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/>
  <xr:revisionPtr revIDLastSave="0" documentId="13_ncr:1_{459B1A9B-6E3C-456F-9471-2AAA6C9CF155}" xr6:coauthVersionLast="47" xr6:coauthVersionMax="47" xr10:uidLastSave="{00000000-0000-0000-0000-000000000000}"/>
  <bookViews>
    <workbookView xWindow="-120" yWindow="-120" windowWidth="29040" windowHeight="15840" xr2:uid="{246C7579-8834-467F-BA18-8F4E24897E62}"/>
  </bookViews>
  <sheets>
    <sheet name="2020-21 Title I, Pt A 1st-LEA" sheetId="1" r:id="rId1"/>
    <sheet name="2020-21 Title I, Pt A 1st - Cty" sheetId="2" r:id="rId2"/>
  </sheets>
  <definedNames>
    <definedName name="_xlnm._FilterDatabase" localSheetId="1" hidden="1">'2020-21 Title I, Pt A 1st - Cty'!$A$5:$D$17</definedName>
    <definedName name="_xlnm.Print_Area" localSheetId="1">'2020-21 Title I, Pt A 1st - Cty'!$A$1:$E$62</definedName>
    <definedName name="_xlnm.Print_Titles" localSheetId="1">'2020-21 Title I, Pt A 1st - Cty'!$1:$5</definedName>
    <definedName name="_xlnm.Print_Titles" localSheetId="0">'2020-21 Title I, Pt A 1st-LEA'!$1:$5</definedName>
    <definedName name="Query" localSheetId="0">#REF!</definedName>
    <definedName name="Query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9" i="2" l="1"/>
  <c r="J630" i="1"/>
  <c r="K630" i="1"/>
  <c r="E7" i="2" l="1"/>
</calcChain>
</file>

<file path=xl/sharedStrings.xml><?xml version="1.0" encoding="utf-8"?>
<sst xmlns="http://schemas.openxmlformats.org/spreadsheetml/2006/main" count="5183" uniqueCount="2153">
  <si>
    <t xml:space="preserve">Improving Basic Programs Operated by Local Educational Agencies </t>
  </si>
  <si>
    <t>Every Student Succeeds Act</t>
  </si>
  <si>
    <t>County
Name</t>
  </si>
  <si>
    <t>FI$Cal
Supplier
ID</t>
  </si>
  <si>
    <t>FI$Cal
Address
Sequence
ID</t>
  </si>
  <si>
    <t>County
Code</t>
  </si>
  <si>
    <t>District
Code</t>
  </si>
  <si>
    <t>School
Code</t>
  </si>
  <si>
    <t>Direct
Funded
Charter School
Number</t>
  </si>
  <si>
    <t>Service
Location</t>
  </si>
  <si>
    <t>Local Educational Agency</t>
  </si>
  <si>
    <t>Alameda</t>
  </si>
  <si>
    <t>0000011784</t>
  </si>
  <si>
    <t>01</t>
  </si>
  <si>
    <t>0000000</t>
  </si>
  <si>
    <t>N/A</t>
  </si>
  <si>
    <t>61176</t>
  </si>
  <si>
    <t>Fremont Unified</t>
  </si>
  <si>
    <t>61259</t>
  </si>
  <si>
    <t>6111660</t>
  </si>
  <si>
    <t>0014</t>
  </si>
  <si>
    <t>Oakland Charter Academy</t>
  </si>
  <si>
    <t>10017</t>
  </si>
  <si>
    <t>0111856</t>
  </si>
  <si>
    <t>0765</t>
  </si>
  <si>
    <t>American Indian Public High</t>
  </si>
  <si>
    <t>0137448</t>
  </si>
  <si>
    <t>1908</t>
  </si>
  <si>
    <t>Aurum Preparatory Academy</t>
  </si>
  <si>
    <t>Butte</t>
  </si>
  <si>
    <t>0000004172</t>
  </si>
  <si>
    <t>04</t>
  </si>
  <si>
    <t>61408</t>
  </si>
  <si>
    <t>Biggs Unified</t>
  </si>
  <si>
    <t>61424</t>
  </si>
  <si>
    <t>61457</t>
  </si>
  <si>
    <t>Golden Feather Union Elementary</t>
  </si>
  <si>
    <t>61507</t>
  </si>
  <si>
    <t>75507</t>
  </si>
  <si>
    <t>Gridley Unified</t>
  </si>
  <si>
    <t>Calaveras</t>
  </si>
  <si>
    <t>0000011788</t>
  </si>
  <si>
    <t>05</t>
  </si>
  <si>
    <t>Colusa</t>
  </si>
  <si>
    <t>0000011787</t>
  </si>
  <si>
    <t>06</t>
  </si>
  <si>
    <t>Contra Costa</t>
  </si>
  <si>
    <t>07</t>
  </si>
  <si>
    <t>61739</t>
  </si>
  <si>
    <t>Martinez Unified</t>
  </si>
  <si>
    <t>61747</t>
  </si>
  <si>
    <t>Moraga Elementary</t>
  </si>
  <si>
    <t>61754</t>
  </si>
  <si>
    <t>Mt. Diablo Unified</t>
  </si>
  <si>
    <t>61796</t>
  </si>
  <si>
    <t>61663</t>
  </si>
  <si>
    <t>El Dorado</t>
  </si>
  <si>
    <t>0000011790</t>
  </si>
  <si>
    <t>09</t>
  </si>
  <si>
    <t>61838</t>
  </si>
  <si>
    <t>0111724</t>
  </si>
  <si>
    <t>0774</t>
  </si>
  <si>
    <t>California Montessori Project-Shingle Springs Campus</t>
  </si>
  <si>
    <t>Fresno</t>
  </si>
  <si>
    <t>0000006842</t>
  </si>
  <si>
    <t>10</t>
  </si>
  <si>
    <t>62414</t>
  </si>
  <si>
    <t>Sanger Unified</t>
  </si>
  <si>
    <t>62430</t>
  </si>
  <si>
    <t>Selma Unified</t>
  </si>
  <si>
    <t>75127</t>
  </si>
  <si>
    <t>Mendota Unified</t>
  </si>
  <si>
    <t>75408</t>
  </si>
  <si>
    <t>Riverdale Joint Unified</t>
  </si>
  <si>
    <t>Washington Unified</t>
  </si>
  <si>
    <t>Glenn</t>
  </si>
  <si>
    <t>0000011791</t>
  </si>
  <si>
    <t>11</t>
  </si>
  <si>
    <t>10116</t>
  </si>
  <si>
    <t>Humboldt</t>
  </si>
  <si>
    <t>0000011813</t>
  </si>
  <si>
    <t>12</t>
  </si>
  <si>
    <t>Imperial</t>
  </si>
  <si>
    <t>0000011814</t>
  </si>
  <si>
    <t>13</t>
  </si>
  <si>
    <t>63081</t>
  </si>
  <si>
    <t>Brawley Union High</t>
  </si>
  <si>
    <t>63131</t>
  </si>
  <si>
    <t>Heber Elementary</t>
  </si>
  <si>
    <t>63214</t>
  </si>
  <si>
    <t>San Pasqual Valley Unified</t>
  </si>
  <si>
    <t>63222</t>
  </si>
  <si>
    <t>Seeley Union Elementary</t>
  </si>
  <si>
    <t>Inyo</t>
  </si>
  <si>
    <t>14</t>
  </si>
  <si>
    <t>10140</t>
  </si>
  <si>
    <t>Kern</t>
  </si>
  <si>
    <t>0000040496</t>
  </si>
  <si>
    <t>15</t>
  </si>
  <si>
    <t>10157</t>
  </si>
  <si>
    <t>63628</t>
  </si>
  <si>
    <t>Maricopa Unified</t>
  </si>
  <si>
    <t>Kings</t>
  </si>
  <si>
    <t>16</t>
  </si>
  <si>
    <t>63933</t>
  </si>
  <si>
    <t>Island Union Elementary</t>
  </si>
  <si>
    <t>63958</t>
  </si>
  <si>
    <t>Kit Carson Union Elementary</t>
  </si>
  <si>
    <t>63974</t>
  </si>
  <si>
    <t>Lemoore Union Elementary</t>
  </si>
  <si>
    <t>63982</t>
  </si>
  <si>
    <t>Lemoore Union High</t>
  </si>
  <si>
    <t>Lake</t>
  </si>
  <si>
    <t>0000011819</t>
  </si>
  <si>
    <t>17</t>
  </si>
  <si>
    <t>64055</t>
  </si>
  <si>
    <t>Lassen</t>
  </si>
  <si>
    <t>0000011821</t>
  </si>
  <si>
    <t>18</t>
  </si>
  <si>
    <t>75036</t>
  </si>
  <si>
    <t>0000044132</t>
  </si>
  <si>
    <t>19</t>
  </si>
  <si>
    <t>64261</t>
  </si>
  <si>
    <t>Arcadia Unified</t>
  </si>
  <si>
    <t>64501</t>
  </si>
  <si>
    <t>El Monte City</t>
  </si>
  <si>
    <t>64642</t>
  </si>
  <si>
    <t>64725</t>
  </si>
  <si>
    <t>64733</t>
  </si>
  <si>
    <t>64840</t>
  </si>
  <si>
    <t>Norwalk-La Mirada Unified</t>
  </si>
  <si>
    <t>64964</t>
  </si>
  <si>
    <t>San Marino Unified</t>
  </si>
  <si>
    <t>65045</t>
  </si>
  <si>
    <t>Sulphur Springs Union</t>
  </si>
  <si>
    <t>75713</t>
  </si>
  <si>
    <t>Alhambra Unified</t>
  </si>
  <si>
    <t>65094</t>
  </si>
  <si>
    <t>6023527</t>
  </si>
  <si>
    <t>0142</t>
  </si>
  <si>
    <t>San Jose Charter Academy</t>
  </si>
  <si>
    <t>64709</t>
  </si>
  <si>
    <t>10199</t>
  </si>
  <si>
    <t>0112235</t>
  </si>
  <si>
    <t>0827</t>
  </si>
  <si>
    <t>Los Feliz Charter School for the Arts</t>
  </si>
  <si>
    <t>64881</t>
  </si>
  <si>
    <t>0113464</t>
  </si>
  <si>
    <t>0847</t>
  </si>
  <si>
    <t>Aveson Global Leadership Academy</t>
  </si>
  <si>
    <t>0113472</t>
  </si>
  <si>
    <t>0848</t>
  </si>
  <si>
    <t>Aveson School of Leaders</t>
  </si>
  <si>
    <t>0117846</t>
  </si>
  <si>
    <t>1007</t>
  </si>
  <si>
    <t>Para Los Niños Middle</t>
  </si>
  <si>
    <t>73437</t>
  </si>
  <si>
    <t>76869</t>
  </si>
  <si>
    <t>0119636</t>
  </si>
  <si>
    <t>1081</t>
  </si>
  <si>
    <t>Da Vinci Design</t>
  </si>
  <si>
    <t>0119982</t>
  </si>
  <si>
    <t>1093</t>
  </si>
  <si>
    <t>Equitas Academy Charter</t>
  </si>
  <si>
    <t>0122838</t>
  </si>
  <si>
    <t>1238</t>
  </si>
  <si>
    <t>Valley Charter Middle</t>
  </si>
  <si>
    <t>0129833</t>
  </si>
  <si>
    <t>1641</t>
  </si>
  <si>
    <t>Global Education Academy 2</t>
  </si>
  <si>
    <t>0129627</t>
  </si>
  <si>
    <t>1658</t>
  </si>
  <si>
    <t>TEACH Tech Charter High</t>
  </si>
  <si>
    <t>0131821</t>
  </si>
  <si>
    <t>1722</t>
  </si>
  <si>
    <t>Collegiate Charter High of Los Angeles</t>
  </si>
  <si>
    <t>0133686</t>
  </si>
  <si>
    <t>1785</t>
  </si>
  <si>
    <t>Equitas Academy 4</t>
  </si>
  <si>
    <t>0135715</t>
  </si>
  <si>
    <t>1842</t>
  </si>
  <si>
    <t>Ednovate - Esperanza College Prep</t>
  </si>
  <si>
    <t>0135509</t>
  </si>
  <si>
    <t>1853</t>
  </si>
  <si>
    <t>Gabriella Charter 2</t>
  </si>
  <si>
    <t>0137240</t>
  </si>
  <si>
    <t>1952</t>
  </si>
  <si>
    <t>Ingenium Clarion Charter Middle</t>
  </si>
  <si>
    <t>0137513</t>
  </si>
  <si>
    <t>1959</t>
  </si>
  <si>
    <t>Learning by Design Charter</t>
  </si>
  <si>
    <t>0138669</t>
  </si>
  <si>
    <t>2017</t>
  </si>
  <si>
    <t>Da Vinci RISE High</t>
  </si>
  <si>
    <t>0139121</t>
  </si>
  <si>
    <t>2040</t>
  </si>
  <si>
    <t>Equitas Academy 5</t>
  </si>
  <si>
    <t>Marin</t>
  </si>
  <si>
    <t>21</t>
  </si>
  <si>
    <t>65300</t>
  </si>
  <si>
    <t>Bolinas-Stinson Union</t>
  </si>
  <si>
    <t>65367</t>
  </si>
  <si>
    <t>Larkspur-Corte Madera</t>
  </si>
  <si>
    <t>Mariposa</t>
  </si>
  <si>
    <t>0000011869</t>
  </si>
  <si>
    <t>22</t>
  </si>
  <si>
    <t>10223</t>
  </si>
  <si>
    <t>Mariposa County Office of Education</t>
  </si>
  <si>
    <t>Mendocino</t>
  </si>
  <si>
    <t>23</t>
  </si>
  <si>
    <t>65557</t>
  </si>
  <si>
    <t>Arena Union Elementary</t>
  </si>
  <si>
    <t>65565</t>
  </si>
  <si>
    <t>Fort Bragg Unified</t>
  </si>
  <si>
    <t>65607</t>
  </si>
  <si>
    <t>Round Valley Unified</t>
  </si>
  <si>
    <t>65623</t>
  </si>
  <si>
    <t>0125658</t>
  </si>
  <si>
    <t>1373</t>
  </si>
  <si>
    <t>Willits Elementary Charter</t>
  </si>
  <si>
    <t>Merced</t>
  </si>
  <si>
    <t>0000011831</t>
  </si>
  <si>
    <t>24</t>
  </si>
  <si>
    <t>65813</t>
  </si>
  <si>
    <t>Plainsburg Union Elementary</t>
  </si>
  <si>
    <t>65862</t>
  </si>
  <si>
    <t>Weaver Union</t>
  </si>
  <si>
    <t>73726</t>
  </si>
  <si>
    <t>Merced River Union Elementary</t>
  </si>
  <si>
    <t>Modoc</t>
  </si>
  <si>
    <t>25</t>
  </si>
  <si>
    <t>73585</t>
  </si>
  <si>
    <t>Modoc Joint Unified</t>
  </si>
  <si>
    <t>Monterey</t>
  </si>
  <si>
    <t>0000008322</t>
  </si>
  <si>
    <t>27</t>
  </si>
  <si>
    <t>66175</t>
  </si>
  <si>
    <t>San Ardo Union Elementary</t>
  </si>
  <si>
    <t>66233</t>
  </si>
  <si>
    <t>Washington Union Elementary</t>
  </si>
  <si>
    <t>Napa</t>
  </si>
  <si>
    <t>0000011834</t>
  </si>
  <si>
    <t>28</t>
  </si>
  <si>
    <t>Nevada</t>
  </si>
  <si>
    <t>0000011835</t>
  </si>
  <si>
    <t>29</t>
  </si>
  <si>
    <t>10298</t>
  </si>
  <si>
    <t>Nevada County Office of Education</t>
  </si>
  <si>
    <t>Orange</t>
  </si>
  <si>
    <t>0000012840</t>
  </si>
  <si>
    <t>30</t>
  </si>
  <si>
    <t>66423</t>
  </si>
  <si>
    <t>Anaheim Elementary</t>
  </si>
  <si>
    <t>66464</t>
  </si>
  <si>
    <t>66514</t>
  </si>
  <si>
    <t>Fullerton Joint Union High</t>
  </si>
  <si>
    <t>66530</t>
  </si>
  <si>
    <t>Huntington Beach City Elementary</t>
  </si>
  <si>
    <t>66563</t>
  </si>
  <si>
    <t>La Habra City Elementary</t>
  </si>
  <si>
    <t>66613</t>
  </si>
  <si>
    <t>Ocean View</t>
  </si>
  <si>
    <t>66670</t>
  </si>
  <si>
    <t>66696</t>
  </si>
  <si>
    <t>Savanna Elementary</t>
  </si>
  <si>
    <t>0131417</t>
  </si>
  <si>
    <t>1701</t>
  </si>
  <si>
    <t>GOALS Academy</t>
  </si>
  <si>
    <t>10306</t>
  </si>
  <si>
    <t>0134056</t>
  </si>
  <si>
    <t>1799</t>
  </si>
  <si>
    <t>Orange County Academy of Sciences and Arts</t>
  </si>
  <si>
    <t>Placer</t>
  </si>
  <si>
    <t>0000012839</t>
  </si>
  <si>
    <t>31</t>
  </si>
  <si>
    <t>66795</t>
  </si>
  <si>
    <t>Colfax Elementary</t>
  </si>
  <si>
    <t>75085</t>
  </si>
  <si>
    <t>Rocklin Unified</t>
  </si>
  <si>
    <t>Riverside</t>
  </si>
  <si>
    <t>0000011837</t>
  </si>
  <si>
    <t>33</t>
  </si>
  <si>
    <t>67090</t>
  </si>
  <si>
    <t>Jurupa Unified</t>
  </si>
  <si>
    <t>67116</t>
  </si>
  <si>
    <t>Menifee Union Elementary</t>
  </si>
  <si>
    <t>67207</t>
  </si>
  <si>
    <t>Perris Union High</t>
  </si>
  <si>
    <t>67249</t>
  </si>
  <si>
    <t>75192</t>
  </si>
  <si>
    <t>Temecula Valley Unified</t>
  </si>
  <si>
    <t>10330</t>
  </si>
  <si>
    <t>Sacramento</t>
  </si>
  <si>
    <t>34</t>
  </si>
  <si>
    <t>10348</t>
  </si>
  <si>
    <t>Sacramento County Office of Education</t>
  </si>
  <si>
    <t>67439</t>
  </si>
  <si>
    <t>67447</t>
  </si>
  <si>
    <t>76505</t>
  </si>
  <si>
    <t>0101832</t>
  </si>
  <si>
    <t>0560</t>
  </si>
  <si>
    <t>Futures High</t>
  </si>
  <si>
    <t>0101766</t>
  </si>
  <si>
    <t>0561</t>
  </si>
  <si>
    <t>Community Outreach Academy</t>
  </si>
  <si>
    <t>0111757</t>
  </si>
  <si>
    <t>0775</t>
  </si>
  <si>
    <t>California Montessori Project - Capitol Campus</t>
  </si>
  <si>
    <t>0112169</t>
  </si>
  <si>
    <t>0776</t>
  </si>
  <si>
    <t>California Montessori Project-San Juan Campus</t>
  </si>
  <si>
    <t>67413</t>
  </si>
  <si>
    <t>0114272</t>
  </si>
  <si>
    <t>0878</t>
  </si>
  <si>
    <t>SAVA - Sacramento Academic and Vocational Academy</t>
  </si>
  <si>
    <t>0120469</t>
  </si>
  <si>
    <t>1554</t>
  </si>
  <si>
    <t>Aspire Alexander Twilight College Preparatory Academy</t>
  </si>
  <si>
    <t>0128124</t>
  </si>
  <si>
    <t>1563</t>
  </si>
  <si>
    <t>Gateway International</t>
  </si>
  <si>
    <t>San Benito</t>
  </si>
  <si>
    <t>0000011838</t>
  </si>
  <si>
    <t>35</t>
  </si>
  <si>
    <t>75259</t>
  </si>
  <si>
    <t>Aromas - San Juan Unified</t>
  </si>
  <si>
    <t>67470</t>
  </si>
  <si>
    <t>0127688</t>
  </si>
  <si>
    <t>1507</t>
  </si>
  <si>
    <t>Hollister Prep</t>
  </si>
  <si>
    <t>San Bernardino</t>
  </si>
  <si>
    <t>0000011839</t>
  </si>
  <si>
    <t>36</t>
  </si>
  <si>
    <t>67611</t>
  </si>
  <si>
    <t>Barstow Unified</t>
  </si>
  <si>
    <t>67678</t>
  </si>
  <si>
    <t>Chino Valley Unified</t>
  </si>
  <si>
    <t>67702</t>
  </si>
  <si>
    <t>Etiwanda Elementary</t>
  </si>
  <si>
    <t>67777</t>
  </si>
  <si>
    <t>Morongo Unified</t>
  </si>
  <si>
    <t>67801</t>
  </si>
  <si>
    <t>Needles Unified</t>
  </si>
  <si>
    <t>67819</t>
  </si>
  <si>
    <t>Ontario-Montclair</t>
  </si>
  <si>
    <t>67876</t>
  </si>
  <si>
    <t>73890</t>
  </si>
  <si>
    <t>Silver Valley Unified</t>
  </si>
  <si>
    <t>75051</t>
  </si>
  <si>
    <t>75077</t>
  </si>
  <si>
    <t>Apple Valley Unified</t>
  </si>
  <si>
    <t>3631207</t>
  </si>
  <si>
    <t>0127</t>
  </si>
  <si>
    <t>Academy for Academic Excellence</t>
  </si>
  <si>
    <t>75044</t>
  </si>
  <si>
    <t>10363</t>
  </si>
  <si>
    <t>0115808</t>
  </si>
  <si>
    <t>0903</t>
  </si>
  <si>
    <t>Norton Science and Language Academy</t>
  </si>
  <si>
    <t>0115089</t>
  </si>
  <si>
    <t>0905</t>
  </si>
  <si>
    <t>Sky Mountain Charter</t>
  </si>
  <si>
    <t>0117192</t>
  </si>
  <si>
    <t>0982</t>
  </si>
  <si>
    <t>SOAR Charter Academy</t>
  </si>
  <si>
    <t>0120006</t>
  </si>
  <si>
    <t>1089</t>
  </si>
  <si>
    <t>New Vision Middle</t>
  </si>
  <si>
    <t>San Diego</t>
  </si>
  <si>
    <t>0000007988</t>
  </si>
  <si>
    <t>37</t>
  </si>
  <si>
    <t>10371</t>
  </si>
  <si>
    <t>68023</t>
  </si>
  <si>
    <t>68106</t>
  </si>
  <si>
    <t>68197</t>
  </si>
  <si>
    <t>La Mesa-Spring Valley</t>
  </si>
  <si>
    <t>68346</t>
  </si>
  <si>
    <t>San Dieguito Union High</t>
  </si>
  <si>
    <t>68353</t>
  </si>
  <si>
    <t>San Pasqual Union Elementary</t>
  </si>
  <si>
    <t>68361</t>
  </si>
  <si>
    <t>Santee</t>
  </si>
  <si>
    <t>68338</t>
  </si>
  <si>
    <t>68452</t>
  </si>
  <si>
    <t>6037980</t>
  </si>
  <si>
    <t>0064</t>
  </si>
  <si>
    <t>Mueller Charter (Robert L.)</t>
  </si>
  <si>
    <t>6037956</t>
  </si>
  <si>
    <t>0121</t>
  </si>
  <si>
    <t>Feaster (Mae L.) Charter</t>
  </si>
  <si>
    <t>6115778</t>
  </si>
  <si>
    <t>0135</t>
  </si>
  <si>
    <t>Chula Vista Learning Community Charter</t>
  </si>
  <si>
    <t>68130</t>
  </si>
  <si>
    <t>68213</t>
  </si>
  <si>
    <t>0128223</t>
  </si>
  <si>
    <t>1515</t>
  </si>
  <si>
    <t>Bella Mente Montessori Academy</t>
  </si>
  <si>
    <t>68163</t>
  </si>
  <si>
    <t>0128421</t>
  </si>
  <si>
    <t>1589</t>
  </si>
  <si>
    <t>Harbor Springs Charter</t>
  </si>
  <si>
    <t>0138073</t>
  </si>
  <si>
    <t>2001</t>
  </si>
  <si>
    <t>Learning Choice Academy - Chula Vista</t>
  </si>
  <si>
    <t>0138594</t>
  </si>
  <si>
    <t>2023</t>
  </si>
  <si>
    <t>National University Academy Dual Language Institute</t>
  </si>
  <si>
    <t>67991</t>
  </si>
  <si>
    <t>0139394</t>
  </si>
  <si>
    <t>2054</t>
  </si>
  <si>
    <t>Kidinnu Academy</t>
  </si>
  <si>
    <t>San Francisco</t>
  </si>
  <si>
    <t>0000011840</t>
  </si>
  <si>
    <t>38</t>
  </si>
  <si>
    <t>68478</t>
  </si>
  <si>
    <t>San Joaquin</t>
  </si>
  <si>
    <t>0000011841</t>
  </si>
  <si>
    <t>39</t>
  </si>
  <si>
    <t>68569</t>
  </si>
  <si>
    <t>Lincoln Unified</t>
  </si>
  <si>
    <t>68585</t>
  </si>
  <si>
    <t>68627</t>
  </si>
  <si>
    <t>New Jerusalem Elementary</t>
  </si>
  <si>
    <t>6118921</t>
  </si>
  <si>
    <t>0364</t>
  </si>
  <si>
    <t>Aspire River Oaks Charter</t>
  </si>
  <si>
    <t>68676</t>
  </si>
  <si>
    <t>68650</t>
  </si>
  <si>
    <t>San Luis Obispo</t>
  </si>
  <si>
    <t>0000011842</t>
  </si>
  <si>
    <t>40</t>
  </si>
  <si>
    <t>68726</t>
  </si>
  <si>
    <t>Cayucos Elementary</t>
  </si>
  <si>
    <t>68791</t>
  </si>
  <si>
    <t>Pleasant Valley Joint Union Elementary</t>
  </si>
  <si>
    <t>75465</t>
  </si>
  <si>
    <t>Coast Unified</t>
  </si>
  <si>
    <t>San Mateo</t>
  </si>
  <si>
    <t>0000011843</t>
  </si>
  <si>
    <t>41</t>
  </si>
  <si>
    <t>10413</t>
  </si>
  <si>
    <t>San Mateo County Office of Education</t>
  </si>
  <si>
    <t>68874</t>
  </si>
  <si>
    <t>Brisbane Elementary</t>
  </si>
  <si>
    <t>68932</t>
  </si>
  <si>
    <t>Pacifica</t>
  </si>
  <si>
    <t>68957</t>
  </si>
  <si>
    <t>Las Lomitas Elementary</t>
  </si>
  <si>
    <t>68973</t>
  </si>
  <si>
    <t>Millbrae Elementary</t>
  </si>
  <si>
    <t>69005</t>
  </si>
  <si>
    <t>Santa Barbara</t>
  </si>
  <si>
    <t>42</t>
  </si>
  <si>
    <t>69138</t>
  </si>
  <si>
    <t>Buellton Union Elementary</t>
  </si>
  <si>
    <t>69229</t>
  </si>
  <si>
    <t>69336</t>
  </si>
  <si>
    <t>Solvang Elementary</t>
  </si>
  <si>
    <t>0116921</t>
  </si>
  <si>
    <t>0973</t>
  </si>
  <si>
    <t>Manzanita Public Charter</t>
  </si>
  <si>
    <t>Santa Clara</t>
  </si>
  <si>
    <t>0000011846</t>
  </si>
  <si>
    <t>43</t>
  </si>
  <si>
    <t>10439</t>
  </si>
  <si>
    <t>69401</t>
  </si>
  <si>
    <t>Campbell Union High</t>
  </si>
  <si>
    <t>69419</t>
  </si>
  <si>
    <t>Cupertino Union</t>
  </si>
  <si>
    <t>69450</t>
  </si>
  <si>
    <t>69500</t>
  </si>
  <si>
    <t>Loma Prieta Joint Union Elementary</t>
  </si>
  <si>
    <t>69708</t>
  </si>
  <si>
    <t>Union Elementary</t>
  </si>
  <si>
    <t>69666</t>
  </si>
  <si>
    <t>69427</t>
  </si>
  <si>
    <t>0123257</t>
  </si>
  <si>
    <t>1268</t>
  </si>
  <si>
    <t>Downtown College Prep - Alum Rock</t>
  </si>
  <si>
    <t>69484</t>
  </si>
  <si>
    <t>0123760</t>
  </si>
  <si>
    <t>1278</t>
  </si>
  <si>
    <t>Gilroy Prep (a Navigator School)</t>
  </si>
  <si>
    <t>0124065</t>
  </si>
  <si>
    <t>1290</t>
  </si>
  <si>
    <t>Sunrise Middle</t>
  </si>
  <si>
    <t>0129718</t>
  </si>
  <si>
    <t>1623</t>
  </si>
  <si>
    <t>Downtown College Preparatory Middle</t>
  </si>
  <si>
    <t>0131995</t>
  </si>
  <si>
    <t>1675</t>
  </si>
  <si>
    <t>B. Roberto Cruz Leadership Academy</t>
  </si>
  <si>
    <t>Santa Cruz</t>
  </si>
  <si>
    <t>0000011781</t>
  </si>
  <si>
    <t>44</t>
  </si>
  <si>
    <t>10447</t>
  </si>
  <si>
    <t>Santa Cruz County Office of Education</t>
  </si>
  <si>
    <t>69807</t>
  </si>
  <si>
    <t>San Lorenzo Valley Unified</t>
  </si>
  <si>
    <t>0110007</t>
  </si>
  <si>
    <t>0747</t>
  </si>
  <si>
    <t>Ocean Grove Charter</t>
  </si>
  <si>
    <t>Shasta</t>
  </si>
  <si>
    <t>0000011849</t>
  </si>
  <si>
    <t>45</t>
  </si>
  <si>
    <t>70029</t>
  </si>
  <si>
    <t>Igo, Ono, Platina Union Elementary</t>
  </si>
  <si>
    <t>10454</t>
  </si>
  <si>
    <t>Siskiyou</t>
  </si>
  <si>
    <t>0000011782</t>
  </si>
  <si>
    <t>47</t>
  </si>
  <si>
    <t>Solano</t>
  </si>
  <si>
    <t>0000011854</t>
  </si>
  <si>
    <t>48</t>
  </si>
  <si>
    <t>70532</t>
  </si>
  <si>
    <t>Dixon Unified</t>
  </si>
  <si>
    <t>70565</t>
  </si>
  <si>
    <t>Travis Unified</t>
  </si>
  <si>
    <t>Sonoma</t>
  </si>
  <si>
    <t>0000011855</t>
  </si>
  <si>
    <t>49</t>
  </si>
  <si>
    <t>70904</t>
  </si>
  <si>
    <t>70953</t>
  </si>
  <si>
    <t>6111678</t>
  </si>
  <si>
    <t>0009</t>
  </si>
  <si>
    <t>Sonoma Charter</t>
  </si>
  <si>
    <t>Stanislaus</t>
  </si>
  <si>
    <t>50</t>
  </si>
  <si>
    <t>10504</t>
  </si>
  <si>
    <t>71043</t>
  </si>
  <si>
    <t>Ceres Unified</t>
  </si>
  <si>
    <t>71134</t>
  </si>
  <si>
    <t>Keyes Union</t>
  </si>
  <si>
    <t>71217</t>
  </si>
  <si>
    <t>Patterson Joint Unified</t>
  </si>
  <si>
    <t>5030234</t>
  </si>
  <si>
    <t>0172</t>
  </si>
  <si>
    <t>Valley Charter High</t>
  </si>
  <si>
    <t>75739</t>
  </si>
  <si>
    <t>Sutter</t>
  </si>
  <si>
    <t>51</t>
  </si>
  <si>
    <t>Tehama</t>
  </si>
  <si>
    <t>0000011857</t>
  </si>
  <si>
    <t>52</t>
  </si>
  <si>
    <t>71571</t>
  </si>
  <si>
    <t>Los Molinos Unified</t>
  </si>
  <si>
    <t>Trinity</t>
  </si>
  <si>
    <t>53</t>
  </si>
  <si>
    <t>73833</t>
  </si>
  <si>
    <t>Southern Trinity Joint Unified</t>
  </si>
  <si>
    <t>Tulare</t>
  </si>
  <si>
    <t>0000011859</t>
  </si>
  <si>
    <t>54</t>
  </si>
  <si>
    <t>10546</t>
  </si>
  <si>
    <t>71902</t>
  </si>
  <si>
    <t>Earlimart Elementary</t>
  </si>
  <si>
    <t>72058</t>
  </si>
  <si>
    <t>Pleasant View Elementary</t>
  </si>
  <si>
    <t>72082</t>
  </si>
  <si>
    <t>Richgrove Elementary</t>
  </si>
  <si>
    <t>72116</t>
  </si>
  <si>
    <t>Sequoia Union Elementary</t>
  </si>
  <si>
    <t>72181</t>
  </si>
  <si>
    <t>Sunnyside Union Elementary</t>
  </si>
  <si>
    <t>72231</t>
  </si>
  <si>
    <t>Tulare City</t>
  </si>
  <si>
    <t>75325</t>
  </si>
  <si>
    <t>Farmersville Unified</t>
  </si>
  <si>
    <t>76794</t>
  </si>
  <si>
    <t>Woodlake Unified</t>
  </si>
  <si>
    <t>76836</t>
  </si>
  <si>
    <t>Exeter Unified</t>
  </si>
  <si>
    <t>Tuolumne</t>
  </si>
  <si>
    <t>55</t>
  </si>
  <si>
    <t>72348</t>
  </si>
  <si>
    <t>Columbia Union</t>
  </si>
  <si>
    <t>72421</t>
  </si>
  <si>
    <t>Twain Harte</t>
  </si>
  <si>
    <t>Ventura</t>
  </si>
  <si>
    <t>56</t>
  </si>
  <si>
    <t>10561</t>
  </si>
  <si>
    <t>Ventura County Office of Education</t>
  </si>
  <si>
    <t>73940</t>
  </si>
  <si>
    <t>Moorpark Unified</t>
  </si>
  <si>
    <t>Yolo</t>
  </si>
  <si>
    <t>0000011865</t>
  </si>
  <si>
    <t>57</t>
  </si>
  <si>
    <t>72694</t>
  </si>
  <si>
    <t>10579</t>
  </si>
  <si>
    <t>0132464</t>
  </si>
  <si>
    <t>1746</t>
  </si>
  <si>
    <t>Empowering Possibilities International Charter</t>
  </si>
  <si>
    <t>Yuba</t>
  </si>
  <si>
    <t>0000011783</t>
  </si>
  <si>
    <t>58</t>
  </si>
  <si>
    <t>72728</t>
  </si>
  <si>
    <t>Statewide Total</t>
  </si>
  <si>
    <t>California Department of Education</t>
  </si>
  <si>
    <t>School Fiscal Services Division</t>
  </si>
  <si>
    <t>County
Treasurer</t>
  </si>
  <si>
    <t>Invoice Number</t>
  </si>
  <si>
    <t>County
Total</t>
  </si>
  <si>
    <t>Los Angeles</t>
  </si>
  <si>
    <t>Alameda County Office of Education</t>
  </si>
  <si>
    <t>Del Norte</t>
  </si>
  <si>
    <t>08</t>
  </si>
  <si>
    <t>61820</t>
  </si>
  <si>
    <t>Del Norte County Unified</t>
  </si>
  <si>
    <t>75515</t>
  </si>
  <si>
    <t>Eureka City Schools</t>
  </si>
  <si>
    <t>63230</t>
  </si>
  <si>
    <t>Westmorland Union Elementary</t>
  </si>
  <si>
    <t>63339</t>
  </si>
  <si>
    <t>Beardsley Elementary</t>
  </si>
  <si>
    <t>63941</t>
  </si>
  <si>
    <t>Kings River-Hardwick Union Elementary</t>
  </si>
  <si>
    <t>76976</t>
  </si>
  <si>
    <t>Upper Lake Unified</t>
  </si>
  <si>
    <t>64196</t>
  </si>
  <si>
    <t>6115935</t>
  </si>
  <si>
    <t>0165</t>
  </si>
  <si>
    <t>CORE Charter</t>
  </si>
  <si>
    <t>64337</t>
  </si>
  <si>
    <t>Burbank Unified</t>
  </si>
  <si>
    <t>64519</t>
  </si>
  <si>
    <t>El Monte Union High</t>
  </si>
  <si>
    <t>0106864</t>
  </si>
  <si>
    <t>0645</t>
  </si>
  <si>
    <t>0108894</t>
  </si>
  <si>
    <t>0714</t>
  </si>
  <si>
    <t>0111641</t>
  </si>
  <si>
    <t>0784</t>
  </si>
  <si>
    <t>Alliance Gertz-Ressler Richard Merkin 6-12 Complex</t>
  </si>
  <si>
    <t>Alliance Judy Ivie Burton Technology Academy High</t>
  </si>
  <si>
    <t>Alliance Ouchi-O'Donovan 6-12 Complex</t>
  </si>
  <si>
    <t>Ararat Charter</t>
  </si>
  <si>
    <t>0121079</t>
  </si>
  <si>
    <t>1156</t>
  </si>
  <si>
    <t>0122242</t>
  </si>
  <si>
    <t>1206</t>
  </si>
  <si>
    <t>TEACH Academy of Technologies</t>
  </si>
  <si>
    <t>1932623</t>
  </si>
  <si>
    <t>1314</t>
  </si>
  <si>
    <t>El Camino Real Charter High</t>
  </si>
  <si>
    <t>0127217</t>
  </si>
  <si>
    <t>1460</t>
  </si>
  <si>
    <t>Alliance Alice M. Baxter College-Ready High</t>
  </si>
  <si>
    <t>0136127</t>
  </si>
  <si>
    <t>1886</t>
  </si>
  <si>
    <t>Community Collaborative Virtual - Keppel Partnership Academy</t>
  </si>
  <si>
    <t>65474</t>
  </si>
  <si>
    <t>73866</t>
  </si>
  <si>
    <t>Potter Valley Community Unified</t>
  </si>
  <si>
    <t>65763</t>
  </si>
  <si>
    <t>McSwain Union Elementary</t>
  </si>
  <si>
    <t>65821</t>
  </si>
  <si>
    <t>Planada Elementary</t>
  </si>
  <si>
    <t>66183</t>
  </si>
  <si>
    <t>66225</t>
  </si>
  <si>
    <t>San Lucas Union Elementary</t>
  </si>
  <si>
    <t>Spreckels Union Elementary</t>
  </si>
  <si>
    <t>66431</t>
  </si>
  <si>
    <t>Anaheim Union High</t>
  </si>
  <si>
    <t>66589</t>
  </si>
  <si>
    <t>Magnolia Elementary</t>
  </si>
  <si>
    <t>66746</t>
  </si>
  <si>
    <t>Westminster</t>
  </si>
  <si>
    <t>75176</t>
  </si>
  <si>
    <t>Lake Elsinore Unified</t>
  </si>
  <si>
    <t>0138024</t>
  </si>
  <si>
    <t>1974</t>
  </si>
  <si>
    <t>Journey</t>
  </si>
  <si>
    <t>10355</t>
  </si>
  <si>
    <t>San Benito County Office of Education</t>
  </si>
  <si>
    <t>67827</t>
  </si>
  <si>
    <t>Oro Grande</t>
  </si>
  <si>
    <t>Hesperia Unified</t>
  </si>
  <si>
    <t>0136960</t>
  </si>
  <si>
    <t>1923</t>
  </si>
  <si>
    <t>Elite Academic Academy - Lucerne</t>
  </si>
  <si>
    <t>68387</t>
  </si>
  <si>
    <t>Solana Beach Elementary</t>
  </si>
  <si>
    <t>75416</t>
  </si>
  <si>
    <t>0136978</t>
  </si>
  <si>
    <t>1924</t>
  </si>
  <si>
    <t>Elite Academic Academy - Mountain Empire</t>
  </si>
  <si>
    <t>Ripon Unified</t>
  </si>
  <si>
    <t>76760</t>
  </si>
  <si>
    <t>Lammersville Joint Unified</t>
  </si>
  <si>
    <t>0122580</t>
  </si>
  <si>
    <t>1229</t>
  </si>
  <si>
    <t>Rio Valley Charter</t>
  </si>
  <si>
    <t>69179</t>
  </si>
  <si>
    <t>College Elementary</t>
  </si>
  <si>
    <t>69344</t>
  </si>
  <si>
    <t>Vista del Mar Union</t>
  </si>
  <si>
    <t>69385</t>
  </si>
  <si>
    <t>Cambrian</t>
  </si>
  <si>
    <t>0132274</t>
  </si>
  <si>
    <t>1737</t>
  </si>
  <si>
    <t>Alpha Cindy Avitia High</t>
  </si>
  <si>
    <t>70052</t>
  </si>
  <si>
    <t>Millville Elementary</t>
  </si>
  <si>
    <t>70185</t>
  </si>
  <si>
    <t>70201</t>
  </si>
  <si>
    <t>Big Springs Union Elementary</t>
  </si>
  <si>
    <t>Butteville Union Elementary</t>
  </si>
  <si>
    <t>70896</t>
  </si>
  <si>
    <t>Rincon Valley Union Elementary</t>
  </si>
  <si>
    <t>70995</t>
  </si>
  <si>
    <t>Waugh Elementary</t>
  </si>
  <si>
    <t>73601</t>
  </si>
  <si>
    <t>Newman-Crows Landing Unified</t>
  </si>
  <si>
    <t>75564</t>
  </si>
  <si>
    <t>Oakdale Joint Unified</t>
  </si>
  <si>
    <t>75556</t>
  </si>
  <si>
    <t>Riverbank Unified</t>
  </si>
  <si>
    <t>Turlock Unified</t>
  </si>
  <si>
    <t>71373</t>
  </si>
  <si>
    <t>71423</t>
  </si>
  <si>
    <t>East Nicolaus Joint Union High</t>
  </si>
  <si>
    <t>Nuestro Elementary</t>
  </si>
  <si>
    <t>71456</t>
  </si>
  <si>
    <t>Winship-Robbins</t>
  </si>
  <si>
    <t>71654</t>
  </si>
  <si>
    <t>Richfield Elementary</t>
  </si>
  <si>
    <t>72199</t>
  </si>
  <si>
    <t>Terra Bella Union Elementary</t>
  </si>
  <si>
    <t>72397</t>
  </si>
  <si>
    <t>72413</t>
  </si>
  <si>
    <t>Soulsbyville Elementary</t>
  </si>
  <si>
    <t>Summerville Union High</t>
  </si>
  <si>
    <t>72520</t>
  </si>
  <si>
    <t>Ojai Unified</t>
  </si>
  <si>
    <t>0000011789</t>
  </si>
  <si>
    <t>0000009047</t>
  </si>
  <si>
    <t>0000008422</t>
  </si>
  <si>
    <t>0000012471</t>
  </si>
  <si>
    <t>0000004508</t>
  </si>
  <si>
    <t>0000004364</t>
  </si>
  <si>
    <t>0000004323</t>
  </si>
  <si>
    <t>0000004357</t>
  </si>
  <si>
    <t>0000002583</t>
  </si>
  <si>
    <t>0000013338</t>
  </si>
  <si>
    <t>0000004848</t>
  </si>
  <si>
    <t>0000004402</t>
  </si>
  <si>
    <t>0000004851</t>
  </si>
  <si>
    <t>0000001357</t>
  </si>
  <si>
    <t xml:space="preserve">Schedule of the First Apportionment for Title I, Part A
</t>
  </si>
  <si>
    <t>Fiscal Year 2020–21</t>
  </si>
  <si>
    <t>1st
Apportionment</t>
  </si>
  <si>
    <t xml:space="preserve">
2020-21
Preliminary
Allocation
Amount</t>
  </si>
  <si>
    <t>61200</t>
  </si>
  <si>
    <t>61291</t>
  </si>
  <si>
    <t>75119</t>
  </si>
  <si>
    <t>6113807</t>
  </si>
  <si>
    <t>0106</t>
  </si>
  <si>
    <t>6117568</t>
  </si>
  <si>
    <t>0252</t>
  </si>
  <si>
    <t>6117972</t>
  </si>
  <si>
    <t>0302</t>
  </si>
  <si>
    <t>3030772</t>
  </si>
  <si>
    <t>0340</t>
  </si>
  <si>
    <t>61119</t>
  </si>
  <si>
    <t>0130625</t>
  </si>
  <si>
    <t>0398</t>
  </si>
  <si>
    <t>0130666</t>
  </si>
  <si>
    <t>0465</t>
  </si>
  <si>
    <t>0100065</t>
  </si>
  <si>
    <t>0510</t>
  </si>
  <si>
    <t>0106906</t>
  </si>
  <si>
    <t>0661</t>
  </si>
  <si>
    <t>0115238</t>
  </si>
  <si>
    <t>0837</t>
  </si>
  <si>
    <t>0114868</t>
  </si>
  <si>
    <t>0883</t>
  </si>
  <si>
    <t>0115014</t>
  </si>
  <si>
    <t>0938</t>
  </si>
  <si>
    <t>0119222</t>
  </si>
  <si>
    <t>1066</t>
  </si>
  <si>
    <t>61192</t>
  </si>
  <si>
    <t>0119248</t>
  </si>
  <si>
    <t>1067</t>
  </si>
  <si>
    <t>0120188</t>
  </si>
  <si>
    <t>1115</t>
  </si>
  <si>
    <t>0123711</t>
  </si>
  <si>
    <t>1271</t>
  </si>
  <si>
    <t>0125567</t>
  </si>
  <si>
    <t>1383</t>
  </si>
  <si>
    <t>0127944</t>
  </si>
  <si>
    <t>1543</t>
  </si>
  <si>
    <t>0129635</t>
  </si>
  <si>
    <t>1661</t>
  </si>
  <si>
    <t>0131581</t>
  </si>
  <si>
    <t>1707</t>
  </si>
  <si>
    <t>0132514</t>
  </si>
  <si>
    <t>1708</t>
  </si>
  <si>
    <t>0132555</t>
  </si>
  <si>
    <t>1745</t>
  </si>
  <si>
    <t>0138867</t>
  </si>
  <si>
    <t>2027</t>
  </si>
  <si>
    <t>61382</t>
  </si>
  <si>
    <t>61432</t>
  </si>
  <si>
    <t>61499</t>
  </si>
  <si>
    <t>61549</t>
  </si>
  <si>
    <t>73379</t>
  </si>
  <si>
    <t>6119523</t>
  </si>
  <si>
    <t>0415</t>
  </si>
  <si>
    <t>0110551</t>
  </si>
  <si>
    <t>0729</t>
  </si>
  <si>
    <t>10041</t>
  </si>
  <si>
    <t>0114991</t>
  </si>
  <si>
    <t>0945</t>
  </si>
  <si>
    <t>0129577</t>
  </si>
  <si>
    <t>1616</t>
  </si>
  <si>
    <t>10058</t>
  </si>
  <si>
    <t>61556</t>
  </si>
  <si>
    <t>61580</t>
  </si>
  <si>
    <t>61598</t>
  </si>
  <si>
    <t>61614</t>
  </si>
  <si>
    <t>61705</t>
  </si>
  <si>
    <t>0110973</t>
  </si>
  <si>
    <t>0755</t>
  </si>
  <si>
    <t>10074</t>
  </si>
  <si>
    <t>0114470</t>
  </si>
  <si>
    <t>0868</t>
  </si>
  <si>
    <t>0126805</t>
  </si>
  <si>
    <t>1441</t>
  </si>
  <si>
    <t>0129643</t>
  </si>
  <si>
    <t>1660</t>
  </si>
  <si>
    <t>0130930</t>
  </si>
  <si>
    <t>1684</t>
  </si>
  <si>
    <t>0132233</t>
  </si>
  <si>
    <t>1741</t>
  </si>
  <si>
    <t>0137026</t>
  </si>
  <si>
    <t>1933</t>
  </si>
  <si>
    <t>61879</t>
  </si>
  <si>
    <t>10108</t>
  </si>
  <si>
    <t>61994</t>
  </si>
  <si>
    <t>62026</t>
  </si>
  <si>
    <t>62042</t>
  </si>
  <si>
    <t>62109</t>
  </si>
  <si>
    <t>62257</t>
  </si>
  <si>
    <t>62513</t>
  </si>
  <si>
    <t>76778</t>
  </si>
  <si>
    <t>6085112</t>
  </si>
  <si>
    <t>0195</t>
  </si>
  <si>
    <t>62166</t>
  </si>
  <si>
    <t>0106740</t>
  </si>
  <si>
    <t>0662</t>
  </si>
  <si>
    <t>0114355</t>
  </si>
  <si>
    <t>0898</t>
  </si>
  <si>
    <t>0119628</t>
  </si>
  <si>
    <t>1085</t>
  </si>
  <si>
    <t>0127514</t>
  </si>
  <si>
    <t>1503</t>
  </si>
  <si>
    <t>0133942</t>
  </si>
  <si>
    <t>1792</t>
  </si>
  <si>
    <t>62596</t>
  </si>
  <si>
    <t>62646</t>
  </si>
  <si>
    <t>76562</t>
  </si>
  <si>
    <t>0124909</t>
  </si>
  <si>
    <t>1350</t>
  </si>
  <si>
    <t>62679</t>
  </si>
  <si>
    <t>62729</t>
  </si>
  <si>
    <t>62737</t>
  </si>
  <si>
    <t>62745</t>
  </si>
  <si>
    <t>62893</t>
  </si>
  <si>
    <t>63008</t>
  </si>
  <si>
    <t>63032</t>
  </si>
  <si>
    <t>0111203</t>
  </si>
  <si>
    <t>1962</t>
  </si>
  <si>
    <t>63248</t>
  </si>
  <si>
    <t>63271</t>
  </si>
  <si>
    <t>63289</t>
  </si>
  <si>
    <t>0117994</t>
  </si>
  <si>
    <t>1012</t>
  </si>
  <si>
    <t>63461</t>
  </si>
  <si>
    <t>63487</t>
  </si>
  <si>
    <t>63545</t>
  </si>
  <si>
    <t>63750</t>
  </si>
  <si>
    <t>63842</t>
  </si>
  <si>
    <t>63859</t>
  </si>
  <si>
    <t>73742</t>
  </si>
  <si>
    <t>0124040</t>
  </si>
  <si>
    <t>1292</t>
  </si>
  <si>
    <t>63578</t>
  </si>
  <si>
    <t>0135186</t>
  </si>
  <si>
    <t>1847</t>
  </si>
  <si>
    <t>1530500</t>
  </si>
  <si>
    <t>2050</t>
  </si>
  <si>
    <t>64048</t>
  </si>
  <si>
    <t>0108340</t>
  </si>
  <si>
    <t>0681</t>
  </si>
  <si>
    <t>64089</t>
  </si>
  <si>
    <t>64188</t>
  </si>
  <si>
    <t>0135756</t>
  </si>
  <si>
    <t>2066</t>
  </si>
  <si>
    <t>6010763</t>
  </si>
  <si>
    <t>2067</t>
  </si>
  <si>
    <t>64345</t>
  </si>
  <si>
    <t>65029</t>
  </si>
  <si>
    <t>6017016</t>
  </si>
  <si>
    <t>0030</t>
  </si>
  <si>
    <t>6116883</t>
  </si>
  <si>
    <t>0249</t>
  </si>
  <si>
    <t>6119044</t>
  </si>
  <si>
    <t>0388</t>
  </si>
  <si>
    <t>6119531</t>
  </si>
  <si>
    <t>0417</t>
  </si>
  <si>
    <t>6019079</t>
  </si>
  <si>
    <t>0446</t>
  </si>
  <si>
    <t>6119903</t>
  </si>
  <si>
    <t>0448</t>
  </si>
  <si>
    <t>1996610</t>
  </si>
  <si>
    <t>0461</t>
  </si>
  <si>
    <t>6120489</t>
  </si>
  <si>
    <t>0475</t>
  </si>
  <si>
    <t>75697</t>
  </si>
  <si>
    <t>1996693</t>
  </si>
  <si>
    <t>0505</t>
  </si>
  <si>
    <t>0100289</t>
  </si>
  <si>
    <t>0521</t>
  </si>
  <si>
    <t>0100800</t>
  </si>
  <si>
    <t>0534</t>
  </si>
  <si>
    <t>0100677</t>
  </si>
  <si>
    <t>0537</t>
  </si>
  <si>
    <t>0100776</t>
  </si>
  <si>
    <t>0540</t>
  </si>
  <si>
    <t>0107755</t>
  </si>
  <si>
    <t>0542</t>
  </si>
  <si>
    <t>1933746</t>
  </si>
  <si>
    <t>0572</t>
  </si>
  <si>
    <t>0101683</t>
  </si>
  <si>
    <t>0579</t>
  </si>
  <si>
    <t>0102483</t>
  </si>
  <si>
    <t>0592</t>
  </si>
  <si>
    <t>0107508</t>
  </si>
  <si>
    <t>0672</t>
  </si>
  <si>
    <t>0110304</t>
  </si>
  <si>
    <t>0675</t>
  </si>
  <si>
    <t>0109660</t>
  </si>
  <si>
    <t>0694</t>
  </si>
  <si>
    <t>0108886</t>
  </si>
  <si>
    <t>0713</t>
  </si>
  <si>
    <t>0108910</t>
  </si>
  <si>
    <t>0716</t>
  </si>
  <si>
    <t>0108928</t>
  </si>
  <si>
    <t>0717</t>
  </si>
  <si>
    <t>0108936</t>
  </si>
  <si>
    <t>0718</t>
  </si>
  <si>
    <t>0109884</t>
  </si>
  <si>
    <t>0734</t>
  </si>
  <si>
    <t>76968</t>
  </si>
  <si>
    <t>0109926</t>
  </si>
  <si>
    <t>0738</t>
  </si>
  <si>
    <t>0111518</t>
  </si>
  <si>
    <t>0779</t>
  </si>
  <si>
    <t>0111658</t>
  </si>
  <si>
    <t>0788</t>
  </si>
  <si>
    <t>0111492</t>
  </si>
  <si>
    <t>0789</t>
  </si>
  <si>
    <t>0111500</t>
  </si>
  <si>
    <t>0790</t>
  </si>
  <si>
    <t>0111484</t>
  </si>
  <si>
    <t>0791</t>
  </si>
  <si>
    <t>0115048</t>
  </si>
  <si>
    <t>0911</t>
  </si>
  <si>
    <t>0117598</t>
  </si>
  <si>
    <t>0927</t>
  </si>
  <si>
    <t>0116509</t>
  </si>
  <si>
    <t>0928</t>
  </si>
  <si>
    <t>0117606</t>
  </si>
  <si>
    <t>0929</t>
  </si>
  <si>
    <t>0114967</t>
  </si>
  <si>
    <t>0934</t>
  </si>
  <si>
    <t>0115113</t>
  </si>
  <si>
    <t>0936</t>
  </si>
  <si>
    <t>0115253</t>
  </si>
  <si>
    <t>0949</t>
  </si>
  <si>
    <t>0115725</t>
  </si>
  <si>
    <t>0963</t>
  </si>
  <si>
    <t>0117911</t>
  </si>
  <si>
    <t>1020</t>
  </si>
  <si>
    <t>0119016</t>
  </si>
  <si>
    <t>1060</t>
  </si>
  <si>
    <t>0118760</t>
  </si>
  <si>
    <t>1062</t>
  </si>
  <si>
    <t>0120030</t>
  </si>
  <si>
    <t>1096</t>
  </si>
  <si>
    <t>0120048</t>
  </si>
  <si>
    <t>1097</t>
  </si>
  <si>
    <t>0121137</t>
  </si>
  <si>
    <t>1157</t>
  </si>
  <si>
    <t>0121285</t>
  </si>
  <si>
    <t>1161</t>
  </si>
  <si>
    <t>0121293</t>
  </si>
  <si>
    <t>1162</t>
  </si>
  <si>
    <t>0123133</t>
  </si>
  <si>
    <t>1163</t>
  </si>
  <si>
    <t>0123141</t>
  </si>
  <si>
    <t>1164</t>
  </si>
  <si>
    <t>0121848</t>
  </si>
  <si>
    <t>1187</t>
  </si>
  <si>
    <t>0122556</t>
  </si>
  <si>
    <t>1200</t>
  </si>
  <si>
    <t>0122630</t>
  </si>
  <si>
    <t>1215</t>
  </si>
  <si>
    <t>0122655</t>
  </si>
  <si>
    <t>1232</t>
  </si>
  <si>
    <t>0122754</t>
  </si>
  <si>
    <t>1237</t>
  </si>
  <si>
    <t>0123166</t>
  </si>
  <si>
    <t>1246</t>
  </si>
  <si>
    <t>0123984</t>
  </si>
  <si>
    <t>1285</t>
  </si>
  <si>
    <t>0124818</t>
  </si>
  <si>
    <t>1333</t>
  </si>
  <si>
    <t>0124891</t>
  </si>
  <si>
    <t>1343</t>
  </si>
  <si>
    <t>0124941</t>
  </si>
  <si>
    <t>1356</t>
  </si>
  <si>
    <t>64857</t>
  </si>
  <si>
    <t>0125377</t>
  </si>
  <si>
    <t>1367</t>
  </si>
  <si>
    <t>0125609</t>
  </si>
  <si>
    <t>1378</t>
  </si>
  <si>
    <t>0125864</t>
  </si>
  <si>
    <t>1401</t>
  </si>
  <si>
    <t>0126169</t>
  </si>
  <si>
    <t>1402</t>
  </si>
  <si>
    <t>0126136</t>
  </si>
  <si>
    <t>1412</t>
  </si>
  <si>
    <t>0126177</t>
  </si>
  <si>
    <t>1413</t>
  </si>
  <si>
    <t>0126193</t>
  </si>
  <si>
    <t>1414</t>
  </si>
  <si>
    <t>0117077</t>
  </si>
  <si>
    <t>1459</t>
  </si>
  <si>
    <t>0127506</t>
  </si>
  <si>
    <t>1504</t>
  </si>
  <si>
    <t>0128009</t>
  </si>
  <si>
    <t>1530</t>
  </si>
  <si>
    <t>0128033</t>
  </si>
  <si>
    <t>1531</t>
  </si>
  <si>
    <t>0128041</t>
  </si>
  <si>
    <t>1532</t>
  </si>
  <si>
    <t>0128058</t>
  </si>
  <si>
    <t>1533</t>
  </si>
  <si>
    <t>0127985</t>
  </si>
  <si>
    <t>1536</t>
  </si>
  <si>
    <t>0128389</t>
  </si>
  <si>
    <t>1570</t>
  </si>
  <si>
    <t>0128512</t>
  </si>
  <si>
    <t>1586</t>
  </si>
  <si>
    <t>0128728</t>
  </si>
  <si>
    <t>1597</t>
  </si>
  <si>
    <t>0131466</t>
  </si>
  <si>
    <t>1605</t>
  </si>
  <si>
    <t>0131722</t>
  </si>
  <si>
    <t>1613</t>
  </si>
  <si>
    <t>0129858</t>
  </si>
  <si>
    <t>1638</t>
  </si>
  <si>
    <t>0129866</t>
  </si>
  <si>
    <t>1639</t>
  </si>
  <si>
    <t>0131870</t>
  </si>
  <si>
    <t>1642</t>
  </si>
  <si>
    <t>0129650</t>
  </si>
  <si>
    <t>1669</t>
  </si>
  <si>
    <t>0131128</t>
  </si>
  <si>
    <t>1689</t>
  </si>
  <si>
    <t>0132282</t>
  </si>
  <si>
    <t>1702</t>
  </si>
  <si>
    <t>0131847</t>
  </si>
  <si>
    <t>1703</t>
  </si>
  <si>
    <t>0131904</t>
  </si>
  <si>
    <t>1711</t>
  </si>
  <si>
    <t>0132027</t>
  </si>
  <si>
    <t>1723</t>
  </si>
  <si>
    <t>0132084</t>
  </si>
  <si>
    <t>1738</t>
  </si>
  <si>
    <t>0132605</t>
  </si>
  <si>
    <t>1744</t>
  </si>
  <si>
    <t>75309</t>
  </si>
  <si>
    <t>0132654</t>
  </si>
  <si>
    <t>1751</t>
  </si>
  <si>
    <t>0133710</t>
  </si>
  <si>
    <t>1791</t>
  </si>
  <si>
    <t>0134346</t>
  </si>
  <si>
    <t>1814</t>
  </si>
  <si>
    <t>0134338</t>
  </si>
  <si>
    <t>1827</t>
  </si>
  <si>
    <t>0135723</t>
  </si>
  <si>
    <t>1843</t>
  </si>
  <si>
    <t>77081</t>
  </si>
  <si>
    <t>0135954</t>
  </si>
  <si>
    <t>1858</t>
  </si>
  <si>
    <t>0136945</t>
  </si>
  <si>
    <t>1921</t>
  </si>
  <si>
    <t>0136986</t>
  </si>
  <si>
    <t>1925</t>
  </si>
  <si>
    <t>0137471</t>
  </si>
  <si>
    <t>1929</t>
  </si>
  <si>
    <t>0137166</t>
  </si>
  <si>
    <t>1931</t>
  </si>
  <si>
    <t>0137463</t>
  </si>
  <si>
    <t>1960</t>
  </si>
  <si>
    <t>0137562</t>
  </si>
  <si>
    <t>1961</t>
  </si>
  <si>
    <t>0137893</t>
  </si>
  <si>
    <t>1996</t>
  </si>
  <si>
    <t>0139071</t>
  </si>
  <si>
    <t>2041</t>
  </si>
  <si>
    <t>20</t>
  </si>
  <si>
    <t>65243</t>
  </si>
  <si>
    <t>10215</t>
  </si>
  <si>
    <t>65334</t>
  </si>
  <si>
    <t>65391</t>
  </si>
  <si>
    <t>65425</t>
  </si>
  <si>
    <t>75002</t>
  </si>
  <si>
    <t>6118491</t>
  </si>
  <si>
    <t>0351</t>
  </si>
  <si>
    <t>77065</t>
  </si>
  <si>
    <t>0135350</t>
  </si>
  <si>
    <t>1790</t>
  </si>
  <si>
    <t>75218</t>
  </si>
  <si>
    <t>2330272</t>
  </si>
  <si>
    <t>0032</t>
  </si>
  <si>
    <t>2330363</t>
  </si>
  <si>
    <t>0166</t>
  </si>
  <si>
    <t>0123737</t>
  </si>
  <si>
    <t>1275</t>
  </si>
  <si>
    <t>65730</t>
  </si>
  <si>
    <t>65748</t>
  </si>
  <si>
    <t>10256</t>
  </si>
  <si>
    <t>65896</t>
  </si>
  <si>
    <t>73593</t>
  </si>
  <si>
    <t>66035</t>
  </si>
  <si>
    <t>66167</t>
  </si>
  <si>
    <t>10272</t>
  </si>
  <si>
    <t>0124297</t>
  </si>
  <si>
    <t>1306</t>
  </si>
  <si>
    <t>10280</t>
  </si>
  <si>
    <t>66340</t>
  </si>
  <si>
    <t>66373</t>
  </si>
  <si>
    <t>0114330</t>
  </si>
  <si>
    <t>0869</t>
  </si>
  <si>
    <t>0109066</t>
  </si>
  <si>
    <t>0701</t>
  </si>
  <si>
    <t>0124743</t>
  </si>
  <si>
    <t>1324</t>
  </si>
  <si>
    <t>0133785</t>
  </si>
  <si>
    <t>1784</t>
  </si>
  <si>
    <t>0133983</t>
  </si>
  <si>
    <t>1798</t>
  </si>
  <si>
    <t>0134288</t>
  </si>
  <si>
    <t>1808</t>
  </si>
  <si>
    <t>6027379</t>
  </si>
  <si>
    <t>1932</t>
  </si>
  <si>
    <t>0139469</t>
  </si>
  <si>
    <t>2048</t>
  </si>
  <si>
    <t>66761</t>
  </si>
  <si>
    <t>66779</t>
  </si>
  <si>
    <t>66829</t>
  </si>
  <si>
    <t>66837</t>
  </si>
  <si>
    <t>66910</t>
  </si>
  <si>
    <t>66944</t>
  </si>
  <si>
    <t>6114748</t>
  </si>
  <si>
    <t>0129</t>
  </si>
  <si>
    <t>67280</t>
  </si>
  <si>
    <t>0108837</t>
  </si>
  <si>
    <t>0699</t>
  </si>
  <si>
    <t>0114660</t>
  </si>
  <si>
    <t>0853</t>
  </si>
  <si>
    <t>0121665</t>
  </si>
  <si>
    <t>1186</t>
  </si>
  <si>
    <t>67504</t>
  </si>
  <si>
    <t>3630993</t>
  </si>
  <si>
    <t>0335</t>
  </si>
  <si>
    <t>0107730</t>
  </si>
  <si>
    <t>0677</t>
  </si>
  <si>
    <t>0109850</t>
  </si>
  <si>
    <t>0731</t>
  </si>
  <si>
    <t>0112441</t>
  </si>
  <si>
    <t>0801</t>
  </si>
  <si>
    <t>0114389</t>
  </si>
  <si>
    <t>0885</t>
  </si>
  <si>
    <t>0116707</t>
  </si>
  <si>
    <t>0971</t>
  </si>
  <si>
    <t>0118059</t>
  </si>
  <si>
    <t>1034</t>
  </si>
  <si>
    <t>6111918</t>
  </si>
  <si>
    <t>1522</t>
  </si>
  <si>
    <t>0136952</t>
  </si>
  <si>
    <t>1922</t>
  </si>
  <si>
    <t>0137547</t>
  </si>
  <si>
    <t>1945</t>
  </si>
  <si>
    <t>0137935</t>
  </si>
  <si>
    <t>1971</t>
  </si>
  <si>
    <t>68080</t>
  </si>
  <si>
    <t>3730959</t>
  </si>
  <si>
    <t>0028</t>
  </si>
  <si>
    <t>6040018</t>
  </si>
  <si>
    <t>0046</t>
  </si>
  <si>
    <t>6115570</t>
  </si>
  <si>
    <t>0081</t>
  </si>
  <si>
    <t>6119168</t>
  </si>
  <si>
    <t>0396</t>
  </si>
  <si>
    <t>3731395</t>
  </si>
  <si>
    <t>0406</t>
  </si>
  <si>
    <t>0106120</t>
  </si>
  <si>
    <t>0627</t>
  </si>
  <si>
    <t>0106799</t>
  </si>
  <si>
    <t>0659</t>
  </si>
  <si>
    <t>6039812</t>
  </si>
  <si>
    <t>0695</t>
  </si>
  <si>
    <t>0114462</t>
  </si>
  <si>
    <t>0876</t>
  </si>
  <si>
    <t>0114264</t>
  </si>
  <si>
    <t>0884</t>
  </si>
  <si>
    <t>0135913</t>
  </si>
  <si>
    <t>1008</t>
  </si>
  <si>
    <t>0118083</t>
  </si>
  <si>
    <t>1024</t>
  </si>
  <si>
    <t>0124347</t>
  </si>
  <si>
    <t>1312</t>
  </si>
  <si>
    <t>0132472</t>
  </si>
  <si>
    <t>1758</t>
  </si>
  <si>
    <t>77032</t>
  </si>
  <si>
    <t>0134577</t>
  </si>
  <si>
    <t>1835</t>
  </si>
  <si>
    <t>77099</t>
  </si>
  <si>
    <t>0136077</t>
  </si>
  <si>
    <t>1889</t>
  </si>
  <si>
    <t>77107</t>
  </si>
  <si>
    <t>0136473</t>
  </si>
  <si>
    <t>1903</t>
  </si>
  <si>
    <t>0137034</t>
  </si>
  <si>
    <t>1935</t>
  </si>
  <si>
    <t>77172</t>
  </si>
  <si>
    <t>0138099</t>
  </si>
  <si>
    <t>1966</t>
  </si>
  <si>
    <t>77156</t>
  </si>
  <si>
    <t>0137323</t>
  </si>
  <si>
    <t>1968</t>
  </si>
  <si>
    <t>0137802</t>
  </si>
  <si>
    <t>1981</t>
  </si>
  <si>
    <t>0138016</t>
  </si>
  <si>
    <t>1989</t>
  </si>
  <si>
    <t>0139063</t>
  </si>
  <si>
    <t>2039</t>
  </si>
  <si>
    <t>6112601</t>
  </si>
  <si>
    <t>0040</t>
  </si>
  <si>
    <t>3830411</t>
  </si>
  <si>
    <t>0122</t>
  </si>
  <si>
    <t>0101337</t>
  </si>
  <si>
    <t>0549</t>
  </si>
  <si>
    <t>76927</t>
  </si>
  <si>
    <t>0132183</t>
  </si>
  <si>
    <t>1742</t>
  </si>
  <si>
    <t>77131</t>
  </si>
  <si>
    <t>0137307</t>
  </si>
  <si>
    <t>1954</t>
  </si>
  <si>
    <t>68486</t>
  </si>
  <si>
    <t>68635</t>
  </si>
  <si>
    <t>75499</t>
  </si>
  <si>
    <t>0120725</t>
  </si>
  <si>
    <t>1142</t>
  </si>
  <si>
    <t>0120733</t>
  </si>
  <si>
    <t>1143</t>
  </si>
  <si>
    <t>0124958</t>
  </si>
  <si>
    <t>1360</t>
  </si>
  <si>
    <t>0127134</t>
  </si>
  <si>
    <t>1775</t>
  </si>
  <si>
    <t>0136283</t>
  </si>
  <si>
    <t>1890</t>
  </si>
  <si>
    <t>68841</t>
  </si>
  <si>
    <t>75457</t>
  </si>
  <si>
    <t>68858</t>
  </si>
  <si>
    <t>68866</t>
  </si>
  <si>
    <t>68916</t>
  </si>
  <si>
    <t>69047</t>
  </si>
  <si>
    <t>0127282</t>
  </si>
  <si>
    <t>1498</t>
  </si>
  <si>
    <t>0135269</t>
  </si>
  <si>
    <t>1845</t>
  </si>
  <si>
    <t>69146</t>
  </si>
  <si>
    <t>69245</t>
  </si>
  <si>
    <t>69252</t>
  </si>
  <si>
    <t>69328</t>
  </si>
  <si>
    <t>76786</t>
  </si>
  <si>
    <t>6045918</t>
  </si>
  <si>
    <t>0021</t>
  </si>
  <si>
    <t>6118202</t>
  </si>
  <si>
    <t>0326</t>
  </si>
  <si>
    <t>77198</t>
  </si>
  <si>
    <t>0138362</t>
  </si>
  <si>
    <t>2011</t>
  </si>
  <si>
    <t>77206</t>
  </si>
  <si>
    <t>0138370</t>
  </si>
  <si>
    <t>2012</t>
  </si>
  <si>
    <t>77222</t>
  </si>
  <si>
    <t>0138396</t>
  </si>
  <si>
    <t>2014</t>
  </si>
  <si>
    <t>69641</t>
  </si>
  <si>
    <t>73387</t>
  </si>
  <si>
    <t>4330585</t>
  </si>
  <si>
    <t>0287</t>
  </si>
  <si>
    <t>4330668</t>
  </si>
  <si>
    <t>0414</t>
  </si>
  <si>
    <t>0116814</t>
  </si>
  <si>
    <t>0972</t>
  </si>
  <si>
    <t>0121483</t>
  </si>
  <si>
    <t>1167</t>
  </si>
  <si>
    <t>69369</t>
  </si>
  <si>
    <t>0125526</t>
  </si>
  <si>
    <t>1375</t>
  </si>
  <si>
    <t>0125617</t>
  </si>
  <si>
    <t>1387</t>
  </si>
  <si>
    <t>0129247</t>
  </si>
  <si>
    <t>1545</t>
  </si>
  <si>
    <t>0131656</t>
  </si>
  <si>
    <t>1546</t>
  </si>
  <si>
    <t>0129213</t>
  </si>
  <si>
    <t>1618</t>
  </si>
  <si>
    <t>0130856</t>
  </si>
  <si>
    <t>1681</t>
  </si>
  <si>
    <t>69732</t>
  </si>
  <si>
    <t>69757</t>
  </si>
  <si>
    <t>69815</t>
  </si>
  <si>
    <t>69799</t>
  </si>
  <si>
    <t>0117804</t>
  </si>
  <si>
    <t>1004</t>
  </si>
  <si>
    <t>69872</t>
  </si>
  <si>
    <t>69880</t>
  </si>
  <si>
    <t>69914</t>
  </si>
  <si>
    <t>69922</t>
  </si>
  <si>
    <t>69948</t>
  </si>
  <si>
    <t>69955</t>
  </si>
  <si>
    <t>69989</t>
  </si>
  <si>
    <t>70011</t>
  </si>
  <si>
    <t>70045</t>
  </si>
  <si>
    <t>70078</t>
  </si>
  <si>
    <t>70086</t>
  </si>
  <si>
    <t>70128</t>
  </si>
  <si>
    <t>70169</t>
  </si>
  <si>
    <t>73700</t>
  </si>
  <si>
    <t>0111674</t>
  </si>
  <si>
    <t>0778</t>
  </si>
  <si>
    <t>0134122</t>
  </si>
  <si>
    <t>1793</t>
  </si>
  <si>
    <t>0137117</t>
  </si>
  <si>
    <t>1920</t>
  </si>
  <si>
    <t>0139543</t>
  </si>
  <si>
    <t>2065</t>
  </si>
  <si>
    <t>10470</t>
  </si>
  <si>
    <t>70243</t>
  </si>
  <si>
    <t>70250</t>
  </si>
  <si>
    <t>70326</t>
  </si>
  <si>
    <t>70334</t>
  </si>
  <si>
    <t>70375</t>
  </si>
  <si>
    <t>70417</t>
  </si>
  <si>
    <t>70425</t>
  </si>
  <si>
    <t>70466</t>
  </si>
  <si>
    <t>70516</t>
  </si>
  <si>
    <t>73684</t>
  </si>
  <si>
    <t>76455</t>
  </si>
  <si>
    <t>0117168</t>
  </si>
  <si>
    <t>0983</t>
  </si>
  <si>
    <t>0137372</t>
  </si>
  <si>
    <t>1958</t>
  </si>
  <si>
    <t>70524</t>
  </si>
  <si>
    <t>70649</t>
  </si>
  <si>
    <t>70680</t>
  </si>
  <si>
    <t>70714</t>
  </si>
  <si>
    <t>70722</t>
  </si>
  <si>
    <t>70805</t>
  </si>
  <si>
    <t>70847</t>
  </si>
  <si>
    <t>70938</t>
  </si>
  <si>
    <t>70961</t>
  </si>
  <si>
    <t>71019</t>
  </si>
  <si>
    <t>71035</t>
  </si>
  <si>
    <t>75390</t>
  </si>
  <si>
    <t>0139048</t>
  </si>
  <si>
    <t>2037</t>
  </si>
  <si>
    <t>71050</t>
  </si>
  <si>
    <t>0131185</t>
  </si>
  <si>
    <t>1695</t>
  </si>
  <si>
    <t>71357</t>
  </si>
  <si>
    <t>71381</t>
  </si>
  <si>
    <t>71431</t>
  </si>
  <si>
    <t>71449</t>
  </si>
  <si>
    <t>71464</t>
  </si>
  <si>
    <t>5130125</t>
  </si>
  <si>
    <t>0289</t>
  </si>
  <si>
    <t>0107318</t>
  </si>
  <si>
    <t>0639</t>
  </si>
  <si>
    <t>71407</t>
  </si>
  <si>
    <t>0109793</t>
  </si>
  <si>
    <t>0724</t>
  </si>
  <si>
    <t>71472</t>
  </si>
  <si>
    <t>71506</t>
  </si>
  <si>
    <t>71522</t>
  </si>
  <si>
    <t>71548</t>
  </si>
  <si>
    <t>71555</t>
  </si>
  <si>
    <t>71563</t>
  </si>
  <si>
    <t>71621</t>
  </si>
  <si>
    <t>71639</t>
  </si>
  <si>
    <t>71647</t>
  </si>
  <si>
    <t>71696</t>
  </si>
  <si>
    <t>75028</t>
  </si>
  <si>
    <t>71993</t>
  </si>
  <si>
    <t>72041</t>
  </si>
  <si>
    <t>72173</t>
  </si>
  <si>
    <t>0125542</t>
  </si>
  <si>
    <t>1382</t>
  </si>
  <si>
    <t>0135459</t>
  </si>
  <si>
    <t>1860</t>
  </si>
  <si>
    <t>72306</t>
  </si>
  <si>
    <t>72355</t>
  </si>
  <si>
    <t>72363</t>
  </si>
  <si>
    <t>75184</t>
  </si>
  <si>
    <t>72447</t>
  </si>
  <si>
    <t>72611</t>
  </si>
  <si>
    <t>0131706</t>
  </si>
  <si>
    <t>1659</t>
  </si>
  <si>
    <t>Madera</t>
  </si>
  <si>
    <t>Livermore Valley Joint Unified</t>
  </si>
  <si>
    <t>San Leandro Unified</t>
  </si>
  <si>
    <t>Sunol Glen Unified</t>
  </si>
  <si>
    <t>American Indian Public Charter</t>
  </si>
  <si>
    <t>Aspire Monarch Academy</t>
  </si>
  <si>
    <t>North Oakland Community Charter</t>
  </si>
  <si>
    <t>Oakland School for the Arts</t>
  </si>
  <si>
    <t>Alternatives in Action</t>
  </si>
  <si>
    <t>Aspire Lionel Wilson College Preparatory Academy</t>
  </si>
  <si>
    <t>Oakland Unity High</t>
  </si>
  <si>
    <t>Bay Area Technology</t>
  </si>
  <si>
    <t>ARISE High</t>
  </si>
  <si>
    <t>Oakland Charter High</t>
  </si>
  <si>
    <t>KIPP Bridge Academy</t>
  </si>
  <si>
    <t>Nea Community Learning Center</t>
  </si>
  <si>
    <t>Golden Oak Montessori of Hayward</t>
  </si>
  <si>
    <t>Aspire ERES Academy</t>
  </si>
  <si>
    <t>Vincent Academy</t>
  </si>
  <si>
    <t>Urban Montessori Charter</t>
  </si>
  <si>
    <t>Silver Oak High Public Montessori Charter</t>
  </si>
  <si>
    <t>Downtown Charter Academy</t>
  </si>
  <si>
    <t>Oakland Unity Middle</t>
  </si>
  <si>
    <t>Francophone Charter School of Oakland</t>
  </si>
  <si>
    <t>Conservatory of Vocal/Instrumental Arts High</t>
  </si>
  <si>
    <t>Hayward Collegiate Charter</t>
  </si>
  <si>
    <t>Bangor Union Elementary</t>
  </si>
  <si>
    <t>Durham Unified</t>
  </si>
  <si>
    <t>Manzanita Elementary</t>
  </si>
  <si>
    <t>Thermalito Union Elementary</t>
  </si>
  <si>
    <t>Pioneer Union Elementary</t>
  </si>
  <si>
    <t>Blue Oak Charter</t>
  </si>
  <si>
    <t>Nord Country</t>
  </si>
  <si>
    <t>CORE Butte Charter</t>
  </si>
  <si>
    <t>STREAM Charter</t>
  </si>
  <si>
    <t>Calaveras County Office of Education</t>
  </si>
  <si>
    <t>Bret Harte Union High</t>
  </si>
  <si>
    <t>Vallecito Union</t>
  </si>
  <si>
    <t>Colusa Unified</t>
  </si>
  <si>
    <t>Pierce Joint Unified</t>
  </si>
  <si>
    <t>Knightsen Elementary</t>
  </si>
  <si>
    <t>Richmond College Preparatory</t>
  </si>
  <si>
    <t>Making Waves Academy</t>
  </si>
  <si>
    <t>Richmond Charter Academy</t>
  </si>
  <si>
    <t>Richmond Charter Elementary-Benito Juarez</t>
  </si>
  <si>
    <t>Vista Oaks Charter</t>
  </si>
  <si>
    <t>John Henry High</t>
  </si>
  <si>
    <t>Invictus Academy of Richmond</t>
  </si>
  <si>
    <t>Gold Oak Union Elementary</t>
  </si>
  <si>
    <t>Fresno County Office of Education</t>
  </si>
  <si>
    <t>Alvina Elementary</t>
  </si>
  <si>
    <t>Big Creek Elementary</t>
  </si>
  <si>
    <t>Burrel Union Elementary</t>
  </si>
  <si>
    <t>Clay Joint Elementary</t>
  </si>
  <si>
    <t>Kingsburg Joint Union High</t>
  </si>
  <si>
    <t>Washington Colony Elementary</t>
  </si>
  <si>
    <t>Edison-Bethune Charter Academy</t>
  </si>
  <si>
    <t>Aspen Valley Prep Academy</t>
  </si>
  <si>
    <t>Sierra Charter</t>
  </si>
  <si>
    <t>Big Picture Educational Academy</t>
  </si>
  <si>
    <t>Kepler Neighborhood</t>
  </si>
  <si>
    <t>Aspen Meadow Public</t>
  </si>
  <si>
    <t>Lake Elementary</t>
  </si>
  <si>
    <t>Princeton Joint Unified</t>
  </si>
  <si>
    <t>Hamilton Unified</t>
  </si>
  <si>
    <t>Walden Academy</t>
  </si>
  <si>
    <t>Arcata Elementary</t>
  </si>
  <si>
    <t>Bridgeville Elementary</t>
  </si>
  <si>
    <t>Cuddeback Union Elementary</t>
  </si>
  <si>
    <t>Cutten Elementary</t>
  </si>
  <si>
    <t>Jacoby Creek Elementary</t>
  </si>
  <si>
    <t>Rio Dell Elementary</t>
  </si>
  <si>
    <t>Alder Grove Charter School 2</t>
  </si>
  <si>
    <t>Big Pine Unified</t>
  </si>
  <si>
    <t>Death Valley Unified</t>
  </si>
  <si>
    <t>Lone Pine Unified</t>
  </si>
  <si>
    <t>YouthBuild Charter School of California</t>
  </si>
  <si>
    <t>Kern County Office of Education</t>
  </si>
  <si>
    <t>Fairfax Elementary</t>
  </si>
  <si>
    <t>General Shafter Elementary</t>
  </si>
  <si>
    <t>Kernville Union Elementary</t>
  </si>
  <si>
    <t>Rosedale Union Elementary</t>
  </si>
  <si>
    <t>Wasco Union Elementary</t>
  </si>
  <si>
    <t>Wasco Union High</t>
  </si>
  <si>
    <t>Sierra Sands Unified</t>
  </si>
  <si>
    <t>Grimmway Academy</t>
  </si>
  <si>
    <t>Grimmway Academy Shafter</t>
  </si>
  <si>
    <t>Ridgecrest Elementary Academy for Language, Music, and Science</t>
  </si>
  <si>
    <t>Lucerne Elementary</t>
  </si>
  <si>
    <t>Lake County International Charter</t>
  </si>
  <si>
    <t>Big Valley Joint Unified</t>
  </si>
  <si>
    <t>Shaffer Union Elementary</t>
  </si>
  <si>
    <t>Thompson Peak Charter</t>
  </si>
  <si>
    <t>Long Valley</t>
  </si>
  <si>
    <t>Castaic Union</t>
  </si>
  <si>
    <t>South Pasadena Unified</t>
  </si>
  <si>
    <t>Wiseburn Unified</t>
  </si>
  <si>
    <t>Fenton Avenue Charter</t>
  </si>
  <si>
    <t>Odyssey Charter</t>
  </si>
  <si>
    <t>Multicultural Learning Center</t>
  </si>
  <si>
    <t>CHIME Institute's Schwarzenegger Community</t>
  </si>
  <si>
    <t>Santa Monica Boulevard Community Charter</t>
  </si>
  <si>
    <t>Downtown Value</t>
  </si>
  <si>
    <t>Los Angeles Leadership Academy</t>
  </si>
  <si>
    <t>Para Los Niños Charter</t>
  </si>
  <si>
    <t>School of Arts and Enterprise</t>
  </si>
  <si>
    <t>N.E.W. Academy of Science and Arts</t>
  </si>
  <si>
    <t>Central City Value</t>
  </si>
  <si>
    <t>High Tech LA</t>
  </si>
  <si>
    <t>North Valley Military Institute College Preparatory Academy</t>
  </si>
  <si>
    <t>Port of Los Angeles High</t>
  </si>
  <si>
    <t>Granada Hills Charter High</t>
  </si>
  <si>
    <t>Renaissance Arts Academy</t>
  </si>
  <si>
    <t>N.E.W. Academy Canoga Park</t>
  </si>
  <si>
    <t>Century Community Charter</t>
  </si>
  <si>
    <t>Los Angeles Academy of Arts and Enterprise</t>
  </si>
  <si>
    <t>Aspire Antonio Maria Lugo Academy</t>
  </si>
  <si>
    <t>Gabriella Charter</t>
  </si>
  <si>
    <t>ISANA Nascent Academy</t>
  </si>
  <si>
    <t>Larchmont Charter</t>
  </si>
  <si>
    <t>Alliance Collins Family College-Ready High</t>
  </si>
  <si>
    <t>James Jordan Middle</t>
  </si>
  <si>
    <t>Academia Avance Charter</t>
  </si>
  <si>
    <t>Alliance Jack H. Skirball Middle</t>
  </si>
  <si>
    <t>Alliance Marc &amp; Eva Stern Math and Science</t>
  </si>
  <si>
    <t>Alliance Patti And Peter Neuwirth Leadership Academy</t>
  </si>
  <si>
    <t>Alliance Dr. Olga Mohan High</t>
  </si>
  <si>
    <t>New Village Girls Academy</t>
  </si>
  <si>
    <t>Fenton Primary Center</t>
  </si>
  <si>
    <t>Alliance Piera Barbaglia Shaheen Health Services Academy</t>
  </si>
  <si>
    <t>Alliance Morgan McKinzie High</t>
  </si>
  <si>
    <t>Alliance Leichtman-Levine Family Foundation Environmental Science High</t>
  </si>
  <si>
    <t>Global Education Academy</t>
  </si>
  <si>
    <t>Ivy Bound Academy of Math, Science, and Technology Charter Middle</t>
  </si>
  <si>
    <t>Discovery Charter Preparatory School #2</t>
  </si>
  <si>
    <t>Lifeline Education Charter</t>
  </si>
  <si>
    <t>New Millennium Secondary</t>
  </si>
  <si>
    <t>Da Vinci Science</t>
  </si>
  <si>
    <t>Barack Obama Charter</t>
  </si>
  <si>
    <t>Alliance College-Ready Middle Academy 4</t>
  </si>
  <si>
    <t>Alliance College-Ready Middle Academy 5</t>
  </si>
  <si>
    <t>Ingenium Charter</t>
  </si>
  <si>
    <t>Alliance Cindy and Bill Simon Technology Academy High</t>
  </si>
  <si>
    <t>Alliance Tennenbaum Family Technology High</t>
  </si>
  <si>
    <t>Alliance Susan and Eric Smidt Technology High</t>
  </si>
  <si>
    <t>Alliance Ted K. Tajima High</t>
  </si>
  <si>
    <t>Crown Preparatory Academy</t>
  </si>
  <si>
    <t>Citizens of the World Charter School Hollywood</t>
  </si>
  <si>
    <t>Para Los Niños - Evelyn Thurman Gratts Primary</t>
  </si>
  <si>
    <t>ISANA Octavia Academy</t>
  </si>
  <si>
    <t>Valley Charter Elementary</t>
  </si>
  <si>
    <t>ISANA Palmati Academy</t>
  </si>
  <si>
    <t>ISANA Cardinal Academy</t>
  </si>
  <si>
    <t>Los Angeles Leadership Primary Academy</t>
  </si>
  <si>
    <t>Alliance Renee and Meyer Luskin Academy High</t>
  </si>
  <si>
    <t>Alliance Margaret M. Bloomfield Technology Academy High</t>
  </si>
  <si>
    <t>Palmdale Aerospace Academy</t>
  </si>
  <si>
    <t>KIPP Philosophers Academy</t>
  </si>
  <si>
    <t>Ednovate - USC Hybrid High College Prep</t>
  </si>
  <si>
    <t>Equitas Academy #2</t>
  </si>
  <si>
    <t>Math and Science College Preparatory</t>
  </si>
  <si>
    <t>Citizens of the World Charter School Silver Lake</t>
  </si>
  <si>
    <t>Citizens of the World Charter School Mar Vista</t>
  </si>
  <si>
    <t>APEX Academy</t>
  </si>
  <si>
    <t>Intellectual Virtues Academy of Long Beach</t>
  </si>
  <si>
    <t>Alliance Virgil Roberts Leadership Academy</t>
  </si>
  <si>
    <t>Alliance College-Ready Middle Academy 8</t>
  </si>
  <si>
    <t>Alliance Kory Hunter Middle</t>
  </si>
  <si>
    <t>Alliance College-Ready Middle Academy 12</t>
  </si>
  <si>
    <t>Ingenium Charter Middle</t>
  </si>
  <si>
    <t>Ivy Bound Academy Math, Science, and Technology Charter Middle 2</t>
  </si>
  <si>
    <t>KIPP Academy of Innovation</t>
  </si>
  <si>
    <t>Da Vinci Connect</t>
  </si>
  <si>
    <t>Fenton STEM Academy: Elementary Center for Science Technology Engineering and Mathematics</t>
  </si>
  <si>
    <t>Fenton Charter Leadership Academy</t>
  </si>
  <si>
    <t>Everest Value</t>
  </si>
  <si>
    <t>Village Charter Academy</t>
  </si>
  <si>
    <t>Resolute Academy Charter</t>
  </si>
  <si>
    <t>Equitas Academy #3 Charter</t>
  </si>
  <si>
    <t>Da Vinci Communications High</t>
  </si>
  <si>
    <t>Ednovate - East College Prep</t>
  </si>
  <si>
    <t>Public Policy Charter</t>
  </si>
  <si>
    <t>Libertas College Preparatory Charter</t>
  </si>
  <si>
    <t>University Preparatory Value High</t>
  </si>
  <si>
    <t>Alliance Marine - Innovation and Technology 6-12 Complex</t>
  </si>
  <si>
    <t>Valiente College Preparatory Charter</t>
  </si>
  <si>
    <t>Community Collaborative Charter</t>
  </si>
  <si>
    <t>Girls Athletic Leadership School Los Angeles</t>
  </si>
  <si>
    <t>Intellectual Virtues Academy</t>
  </si>
  <si>
    <t>ISANA Achernar Academy</t>
  </si>
  <si>
    <t>Ednovate - Brio College Prep</t>
  </si>
  <si>
    <t>ISANA Himalia Academy</t>
  </si>
  <si>
    <t>OCS - South</t>
  </si>
  <si>
    <t>STEM Preparatory Elementary</t>
  </si>
  <si>
    <t>High Tech LA Middle</t>
  </si>
  <si>
    <t>Soleil Academy Charter</t>
  </si>
  <si>
    <t>Los Feliz Charter Middle School for the Arts</t>
  </si>
  <si>
    <t>Matrix for Success Academy</t>
  </si>
  <si>
    <t>KIPP Compton Community</t>
  </si>
  <si>
    <t>KIPP Pueblo Unido</t>
  </si>
  <si>
    <t>Madera Unified</t>
  </si>
  <si>
    <t>Marin County Office of Education</t>
  </si>
  <si>
    <t>Kentfield Elementary</t>
  </si>
  <si>
    <t>Mill Valley Elementary</t>
  </si>
  <si>
    <t>Reed Union Elementary</t>
  </si>
  <si>
    <t>Ross Valley Elementary</t>
  </si>
  <si>
    <t>Willow Creek Academy</t>
  </si>
  <si>
    <t>Ross Valley Charter</t>
  </si>
  <si>
    <t>Leggett Valley Unified</t>
  </si>
  <si>
    <t>Eel River Charter</t>
  </si>
  <si>
    <t>Willits Charter</t>
  </si>
  <si>
    <t>Three Rivers Charter</t>
  </si>
  <si>
    <t>Le Grand Union High</t>
  </si>
  <si>
    <t>Livingston Union</t>
  </si>
  <si>
    <t>Modoc County Office of Education</t>
  </si>
  <si>
    <t>Surprise Valley Joint Unified</t>
  </si>
  <si>
    <t>Tulelake Basin Joint Unified</t>
  </si>
  <si>
    <t>Greenfield Union Elementary</t>
  </si>
  <si>
    <t>San Antonio Union Elementary</t>
  </si>
  <si>
    <t>Bay View Academy</t>
  </si>
  <si>
    <t>Napa County Office of Education</t>
  </si>
  <si>
    <t>Nevada City Elementary</t>
  </si>
  <si>
    <t>Pleasant Ridge Union Elementary</t>
  </si>
  <si>
    <t>Nevada City School of the Arts</t>
  </si>
  <si>
    <t>Orange County Educational Arts Academy</t>
  </si>
  <si>
    <t>Oxford Preparatory Academy - South Orange County</t>
  </si>
  <si>
    <t>Oxford Preparatory Academy - Saddleback Valley</t>
  </si>
  <si>
    <t>Ednovate - Legacy College Prep.</t>
  </si>
  <si>
    <t>Scholarship Prep Charter</t>
  </si>
  <si>
    <t>Palm Lane Elementary Charter</t>
  </si>
  <si>
    <t>International School for Science and Culture</t>
  </si>
  <si>
    <t>Ackerman Charter</t>
  </si>
  <si>
    <t>Alta-Dutch Flat Union Elementary</t>
  </si>
  <si>
    <t>Eureka Union</t>
  </si>
  <si>
    <t>Foresthill Union Elementary</t>
  </si>
  <si>
    <t>Roseville City Elementary</t>
  </si>
  <si>
    <t>Tahoe-Truckee Unified</t>
  </si>
  <si>
    <t>San Jacinto Valley Academy</t>
  </si>
  <si>
    <t>Arcohe Union Elementary</t>
  </si>
  <si>
    <t>Delta Elementary Charter</t>
  </si>
  <si>
    <t>Yav Pem Suab Academy - Preparing for the Future Charter</t>
  </si>
  <si>
    <t>Jefferson Elementary</t>
  </si>
  <si>
    <t>North County Joint Union Elementary</t>
  </si>
  <si>
    <t>Lucerne Valley Unified</t>
  </si>
  <si>
    <t>Provisional Accelerated Learning Academy</t>
  </si>
  <si>
    <t>ASA Charter</t>
  </si>
  <si>
    <t>Public Safety Academy</t>
  </si>
  <si>
    <t>Pathways to College</t>
  </si>
  <si>
    <t>Mirus Secondary</t>
  </si>
  <si>
    <t>Encore Jr./Sr. High School for the Performing and Visual Arts</t>
  </si>
  <si>
    <t>LaVerne Elementary Preparatory Academy</t>
  </si>
  <si>
    <t>Desert Trails Preparatory Academy</t>
  </si>
  <si>
    <t>Entrepreneur High</t>
  </si>
  <si>
    <t>Allegiance STEAM Academy - Thrive</t>
  </si>
  <si>
    <t>Savant Preparatory Academy of Business</t>
  </si>
  <si>
    <t>Encinitas Union Elementary</t>
  </si>
  <si>
    <t>Mountain Empire Unified</t>
  </si>
  <si>
    <t>Charter School of San Diego</t>
  </si>
  <si>
    <t>Harriet Tubman Village Charter</t>
  </si>
  <si>
    <t>Museum</t>
  </si>
  <si>
    <t>San Diego Cooperative Charter</t>
  </si>
  <si>
    <t>Audeo Charter</t>
  </si>
  <si>
    <t>SIATech</t>
  </si>
  <si>
    <t>Learning Choice Academy</t>
  </si>
  <si>
    <t>Keiller Leadership Academy</t>
  </si>
  <si>
    <t>Health Sciences High</t>
  </si>
  <si>
    <t>North County Trade Tech High</t>
  </si>
  <si>
    <t>Urban Discovery Academy Charter</t>
  </si>
  <si>
    <t>Innovations Academy</t>
  </si>
  <si>
    <t>City Heights Preparatory Charter</t>
  </si>
  <si>
    <t>California Pacific Charter - San Diego</t>
  </si>
  <si>
    <t>Audeo Charter II</t>
  </si>
  <si>
    <t>Grossmont Secondary</t>
  </si>
  <si>
    <t>Sweetwater Secondary</t>
  </si>
  <si>
    <t>Audeo Charter School III</t>
  </si>
  <si>
    <t>Baypoint Preparatory Academy - San Diego</t>
  </si>
  <si>
    <t>Vista Springs Charter</t>
  </si>
  <si>
    <t>National University Academy 1001 STEAM</t>
  </si>
  <si>
    <t>Pacific Springs Charter</t>
  </si>
  <si>
    <t>The Learning Choice Academy - East County</t>
  </si>
  <si>
    <t>Creative Arts Charter</t>
  </si>
  <si>
    <t>Leadership High</t>
  </si>
  <si>
    <t>KIPP Bayview Academy</t>
  </si>
  <si>
    <t>The New School of San Francisco</t>
  </si>
  <si>
    <t>KIPP Bayview Elementary</t>
  </si>
  <si>
    <t>Banta Elementary</t>
  </si>
  <si>
    <t>Oak View Union Elementary</t>
  </si>
  <si>
    <t>Tracy Joint Unified</t>
  </si>
  <si>
    <t>Stockton Collegiate International Elementary</t>
  </si>
  <si>
    <t>Stockton Collegiate International Secondary</t>
  </si>
  <si>
    <t>TEAM Charter</t>
  </si>
  <si>
    <t>River Islands Technology Academy II</t>
  </si>
  <si>
    <t>Team Charter Academy</t>
  </si>
  <si>
    <t>Templeton Unified</t>
  </si>
  <si>
    <t>Paso Robles Joint Unified</t>
  </si>
  <si>
    <t>Bayshore Elementary</t>
  </si>
  <si>
    <t>Belmont-Redwood Shores Elementary</t>
  </si>
  <si>
    <t>San Mateo Union High</t>
  </si>
  <si>
    <t>Connect Community Charter</t>
  </si>
  <si>
    <t>Oxford Day Academy</t>
  </si>
  <si>
    <t>Carpinteria Unified</t>
  </si>
  <si>
    <t>Los Olivos Elementary</t>
  </si>
  <si>
    <t>Montecito Union Elementary</t>
  </si>
  <si>
    <t>Santa Ynez Valley Union High</t>
  </si>
  <si>
    <t>Peabody Charter</t>
  </si>
  <si>
    <t>Adelante Charter</t>
  </si>
  <si>
    <t>Olive Grove Charter - Orcutt/Santa Maria</t>
  </si>
  <si>
    <t>Olive Grove Charter - Lompoc</t>
  </si>
  <si>
    <t>Olive Grove Charter - Santa Barbara</t>
  </si>
  <si>
    <t>Palo Alto Unified</t>
  </si>
  <si>
    <t>Milpitas Unified</t>
  </si>
  <si>
    <t>Downtown College Preparatory</t>
  </si>
  <si>
    <t>Latino College Preparatory Academy</t>
  </si>
  <si>
    <t>ACE Empower Academy</t>
  </si>
  <si>
    <t>Alpha: Cornerstone Academy Preparatory</t>
  </si>
  <si>
    <t>Alpha: Blanca Alvarado Middle</t>
  </si>
  <si>
    <t>ACE Charter High</t>
  </si>
  <si>
    <t>ACE Esperanza Middle</t>
  </si>
  <si>
    <t>ACE Inspire Academy</t>
  </si>
  <si>
    <t>Alpha: Jose Hernandez</t>
  </si>
  <si>
    <t>Luis Valdez Leadership Academy</t>
  </si>
  <si>
    <t>Bonny Doon Union Elementary</t>
  </si>
  <si>
    <t>Happy Valley Elementary</t>
  </si>
  <si>
    <t>Santa Cruz City Elementary</t>
  </si>
  <si>
    <t>Ceiba College Preparatory Academy</t>
  </si>
  <si>
    <t>Bella Vista Elementary</t>
  </si>
  <si>
    <t>Black Butte Union Elementary</t>
  </si>
  <si>
    <t>Cascade Union Elementary</t>
  </si>
  <si>
    <t>Castle Rock Union Elementary</t>
  </si>
  <si>
    <t>Columbia Elementary</t>
  </si>
  <si>
    <t>Cottonwood Union Elementary</t>
  </si>
  <si>
    <t>Fall River Joint Unified</t>
  </si>
  <si>
    <t>Happy Valley Union Elementary</t>
  </si>
  <si>
    <t>Junction Elementary</t>
  </si>
  <si>
    <t>North Cow Creek Elementary</t>
  </si>
  <si>
    <t>Oak Run Elementary</t>
  </si>
  <si>
    <t>Shasta Union Elementary</t>
  </si>
  <si>
    <t>Whitmore Union Elementary</t>
  </si>
  <si>
    <t>Mountain Union Elementary</t>
  </si>
  <si>
    <t>Chrysalis Charter</t>
  </si>
  <si>
    <t>Redding School of the Arts</t>
  </si>
  <si>
    <t>New Day Academy</t>
  </si>
  <si>
    <t>Shasta View Academy</t>
  </si>
  <si>
    <t>Siskiyou County Office of Education</t>
  </si>
  <si>
    <t>Dunsmuir Elementary</t>
  </si>
  <si>
    <t>Dunsmuir Joint Union High</t>
  </si>
  <si>
    <t>Grenada Elementary</t>
  </si>
  <si>
    <t>Happy Camp Union Elementary</t>
  </si>
  <si>
    <t>Klamath River Union Elementary</t>
  </si>
  <si>
    <t>Montague Elementary</t>
  </si>
  <si>
    <t>Mt. Shasta Union Elementary</t>
  </si>
  <si>
    <t>Siskiyou Union High</t>
  </si>
  <si>
    <t>Yreka Union High</t>
  </si>
  <si>
    <t>Butte Valley Unified</t>
  </si>
  <si>
    <t>Scott Valley Unified</t>
  </si>
  <si>
    <t>Golden Eagle Charter</t>
  </si>
  <si>
    <t>Northern United - Siskiyou Charter</t>
  </si>
  <si>
    <t>Benicia Unified</t>
  </si>
  <si>
    <t>Cinnabar Elementary</t>
  </si>
  <si>
    <t>Forestville Union Elementary</t>
  </si>
  <si>
    <t>Gravenstein Union Elementary</t>
  </si>
  <si>
    <t>Guerneville Elementary</t>
  </si>
  <si>
    <t>Mark West Union Elementary</t>
  </si>
  <si>
    <t>Old Adobe Union</t>
  </si>
  <si>
    <t>Roseland</t>
  </si>
  <si>
    <t>Sebastopol Union Elementary</t>
  </si>
  <si>
    <t>Twin Hills Union Elementary</t>
  </si>
  <si>
    <t>Wilmar Union Elementary</t>
  </si>
  <si>
    <t>Wright Elementary</t>
  </si>
  <si>
    <t>Healdsburg Unified</t>
  </si>
  <si>
    <t>California Pacific Charter - Sonoma</t>
  </si>
  <si>
    <t>Chatom Union</t>
  </si>
  <si>
    <t>Fusion Charter</t>
  </si>
  <si>
    <t>Brittan Elementary</t>
  </si>
  <si>
    <t>Franklin Elementary</t>
  </si>
  <si>
    <t>Pleasant Grove Joint Union</t>
  </si>
  <si>
    <t>Sutter Union High</t>
  </si>
  <si>
    <t>Yuba City Unified</t>
  </si>
  <si>
    <t>Yuba City Charter</t>
  </si>
  <si>
    <t>Twin Rivers Charter</t>
  </si>
  <si>
    <t>South Sutter Charter</t>
  </si>
  <si>
    <t>Antelope Elementary</t>
  </si>
  <si>
    <t>Corning Union High</t>
  </si>
  <si>
    <t>Evergreen Union</t>
  </si>
  <si>
    <t>Gerber Union Elementary</t>
  </si>
  <si>
    <t>Kirkwood Elementary</t>
  </si>
  <si>
    <t>Lassen View Union Elementary</t>
  </si>
  <si>
    <t>Red Bluff Union Elementary</t>
  </si>
  <si>
    <t>Red Bluff Joint Union High</t>
  </si>
  <si>
    <t>Reeds Creek Elementary</t>
  </si>
  <si>
    <t>Douglas City Elementary</t>
  </si>
  <si>
    <t>Mountain Valley Unified</t>
  </si>
  <si>
    <t>Lindsay Unified</t>
  </si>
  <si>
    <t>Pixley Union Elementary</t>
  </si>
  <si>
    <t>Sundale Union Elementary</t>
  </si>
  <si>
    <t>Sycamore Valley Academy</t>
  </si>
  <si>
    <t>Blue Oak Academy</t>
  </si>
  <si>
    <t>Belleview Elementary</t>
  </si>
  <si>
    <t>Curtis Creek Elementary</t>
  </si>
  <si>
    <t>Jamestown Elementary</t>
  </si>
  <si>
    <t>Big Oak Flat-Groveland Unified</t>
  </si>
  <si>
    <t>Briggs Elementary</t>
  </si>
  <si>
    <t>Somis Union</t>
  </si>
  <si>
    <t>River Charter Schools Lighthouse Charter</t>
  </si>
  <si>
    <t>C0014</t>
  </si>
  <si>
    <t>C0106</t>
  </si>
  <si>
    <t>C0252</t>
  </si>
  <si>
    <t>C0302</t>
  </si>
  <si>
    <t>C0340</t>
  </si>
  <si>
    <t>C0398</t>
  </si>
  <si>
    <t>C0465</t>
  </si>
  <si>
    <t>C0510</t>
  </si>
  <si>
    <t>C0661</t>
  </si>
  <si>
    <t>C0765</t>
  </si>
  <si>
    <t>C0837</t>
  </si>
  <si>
    <t>C0883</t>
  </si>
  <si>
    <t>C0938</t>
  </si>
  <si>
    <t>C1066</t>
  </si>
  <si>
    <t>C1067</t>
  </si>
  <si>
    <t>C1115</t>
  </si>
  <si>
    <t>C1271</t>
  </si>
  <si>
    <t>C1383</t>
  </si>
  <si>
    <t>C1543</t>
  </si>
  <si>
    <t>C1661</t>
  </si>
  <si>
    <t>C1707</t>
  </si>
  <si>
    <t>C1708</t>
  </si>
  <si>
    <t>C1745</t>
  </si>
  <si>
    <t>C1908</t>
  </si>
  <si>
    <t>C2027</t>
  </si>
  <si>
    <t>C0415</t>
  </si>
  <si>
    <t>C0729</t>
  </si>
  <si>
    <t>C0945</t>
  </si>
  <si>
    <t>C1616</t>
  </si>
  <si>
    <t>C0755</t>
  </si>
  <si>
    <t>C0868</t>
  </si>
  <si>
    <t>C1441</t>
  </si>
  <si>
    <t>C1660</t>
  </si>
  <si>
    <t>C1684</t>
  </si>
  <si>
    <t>C1741</t>
  </si>
  <si>
    <t>C1933</t>
  </si>
  <si>
    <t>C0774</t>
  </si>
  <si>
    <t>C0195</t>
  </si>
  <si>
    <t>C0662</t>
  </si>
  <si>
    <t>C0898</t>
  </si>
  <si>
    <t>C1085</t>
  </si>
  <si>
    <t>C1503</t>
  </si>
  <si>
    <t>C1792</t>
  </si>
  <si>
    <t>C1350</t>
  </si>
  <si>
    <t>C1962</t>
  </si>
  <si>
    <t>C1012</t>
  </si>
  <si>
    <t>C1292</t>
  </si>
  <si>
    <t>C1847</t>
  </si>
  <si>
    <t>C2050</t>
  </si>
  <si>
    <t>C0681</t>
  </si>
  <si>
    <t>C2066</t>
  </si>
  <si>
    <t>C2067</t>
  </si>
  <si>
    <t>C0030</t>
  </si>
  <si>
    <t>C0142</t>
  </si>
  <si>
    <t>C0249</t>
  </si>
  <si>
    <t>C0388</t>
  </si>
  <si>
    <t>C0417</t>
  </si>
  <si>
    <t>C0446</t>
  </si>
  <si>
    <t>C0448</t>
  </si>
  <si>
    <t>C0461</t>
  </si>
  <si>
    <t>C0475</t>
  </si>
  <si>
    <t>C0505</t>
  </si>
  <si>
    <t>C0521</t>
  </si>
  <si>
    <t>C0534</t>
  </si>
  <si>
    <t>C0537</t>
  </si>
  <si>
    <t>C0540</t>
  </si>
  <si>
    <t>C0542</t>
  </si>
  <si>
    <t>C0572</t>
  </si>
  <si>
    <t>C0579</t>
  </si>
  <si>
    <t>C0592</t>
  </si>
  <si>
    <t>C0645</t>
  </si>
  <si>
    <t>C0672</t>
  </si>
  <si>
    <t>C0675</t>
  </si>
  <si>
    <t>C0694</t>
  </si>
  <si>
    <t>C0713</t>
  </si>
  <si>
    <t>C0714</t>
  </si>
  <si>
    <t>C0716</t>
  </si>
  <si>
    <t>C0717</t>
  </si>
  <si>
    <t>C0718</t>
  </si>
  <si>
    <t>C0734</t>
  </si>
  <si>
    <t>C0738</t>
  </si>
  <si>
    <t>C0779</t>
  </si>
  <si>
    <t>C0784</t>
  </si>
  <si>
    <t>C0788</t>
  </si>
  <si>
    <t>C0789</t>
  </si>
  <si>
    <t>C0790</t>
  </si>
  <si>
    <t>C0791</t>
  </si>
  <si>
    <t>C0827</t>
  </si>
  <si>
    <t>C0847</t>
  </si>
  <si>
    <t>C0848</t>
  </si>
  <si>
    <t>C0911</t>
  </si>
  <si>
    <t>C0927</t>
  </si>
  <si>
    <t>C0928</t>
  </si>
  <si>
    <t>C0929</t>
  </si>
  <si>
    <t>C0934</t>
  </si>
  <si>
    <t>C0936</t>
  </si>
  <si>
    <t>C0949</t>
  </si>
  <si>
    <t>C0963</t>
  </si>
  <si>
    <t>C1007</t>
  </si>
  <si>
    <t>C1020</t>
  </si>
  <si>
    <t>C1060</t>
  </si>
  <si>
    <t>C1062</t>
  </si>
  <si>
    <t>C1081</t>
  </si>
  <si>
    <t>C1093</t>
  </si>
  <si>
    <t>C1096</t>
  </si>
  <si>
    <t>C1097</t>
  </si>
  <si>
    <t>C1156</t>
  </si>
  <si>
    <t>C1157</t>
  </si>
  <si>
    <t>C1161</t>
  </si>
  <si>
    <t>C1162</t>
  </si>
  <si>
    <t>C1163</t>
  </si>
  <si>
    <t>C1164</t>
  </si>
  <si>
    <t>C1187</t>
  </si>
  <si>
    <t>C1200</t>
  </si>
  <si>
    <t>C1206</t>
  </si>
  <si>
    <t>C1215</t>
  </si>
  <si>
    <t>C1232</t>
  </si>
  <si>
    <t>C1237</t>
  </si>
  <si>
    <t>C1238</t>
  </si>
  <si>
    <t>C1246</t>
  </si>
  <si>
    <t>C1285</t>
  </si>
  <si>
    <t>C1314</t>
  </si>
  <si>
    <t>C1333</t>
  </si>
  <si>
    <t>C1343</t>
  </si>
  <si>
    <t>C1356</t>
  </si>
  <si>
    <t>C1367</t>
  </si>
  <si>
    <t>C1378</t>
  </si>
  <si>
    <t>C1401</t>
  </si>
  <si>
    <t>C1402</t>
  </si>
  <si>
    <t>C1412</t>
  </si>
  <si>
    <t>C1413</t>
  </si>
  <si>
    <t>C1414</t>
  </si>
  <si>
    <t>C1459</t>
  </si>
  <si>
    <t>C1460</t>
  </si>
  <si>
    <t>C1504</t>
  </si>
  <si>
    <t>C1530</t>
  </si>
  <si>
    <t>C1531</t>
  </si>
  <si>
    <t>C1532</t>
  </si>
  <si>
    <t>C1533</t>
  </si>
  <si>
    <t>C1536</t>
  </si>
  <si>
    <t>C1570</t>
  </si>
  <si>
    <t>C1586</t>
  </si>
  <si>
    <t>C1597</t>
  </si>
  <si>
    <t>C1605</t>
  </si>
  <si>
    <t>C1613</t>
  </si>
  <si>
    <t>C1638</t>
  </si>
  <si>
    <t>C1639</t>
  </si>
  <si>
    <t>C1641</t>
  </si>
  <si>
    <t>C1642</t>
  </si>
  <si>
    <t>C1658</t>
  </si>
  <si>
    <t>C1669</t>
  </si>
  <si>
    <t>C1689</t>
  </si>
  <si>
    <t>C1702</t>
  </si>
  <si>
    <t>C1703</t>
  </si>
  <si>
    <t>C1711</t>
  </si>
  <si>
    <t>C1722</t>
  </si>
  <si>
    <t>C1723</t>
  </si>
  <si>
    <t>C1738</t>
  </si>
  <si>
    <t>C1744</t>
  </si>
  <si>
    <t>C1751</t>
  </si>
  <si>
    <t>C1785</t>
  </si>
  <si>
    <t>C1791</t>
  </si>
  <si>
    <t>C1814</t>
  </si>
  <si>
    <t>C1827</t>
  </si>
  <si>
    <t>C1842</t>
  </si>
  <si>
    <t>C1843</t>
  </si>
  <si>
    <t>C1853</t>
  </si>
  <si>
    <t>C1858</t>
  </si>
  <si>
    <t>C1886</t>
  </si>
  <si>
    <t>C1921</t>
  </si>
  <si>
    <t>C1925</t>
  </si>
  <si>
    <t>C1929</t>
  </si>
  <si>
    <t>C1931</t>
  </si>
  <si>
    <t>C1952</t>
  </si>
  <si>
    <t>C1959</t>
  </si>
  <si>
    <t>C1960</t>
  </si>
  <si>
    <t>C1961</t>
  </si>
  <si>
    <t>C1996</t>
  </si>
  <si>
    <t>C2017</t>
  </si>
  <si>
    <t>C2040</t>
  </si>
  <si>
    <t>C2041</t>
  </si>
  <si>
    <t>C0351</t>
  </si>
  <si>
    <t>C1790</t>
  </si>
  <si>
    <t>C0032</t>
  </si>
  <si>
    <t>C0166</t>
  </si>
  <si>
    <t>C1275</t>
  </si>
  <si>
    <t>C1373</t>
  </si>
  <si>
    <t>C1306</t>
  </si>
  <si>
    <t>C0869</t>
  </si>
  <si>
    <t>C0701</t>
  </si>
  <si>
    <t>C1324</t>
  </si>
  <si>
    <t>C1701</t>
  </si>
  <si>
    <t>C1784</t>
  </si>
  <si>
    <t>C1798</t>
  </si>
  <si>
    <t>C1799</t>
  </si>
  <si>
    <t>C1808</t>
  </si>
  <si>
    <t>C1932</t>
  </si>
  <si>
    <t>C2048</t>
  </si>
  <si>
    <t>C0129</t>
  </si>
  <si>
    <t>C1974</t>
  </si>
  <si>
    <t>C0560</t>
  </si>
  <si>
    <t>C0561</t>
  </si>
  <si>
    <t>C0699</t>
  </si>
  <si>
    <t>C0775</t>
  </si>
  <si>
    <t>C0776</t>
  </si>
  <si>
    <t>C0853</t>
  </si>
  <si>
    <t>C0878</t>
  </si>
  <si>
    <t>C1186</t>
  </si>
  <si>
    <t>C1554</t>
  </si>
  <si>
    <t>C1563</t>
  </si>
  <si>
    <t>C1507</t>
  </si>
  <si>
    <t>C0127</t>
  </si>
  <si>
    <t>C0335</t>
  </si>
  <si>
    <t>C0677</t>
  </si>
  <si>
    <t>C0731</t>
  </si>
  <si>
    <t>C0801</t>
  </si>
  <si>
    <t>C0885</t>
  </si>
  <si>
    <t>C0903</t>
  </si>
  <si>
    <t>C0905</t>
  </si>
  <si>
    <t>C0971</t>
  </si>
  <si>
    <t>C0982</t>
  </si>
  <si>
    <t>C1034</t>
  </si>
  <si>
    <t>C1089</t>
  </si>
  <si>
    <t>C1522</t>
  </si>
  <si>
    <t>C1922</t>
  </si>
  <si>
    <t>C1923</t>
  </si>
  <si>
    <t>C1945</t>
  </si>
  <si>
    <t>C1971</t>
  </si>
  <si>
    <t>C0028</t>
  </si>
  <si>
    <t>C0046</t>
  </si>
  <si>
    <t>C0064</t>
  </si>
  <si>
    <t>C0081</t>
  </si>
  <si>
    <t>C0121</t>
  </si>
  <si>
    <t>C0135</t>
  </si>
  <si>
    <t>C0396</t>
  </si>
  <si>
    <t>C0406</t>
  </si>
  <si>
    <t>C0627</t>
  </si>
  <si>
    <t>C0659</t>
  </si>
  <si>
    <t>C0695</t>
  </si>
  <si>
    <t>C0876</t>
  </si>
  <si>
    <t>C0884</t>
  </si>
  <si>
    <t>C1008</t>
  </si>
  <si>
    <t>C1024</t>
  </si>
  <si>
    <t>C1312</t>
  </si>
  <si>
    <t>C1515</t>
  </si>
  <si>
    <t>C1589</t>
  </si>
  <si>
    <t>C1758</t>
  </si>
  <si>
    <t>C1835</t>
  </si>
  <si>
    <t>C1889</t>
  </si>
  <si>
    <t>C1903</t>
  </si>
  <si>
    <t>C1924</t>
  </si>
  <si>
    <t>C1935</t>
  </si>
  <si>
    <t>C1966</t>
  </si>
  <si>
    <t>C1968</t>
  </si>
  <si>
    <t>C1981</t>
  </si>
  <si>
    <t>C1989</t>
  </si>
  <si>
    <t>C2001</t>
  </si>
  <si>
    <t>C2023</t>
  </si>
  <si>
    <t>C2039</t>
  </si>
  <si>
    <t>C2054</t>
  </si>
  <si>
    <t>C0040</t>
  </si>
  <si>
    <t>C0122</t>
  </si>
  <si>
    <t>C0549</t>
  </si>
  <si>
    <t>C1742</t>
  </si>
  <si>
    <t>C1954</t>
  </si>
  <si>
    <t>C0364</t>
  </si>
  <si>
    <t>C1142</t>
  </si>
  <si>
    <t>C1143</t>
  </si>
  <si>
    <t>C1229</t>
  </si>
  <si>
    <t>C1360</t>
  </si>
  <si>
    <t>C1775</t>
  </si>
  <si>
    <t>C1890</t>
  </si>
  <si>
    <t>C1498</t>
  </si>
  <si>
    <t>C1845</t>
  </si>
  <si>
    <t>C0021</t>
  </si>
  <si>
    <t>C0326</t>
  </si>
  <si>
    <t>C0973</t>
  </si>
  <si>
    <t>C2011</t>
  </si>
  <si>
    <t>C2012</t>
  </si>
  <si>
    <t>C2014</t>
  </si>
  <si>
    <t>C0287</t>
  </si>
  <si>
    <t>C0414</t>
  </si>
  <si>
    <t>C0972</t>
  </si>
  <si>
    <t>C1167</t>
  </si>
  <si>
    <t>C1268</t>
  </si>
  <si>
    <t>C1278</t>
  </si>
  <si>
    <t>C1290</t>
  </si>
  <si>
    <t>C1375</t>
  </si>
  <si>
    <t>C1387</t>
  </si>
  <si>
    <t>C1545</t>
  </si>
  <si>
    <t>C1546</t>
  </si>
  <si>
    <t>C1618</t>
  </si>
  <si>
    <t>C1623</t>
  </si>
  <si>
    <t>C1675</t>
  </si>
  <si>
    <t>C1681</t>
  </si>
  <si>
    <t>C1737</t>
  </si>
  <si>
    <t>C0747</t>
  </si>
  <si>
    <t>C1004</t>
  </si>
  <si>
    <t>C0778</t>
  </si>
  <si>
    <t>C1793</t>
  </si>
  <si>
    <t>C1920</t>
  </si>
  <si>
    <t>C2065</t>
  </si>
  <si>
    <t>C0983</t>
  </si>
  <si>
    <t>C1958</t>
  </si>
  <si>
    <t>C0009</t>
  </si>
  <si>
    <t>C2037</t>
  </si>
  <si>
    <t>C0172</t>
  </si>
  <si>
    <t>C1695</t>
  </si>
  <si>
    <t>C0289</t>
  </si>
  <si>
    <t>C0639</t>
  </si>
  <si>
    <t>C0724</t>
  </si>
  <si>
    <t>C1382</t>
  </si>
  <si>
    <t>C1860</t>
  </si>
  <si>
    <t>C1659</t>
  </si>
  <si>
    <t>C1746</t>
  </si>
  <si>
    <t>C0165</t>
  </si>
  <si>
    <t>0000011826</t>
  </si>
  <si>
    <t>County Summary of the First Apportionment for Title I, Part A</t>
  </si>
  <si>
    <t>Fiscal Year 2020-21</t>
  </si>
  <si>
    <t>September 2020</t>
  </si>
  <si>
    <t>20-14329 09-21-2020</t>
  </si>
  <si>
    <t>Voucher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</si>
</sst>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9" x14ac:knownFonts="1">
    <font>
      <sz val="12"/>
      <color theme="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0" fontId="1" fillId="0" borderId="1" applyNumberFormat="0" applyFill="0" applyAlignment="0" applyProtection="0"/>
    <xf numFmtId="0" fontId="3" fillId="0" borderId="0"/>
    <xf numFmtId="0" fontId="5" fillId="0" borderId="0" applyNumberFormat="0" applyFill="0" applyAlignment="0" applyProtection="0"/>
    <xf numFmtId="0" fontId="6" fillId="0" borderId="0"/>
    <xf numFmtId="0" fontId="5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</cellStyleXfs>
  <cellXfs count="44">
    <xf numFmtId="0" fontId="0" fillId="0" borderId="0" xfId="0"/>
    <xf numFmtId="0" fontId="2" fillId="0" borderId="0" xfId="1" applyFont="1" applyFill="1" applyBorder="1" applyAlignment="1">
      <alignment horizontal="left" vertical="center"/>
    </xf>
    <xf numFmtId="0" fontId="1" fillId="0" borderId="0" xfId="1" applyFill="1" applyBorder="1" applyAlignment="1">
      <alignment horizontal="centerContinuous" vertical="center" wrapText="1"/>
    </xf>
    <xf numFmtId="0" fontId="4" fillId="0" borderId="0" xfId="2" applyFont="1"/>
    <xf numFmtId="0" fontId="5" fillId="0" borderId="2" xfId="2" applyFont="1" applyBorder="1" applyAlignment="1">
      <alignment horizontal="center" wrapText="1"/>
    </xf>
    <xf numFmtId="0" fontId="3" fillId="0" borderId="0" xfId="2"/>
    <xf numFmtId="0" fontId="3" fillId="0" borderId="0" xfId="2" applyAlignment="1">
      <alignment horizontal="center"/>
    </xf>
    <xf numFmtId="0" fontId="4" fillId="0" borderId="0" xfId="2" applyFont="1" applyAlignment="1">
      <alignment horizontal="center"/>
    </xf>
    <xf numFmtId="6" fontId="3" fillId="0" borderId="0" xfId="2" applyNumberFormat="1"/>
    <xf numFmtId="49" fontId="4" fillId="0" borderId="0" xfId="2" applyNumberFormat="1" applyFont="1" applyAlignment="1">
      <alignment horizontal="center"/>
    </xf>
    <xf numFmtId="49" fontId="4" fillId="0" borderId="0" xfId="2" applyNumberFormat="1" applyFont="1"/>
    <xf numFmtId="0" fontId="4" fillId="0" borderId="0" xfId="3" applyNumberFormat="1" applyFont="1" applyAlignment="1">
      <alignment horizontal="center"/>
    </xf>
    <xf numFmtId="49" fontId="4" fillId="0" borderId="0" xfId="3" applyNumberFormat="1" applyFont="1" applyAlignment="1">
      <alignment horizontal="center"/>
    </xf>
    <xf numFmtId="49" fontId="4" fillId="0" borderId="0" xfId="2" quotePrefix="1" applyNumberFormat="1" applyFont="1" applyAlignment="1">
      <alignment horizontal="center"/>
    </xf>
    <xf numFmtId="0" fontId="5" fillId="0" borderId="0" xfId="0" applyFont="1"/>
    <xf numFmtId="0" fontId="2" fillId="0" borderId="0" xfId="1" applyFont="1" applyFill="1" applyBorder="1" applyAlignment="1">
      <alignment horizontal="left" vertical="center" wrapText="1"/>
    </xf>
    <xf numFmtId="0" fontId="6" fillId="0" borderId="0" xfId="4" applyAlignment="1">
      <alignment horizontal="centerContinuous" vertical="center" wrapText="1"/>
    </xf>
    <xf numFmtId="0" fontId="6" fillId="0" borderId="0" xfId="4"/>
    <xf numFmtId="0" fontId="2" fillId="0" borderId="4" xfId="4" applyFont="1" applyBorder="1" applyAlignment="1">
      <alignment horizontal="center" wrapText="1"/>
    </xf>
    <xf numFmtId="164" fontId="2" fillId="0" borderId="4" xfId="4" applyNumberFormat="1" applyFont="1" applyBorder="1" applyAlignment="1">
      <alignment horizontal="center" wrapText="1"/>
    </xf>
    <xf numFmtId="49" fontId="3" fillId="0" borderId="0" xfId="4" applyNumberFormat="1" applyFont="1" applyAlignment="1">
      <alignment horizontal="center"/>
    </xf>
    <xf numFmtId="0" fontId="3" fillId="0" borderId="0" xfId="4" applyFont="1"/>
    <xf numFmtId="6" fontId="4" fillId="0" borderId="0" xfId="4" applyNumberFormat="1" applyFont="1"/>
    <xf numFmtId="49" fontId="3" fillId="0" borderId="0" xfId="4" applyNumberFormat="1" applyFont="1"/>
    <xf numFmtId="49" fontId="3" fillId="0" borderId="0" xfId="4" quotePrefix="1" applyNumberFormat="1" applyFont="1"/>
    <xf numFmtId="0" fontId="3" fillId="0" borderId="0" xfId="0" applyFont="1" applyAlignment="1">
      <alignment horizontal="center"/>
    </xf>
    <xf numFmtId="49" fontId="7" fillId="0" borderId="0" xfId="4" applyNumberFormat="1" applyFont="1" applyAlignment="1">
      <alignment horizontal="center"/>
    </xf>
    <xf numFmtId="0" fontId="7" fillId="0" borderId="0" xfId="4" applyFont="1"/>
    <xf numFmtId="0" fontId="4" fillId="0" borderId="0" xfId="2" applyFont="1" applyAlignment="1">
      <alignment horizontal="left"/>
    </xf>
    <xf numFmtId="0" fontId="4" fillId="0" borderId="0" xfId="2" quotePrefix="1" applyFont="1" applyAlignment="1">
      <alignment horizontal="left"/>
    </xf>
    <xf numFmtId="0" fontId="4" fillId="0" borderId="0" xfId="4" applyFont="1"/>
    <xf numFmtId="0" fontId="2" fillId="0" borderId="0" xfId="8"/>
    <xf numFmtId="0" fontId="5" fillId="0" borderId="3" xfId="5" applyNumberFormat="1" applyFill="1" applyBorder="1" applyAlignment="1" applyProtection="1"/>
    <xf numFmtId="0" fontId="5" fillId="0" borderId="3" xfId="5" applyBorder="1" applyAlignment="1">
      <alignment horizontal="center"/>
    </xf>
    <xf numFmtId="0" fontId="5" fillId="0" borderId="3" xfId="5" applyBorder="1"/>
    <xf numFmtId="6" fontId="5" fillId="0" borderId="3" xfId="5" applyNumberFormat="1" applyFill="1" applyBorder="1" applyAlignment="1" applyProtection="1"/>
    <xf numFmtId="0" fontId="2" fillId="0" borderId="0" xfId="8" applyFill="1" applyAlignment="1">
      <alignment horizontal="left" vertical="center"/>
    </xf>
    <xf numFmtId="0" fontId="5" fillId="0" borderId="5" xfId="5" applyBorder="1" applyAlignment="1">
      <alignment horizontal="left"/>
    </xf>
    <xf numFmtId="0" fontId="5" fillId="0" borderId="5" xfId="5" applyBorder="1"/>
    <xf numFmtId="6" fontId="5" fillId="0" borderId="5" xfId="5" applyNumberFormat="1" applyBorder="1"/>
    <xf numFmtId="0" fontId="5" fillId="0" borderId="5" xfId="5" applyNumberFormat="1" applyFill="1" applyBorder="1" applyAlignment="1" applyProtection="1"/>
    <xf numFmtId="0" fontId="8" fillId="0" borderId="0" xfId="6" applyFont="1" applyFill="1" applyAlignment="1">
      <alignment horizontal="left" vertical="center"/>
    </xf>
    <xf numFmtId="0" fontId="1" fillId="0" borderId="0" xfId="7" applyFont="1"/>
    <xf numFmtId="0" fontId="1" fillId="0" borderId="0" xfId="7" applyFont="1" applyFill="1" applyAlignment="1">
      <alignment horizontal="left" vertical="center"/>
    </xf>
  </cellXfs>
  <cellStyles count="10">
    <cellStyle name="Heading 1" xfId="6" builtinId="16" customBuiltin="1"/>
    <cellStyle name="Heading 1 3" xfId="1" xr:uid="{00000000-0005-0000-0000-000000000000}"/>
    <cellStyle name="Heading 2" xfId="7" builtinId="17" customBuiltin="1"/>
    <cellStyle name="Heading 3" xfId="8" builtinId="18" customBuiltin="1"/>
    <cellStyle name="Heading 4" xfId="9" builtinId="19" customBuiltin="1"/>
    <cellStyle name="Normal" xfId="0" builtinId="0" customBuiltin="1"/>
    <cellStyle name="Normal 3" xfId="4" xr:uid="{00000000-0005-0000-0000-000002000000}"/>
    <cellStyle name="Normal 4 2 2" xfId="2" xr:uid="{00000000-0005-0000-0000-000003000000}"/>
    <cellStyle name="Total" xfId="5" builtinId="25" customBuiltin="1"/>
    <cellStyle name="Total 4" xfId="3" xr:uid="{00000000-0005-0000-0000-000004000000}"/>
  </cellStyles>
  <dxfs count="35"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/>
        <top/>
        <bottom style="thin">
          <color indexed="64"/>
        </bottom>
        <vertical/>
        <horizontal/>
      </border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sz val="12"/>
        <name val="Arial"/>
        <family val="2"/>
        <scheme val="none"/>
      </font>
      <numFmt numFmtId="10" formatCode="&quot;$&quot;#,##0_);[Red]\(&quot;$&quot;#,##0\)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sz val="12"/>
        <name val="Arial"/>
        <family val="2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</dxf>
    <dxf>
      <alignment horizontal="center" vertical="bottom" textRotation="0" wrapText="0" indent="0" justifyLastLine="0" shrinkToFit="0" readingOrder="0"/>
    </dxf>
    <dxf>
      <font>
        <b val="0"/>
      </font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border>
        <top style="thin">
          <color indexed="64"/>
        </top>
      </border>
    </dxf>
    <dxf>
      <border outline="0">
        <top style="double">
          <color rgb="FF00000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>
        <bottom style="medium">
          <color auto="1"/>
        </bottom>
      </border>
    </dxf>
    <dxf>
      <font>
        <b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464" displayName="Table464" ref="A5:K630" totalsRowCount="1" headerRowDxfId="34" dataDxfId="32" headerRowBorderDxfId="33" tableBorderDxfId="31" totalsRowBorderDxfId="30" headerRowCellStyle="Normal" totalsRowCellStyle="Total">
  <autoFilter ref="A5:K629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County_x000a_Name" totalsRowLabel="Statewide Total" dataDxfId="29" totalsRowDxfId="28" dataCellStyle="Normal 4 2 2" totalsRowCellStyle="Total"/>
    <tableColumn id="21" xr3:uid="{00000000-0010-0000-0000-000015000000}" name="FI$Cal_x000a_Supplier_x000a_ID" dataDxfId="27" totalsRowDxfId="26" dataCellStyle="Normal 4 2 2" totalsRowCellStyle="Total"/>
    <tableColumn id="20" xr3:uid="{00000000-0010-0000-0000-000014000000}" name="FI$Cal_x000a_Address_x000a_Sequence_x000a_ID" dataDxfId="25" totalsRowDxfId="24" dataCellStyle="Normal 4 2 2" totalsRowCellStyle="Total"/>
    <tableColumn id="3" xr3:uid="{00000000-0010-0000-0000-000003000000}" name="County_x000a_Code" dataDxfId="23" totalsRowDxfId="22" totalsRowCellStyle="Total"/>
    <tableColumn id="4" xr3:uid="{00000000-0010-0000-0000-000004000000}" name="District_x000a_Code" dataDxfId="21" totalsRowDxfId="20" totalsRowCellStyle="Total"/>
    <tableColumn id="5" xr3:uid="{00000000-0010-0000-0000-000005000000}" name="School_x000a_Code" dataDxfId="19" totalsRowDxfId="18" totalsRowCellStyle="Total"/>
    <tableColumn id="6" xr3:uid="{00000000-0010-0000-0000-000006000000}" name="Direct_x000a_Funded_x000a_Charter School_x000a_Number" dataDxfId="17" totalsRowDxfId="16" totalsRowCellStyle="Total"/>
    <tableColumn id="19" xr3:uid="{00000000-0010-0000-0000-000013000000}" name="Service_x000a_Location" dataDxfId="15" totalsRowDxfId="14" totalsRowCellStyle="Total">
      <calculatedColumnFormula>IF(G6="N/A",E6,"C"&amp;G6)</calculatedColumnFormula>
    </tableColumn>
    <tableColumn id="8" xr3:uid="{00000000-0010-0000-0000-000008000000}" name="Local Educational Agency" dataDxfId="13" totalsRowCellStyle="Total"/>
    <tableColumn id="14" xr3:uid="{00000000-0010-0000-0000-00000E000000}" name="_x000a_2020-21_x000a_Preliminary_x000a_Allocation_x000a_Amount" totalsRowFunction="sum" dataDxfId="12" totalsRowDxfId="11" dataCellStyle="Normal 4 2 2" totalsRowCellStyle="Total"/>
    <tableColumn id="13" xr3:uid="{00000000-0010-0000-0000-00000D000000}" name="1st_x000a_Apportionment" totalsRowFunction="sum" dataDxfId="10" totalsRowDxfId="9" dataCellStyle="Normal 4 2 2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first apportionment for Title I, Part A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3" displayName="Table3" ref="A5:E59" totalsRowCount="1" headerRowBorderDxfId="8" totalsRowBorderDxfId="7" totalsRowCellStyle="Total">
  <autoFilter ref="A5:E58" xr:uid="{00000000-0009-0000-0100-000002000000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00000000-0010-0000-0100-000001000000}" name="County_x000a_Code" totalsRowLabel="Statewide Total" dataDxfId="6" totalsRowDxfId="5" totalsRowCellStyle="Total"/>
    <tableColumn id="2" xr3:uid="{00000000-0010-0000-0100-000002000000}" name="County_x000a_Treasurer" dataDxfId="4" totalsRowCellStyle="Total"/>
    <tableColumn id="5" xr3:uid="{00000000-0010-0000-0100-000005000000}" name="Invoice Number" dataDxfId="3" totalsRowCellStyle="Total"/>
    <tableColumn id="3" xr3:uid="{00000000-0010-0000-0100-000003000000}" name="County_x000a_Total" totalsRowFunction="sum" dataDxfId="2" totalsRowCellStyle="Total"/>
    <tableColumn id="4" xr3:uid="{43FDBF2C-64F9-46D4-BA12-2FF8231F25E7}" name="Voucher Number" dataDxfId="1" totalsRowDxfId="0" dataCellStyle="Normal 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County Summary provides a subtotal for each county receiving funds for Title I, Part A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33"/>
  <sheetViews>
    <sheetView tabSelected="1" workbookViewId="0">
      <pane ySplit="5" topLeftCell="A6" activePane="bottomLeft" state="frozen"/>
      <selection pane="bottomLeft"/>
    </sheetView>
  </sheetViews>
  <sheetFormatPr defaultColWidth="9.21875" defaultRowHeight="15" x14ac:dyDescent="0.2"/>
  <cols>
    <col min="1" max="3" width="12.33203125" style="7" customWidth="1"/>
    <col min="4" max="4" width="7.21875" style="9" bestFit="1" customWidth="1"/>
    <col min="5" max="5" width="7" style="9" bestFit="1" customWidth="1"/>
    <col min="6" max="6" width="8" style="9" bestFit="1" customWidth="1"/>
    <col min="7" max="7" width="8.33203125" style="9" customWidth="1"/>
    <col min="8" max="8" width="8.88671875" style="9" customWidth="1"/>
    <col min="9" max="9" width="78.33203125" style="10" customWidth="1"/>
    <col min="10" max="10" width="14.109375" style="10" bestFit="1" customWidth="1"/>
    <col min="11" max="11" width="14.6640625" style="10" customWidth="1"/>
    <col min="12" max="16384" width="9.21875" style="3"/>
  </cols>
  <sheetData>
    <row r="1" spans="1:11" ht="20.25" x14ac:dyDescent="0.2">
      <c r="A1" s="41" t="s">
        <v>749</v>
      </c>
      <c r="B1" s="15"/>
      <c r="C1" s="15"/>
      <c r="D1" s="2"/>
      <c r="E1" s="2"/>
      <c r="F1" s="2"/>
      <c r="G1" s="2"/>
      <c r="H1" s="2"/>
      <c r="I1" s="2"/>
      <c r="J1" s="2"/>
      <c r="K1" s="2"/>
    </row>
    <row r="2" spans="1:11" ht="18" x14ac:dyDescent="0.25">
      <c r="A2" s="42" t="s">
        <v>0</v>
      </c>
      <c r="B2" s="14"/>
      <c r="C2" s="14"/>
      <c r="D2" s="2"/>
      <c r="E2" s="2"/>
      <c r="F2" s="2"/>
      <c r="G2" s="2"/>
      <c r="H2" s="2"/>
      <c r="I2" s="2"/>
      <c r="J2" s="2"/>
      <c r="K2" s="2"/>
    </row>
    <row r="3" spans="1:11" ht="18" x14ac:dyDescent="0.25">
      <c r="A3" s="31" t="s">
        <v>1</v>
      </c>
      <c r="B3" s="14"/>
      <c r="C3" s="14"/>
      <c r="D3" s="2"/>
      <c r="E3" s="2"/>
      <c r="F3" s="2"/>
      <c r="G3" s="2"/>
      <c r="H3" s="2"/>
      <c r="I3" s="2"/>
      <c r="J3" s="2"/>
      <c r="K3" s="2"/>
    </row>
    <row r="4" spans="1:11" ht="18" x14ac:dyDescent="0.25">
      <c r="A4" s="14" t="s">
        <v>750</v>
      </c>
      <c r="B4" s="14"/>
      <c r="C4" s="14"/>
      <c r="D4" s="2"/>
      <c r="E4" s="2"/>
      <c r="F4" s="2"/>
      <c r="G4" s="2"/>
      <c r="H4" s="2"/>
      <c r="I4" s="2"/>
      <c r="J4" s="2"/>
      <c r="K4" s="2"/>
    </row>
    <row r="5" spans="1:11" ht="87.75" customHeight="1" thickBot="1" x14ac:dyDescent="0.3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4" t="s">
        <v>10</v>
      </c>
      <c r="J5" s="4" t="s">
        <v>752</v>
      </c>
      <c r="K5" s="4" t="s">
        <v>751</v>
      </c>
    </row>
    <row r="6" spans="1:11" x14ac:dyDescent="0.2">
      <c r="A6" s="5" t="s">
        <v>11</v>
      </c>
      <c r="B6" s="25" t="s">
        <v>12</v>
      </c>
      <c r="C6" s="25">
        <v>1</v>
      </c>
      <c r="D6" s="6" t="s">
        <v>13</v>
      </c>
      <c r="E6" s="6" t="s">
        <v>22</v>
      </c>
      <c r="F6" s="6" t="s">
        <v>14</v>
      </c>
      <c r="G6" s="6" t="s">
        <v>15</v>
      </c>
      <c r="H6" s="7" t="s">
        <v>22</v>
      </c>
      <c r="I6" s="5" t="s">
        <v>604</v>
      </c>
      <c r="J6" s="8">
        <v>752877</v>
      </c>
      <c r="K6" s="8">
        <v>171018</v>
      </c>
    </row>
    <row r="7" spans="1:11" x14ac:dyDescent="0.2">
      <c r="A7" s="5" t="s">
        <v>11</v>
      </c>
      <c r="B7" s="25" t="s">
        <v>12</v>
      </c>
      <c r="C7" s="25">
        <v>1</v>
      </c>
      <c r="D7" s="6" t="s">
        <v>13</v>
      </c>
      <c r="E7" s="6" t="s">
        <v>16</v>
      </c>
      <c r="F7" s="6" t="s">
        <v>14</v>
      </c>
      <c r="G7" s="6" t="s">
        <v>15</v>
      </c>
      <c r="H7" s="7" t="s">
        <v>16</v>
      </c>
      <c r="I7" s="5" t="s">
        <v>17</v>
      </c>
      <c r="J7" s="8">
        <v>1109643</v>
      </c>
      <c r="K7" s="8">
        <v>277411</v>
      </c>
    </row>
    <row r="8" spans="1:11" x14ac:dyDescent="0.2">
      <c r="A8" s="5" t="s">
        <v>11</v>
      </c>
      <c r="B8" s="25" t="s">
        <v>12</v>
      </c>
      <c r="C8" s="25">
        <v>1</v>
      </c>
      <c r="D8" s="6" t="s">
        <v>13</v>
      </c>
      <c r="E8" s="6" t="s">
        <v>753</v>
      </c>
      <c r="F8" s="6" t="s">
        <v>14</v>
      </c>
      <c r="G8" s="6" t="s">
        <v>15</v>
      </c>
      <c r="H8" s="7" t="s">
        <v>753</v>
      </c>
      <c r="I8" s="5" t="s">
        <v>1428</v>
      </c>
      <c r="J8" s="8">
        <v>472268</v>
      </c>
      <c r="K8" s="8">
        <v>46089</v>
      </c>
    </row>
    <row r="9" spans="1:11" x14ac:dyDescent="0.2">
      <c r="A9" s="5" t="s">
        <v>11</v>
      </c>
      <c r="B9" s="25" t="s">
        <v>12</v>
      </c>
      <c r="C9" s="25">
        <v>1</v>
      </c>
      <c r="D9" s="6" t="s">
        <v>13</v>
      </c>
      <c r="E9" s="6" t="s">
        <v>754</v>
      </c>
      <c r="F9" s="6" t="s">
        <v>14</v>
      </c>
      <c r="G9" s="6" t="s">
        <v>15</v>
      </c>
      <c r="H9" s="7" t="s">
        <v>754</v>
      </c>
      <c r="I9" s="5" t="s">
        <v>1429</v>
      </c>
      <c r="J9" s="8">
        <v>1461344</v>
      </c>
      <c r="K9" s="8">
        <v>365336</v>
      </c>
    </row>
    <row r="10" spans="1:11" x14ac:dyDescent="0.2">
      <c r="A10" s="5" t="s">
        <v>11</v>
      </c>
      <c r="B10" s="25" t="s">
        <v>12</v>
      </c>
      <c r="C10" s="25">
        <v>1</v>
      </c>
      <c r="D10" s="6" t="s">
        <v>13</v>
      </c>
      <c r="E10" s="6" t="s">
        <v>755</v>
      </c>
      <c r="F10" s="6" t="s">
        <v>14</v>
      </c>
      <c r="G10" s="6" t="s">
        <v>15</v>
      </c>
      <c r="H10" s="7" t="s">
        <v>755</v>
      </c>
      <c r="I10" s="5" t="s">
        <v>1430</v>
      </c>
      <c r="J10" s="8">
        <v>22475</v>
      </c>
      <c r="K10" s="8">
        <v>2060</v>
      </c>
    </row>
    <row r="11" spans="1:11" x14ac:dyDescent="0.2">
      <c r="A11" s="5" t="s">
        <v>11</v>
      </c>
      <c r="B11" s="25" t="s">
        <v>12</v>
      </c>
      <c r="C11" s="25">
        <v>1</v>
      </c>
      <c r="D11" s="6" t="s">
        <v>13</v>
      </c>
      <c r="E11" s="6" t="s">
        <v>18</v>
      </c>
      <c r="F11" s="6" t="s">
        <v>19</v>
      </c>
      <c r="G11" s="6" t="s">
        <v>20</v>
      </c>
      <c r="H11" s="7" t="s">
        <v>1831</v>
      </c>
      <c r="I11" s="5" t="s">
        <v>21</v>
      </c>
      <c r="J11" s="8">
        <v>117644</v>
      </c>
      <c r="K11" s="8">
        <v>29411</v>
      </c>
    </row>
    <row r="12" spans="1:11" x14ac:dyDescent="0.2">
      <c r="A12" s="5" t="s">
        <v>11</v>
      </c>
      <c r="B12" s="25" t="s">
        <v>12</v>
      </c>
      <c r="C12" s="25">
        <v>1</v>
      </c>
      <c r="D12" s="6" t="s">
        <v>13</v>
      </c>
      <c r="E12" s="6" t="s">
        <v>18</v>
      </c>
      <c r="F12" s="6" t="s">
        <v>756</v>
      </c>
      <c r="G12" s="6" t="s">
        <v>757</v>
      </c>
      <c r="H12" s="7" t="s">
        <v>1832</v>
      </c>
      <c r="I12" s="5" t="s">
        <v>1431</v>
      </c>
      <c r="J12" s="8">
        <v>50194</v>
      </c>
      <c r="K12" s="8">
        <v>12549</v>
      </c>
    </row>
    <row r="13" spans="1:11" x14ac:dyDescent="0.2">
      <c r="A13" s="5" t="s">
        <v>11</v>
      </c>
      <c r="B13" s="25" t="s">
        <v>12</v>
      </c>
      <c r="C13" s="25">
        <v>1</v>
      </c>
      <c r="D13" s="6" t="s">
        <v>13</v>
      </c>
      <c r="E13" s="6" t="s">
        <v>18</v>
      </c>
      <c r="F13" s="6" t="s">
        <v>758</v>
      </c>
      <c r="G13" s="9" t="s">
        <v>759</v>
      </c>
      <c r="H13" s="7" t="s">
        <v>1833</v>
      </c>
      <c r="I13" s="10" t="s">
        <v>1432</v>
      </c>
      <c r="J13" s="8">
        <v>168398</v>
      </c>
      <c r="K13" s="8">
        <v>37092</v>
      </c>
    </row>
    <row r="14" spans="1:11" x14ac:dyDescent="0.2">
      <c r="A14" s="5" t="s">
        <v>11</v>
      </c>
      <c r="B14" s="25" t="s">
        <v>12</v>
      </c>
      <c r="C14" s="25">
        <v>1</v>
      </c>
      <c r="D14" s="6" t="s">
        <v>13</v>
      </c>
      <c r="E14" s="6" t="s">
        <v>18</v>
      </c>
      <c r="F14" s="6" t="s">
        <v>760</v>
      </c>
      <c r="G14" s="6" t="s">
        <v>761</v>
      </c>
      <c r="H14" s="7" t="s">
        <v>1834</v>
      </c>
      <c r="I14" s="5" t="s">
        <v>1433</v>
      </c>
      <c r="J14" s="8">
        <v>38736</v>
      </c>
      <c r="K14" s="8">
        <v>9684</v>
      </c>
    </row>
    <row r="15" spans="1:11" x14ac:dyDescent="0.2">
      <c r="A15" s="5" t="s">
        <v>11</v>
      </c>
      <c r="B15" s="25" t="s">
        <v>12</v>
      </c>
      <c r="C15" s="25">
        <v>1</v>
      </c>
      <c r="D15" s="6" t="s">
        <v>13</v>
      </c>
      <c r="E15" s="6" t="s">
        <v>18</v>
      </c>
      <c r="F15" s="6" t="s">
        <v>762</v>
      </c>
      <c r="G15" s="6" t="s">
        <v>763</v>
      </c>
      <c r="H15" s="7" t="s">
        <v>1835</v>
      </c>
      <c r="I15" s="5" t="s">
        <v>1434</v>
      </c>
      <c r="J15" s="8">
        <v>21127</v>
      </c>
      <c r="K15" s="8">
        <v>5282</v>
      </c>
    </row>
    <row r="16" spans="1:11" x14ac:dyDescent="0.2">
      <c r="A16" s="5" t="s">
        <v>11</v>
      </c>
      <c r="B16" s="25" t="s">
        <v>12</v>
      </c>
      <c r="C16" s="25">
        <v>1</v>
      </c>
      <c r="D16" s="6" t="s">
        <v>13</v>
      </c>
      <c r="E16" s="6" t="s">
        <v>764</v>
      </c>
      <c r="F16" s="6" t="s">
        <v>765</v>
      </c>
      <c r="G16" s="6" t="s">
        <v>766</v>
      </c>
      <c r="H16" s="7" t="s">
        <v>1836</v>
      </c>
      <c r="I16" s="5" t="s">
        <v>1435</v>
      </c>
      <c r="J16" s="8">
        <v>74483</v>
      </c>
      <c r="K16" s="8">
        <v>18621</v>
      </c>
    </row>
    <row r="17" spans="1:11" x14ac:dyDescent="0.2">
      <c r="A17" s="5" t="s">
        <v>11</v>
      </c>
      <c r="B17" s="25" t="s">
        <v>12</v>
      </c>
      <c r="C17" s="25">
        <v>1</v>
      </c>
      <c r="D17" s="6" t="s">
        <v>13</v>
      </c>
      <c r="E17" s="6" t="s">
        <v>18</v>
      </c>
      <c r="F17" s="6" t="s">
        <v>767</v>
      </c>
      <c r="G17" s="6" t="s">
        <v>768</v>
      </c>
      <c r="H17" s="7" t="s">
        <v>1837</v>
      </c>
      <c r="I17" s="5" t="s">
        <v>1436</v>
      </c>
      <c r="J17" s="8">
        <v>197003</v>
      </c>
      <c r="K17" s="8">
        <v>46534</v>
      </c>
    </row>
    <row r="18" spans="1:11" x14ac:dyDescent="0.2">
      <c r="A18" s="5" t="s">
        <v>11</v>
      </c>
      <c r="B18" s="25" t="s">
        <v>12</v>
      </c>
      <c r="C18" s="25">
        <v>1</v>
      </c>
      <c r="D18" s="6" t="s">
        <v>13</v>
      </c>
      <c r="E18" s="6" t="s">
        <v>18</v>
      </c>
      <c r="F18" s="6" t="s">
        <v>769</v>
      </c>
      <c r="G18" s="6" t="s">
        <v>770</v>
      </c>
      <c r="H18" s="7" t="s">
        <v>1838</v>
      </c>
      <c r="I18" s="5" t="s">
        <v>1437</v>
      </c>
      <c r="J18" s="8">
        <v>123618</v>
      </c>
      <c r="K18" s="8">
        <v>30905</v>
      </c>
    </row>
    <row r="19" spans="1:11" x14ac:dyDescent="0.2">
      <c r="A19" s="5" t="s">
        <v>11</v>
      </c>
      <c r="B19" s="25" t="s">
        <v>12</v>
      </c>
      <c r="C19" s="25">
        <v>1</v>
      </c>
      <c r="D19" s="6" t="s">
        <v>13</v>
      </c>
      <c r="E19" s="6" t="s">
        <v>18</v>
      </c>
      <c r="F19" s="6" t="s">
        <v>771</v>
      </c>
      <c r="G19" s="6" t="s">
        <v>772</v>
      </c>
      <c r="H19" s="7" t="s">
        <v>1839</v>
      </c>
      <c r="I19" s="5" t="s">
        <v>1438</v>
      </c>
      <c r="J19" s="8">
        <v>108098</v>
      </c>
      <c r="K19" s="8">
        <v>27025</v>
      </c>
    </row>
    <row r="20" spans="1:11" x14ac:dyDescent="0.2">
      <c r="A20" s="5" t="s">
        <v>11</v>
      </c>
      <c r="B20" s="25" t="s">
        <v>12</v>
      </c>
      <c r="C20" s="25">
        <v>1</v>
      </c>
      <c r="D20" s="6" t="s">
        <v>13</v>
      </c>
      <c r="E20" s="6" t="s">
        <v>18</v>
      </c>
      <c r="F20" s="6" t="s">
        <v>23</v>
      </c>
      <c r="G20" s="6" t="s">
        <v>24</v>
      </c>
      <c r="H20" s="7" t="s">
        <v>1840</v>
      </c>
      <c r="I20" s="5" t="s">
        <v>25</v>
      </c>
      <c r="J20" s="8">
        <v>101055</v>
      </c>
      <c r="K20" s="8">
        <v>7469</v>
      </c>
    </row>
    <row r="21" spans="1:11" x14ac:dyDescent="0.2">
      <c r="A21" s="5" t="s">
        <v>11</v>
      </c>
      <c r="B21" s="25" t="s">
        <v>12</v>
      </c>
      <c r="C21" s="25">
        <v>1</v>
      </c>
      <c r="D21" s="6" t="s">
        <v>13</v>
      </c>
      <c r="E21" s="6" t="s">
        <v>18</v>
      </c>
      <c r="F21" s="6" t="s">
        <v>773</v>
      </c>
      <c r="G21" s="6" t="s">
        <v>774</v>
      </c>
      <c r="H21" s="7" t="s">
        <v>1841</v>
      </c>
      <c r="I21" s="5" t="s">
        <v>1439</v>
      </c>
      <c r="J21" s="8">
        <v>108616</v>
      </c>
      <c r="K21" s="8">
        <v>27154</v>
      </c>
    </row>
    <row r="22" spans="1:11" x14ac:dyDescent="0.2">
      <c r="A22" s="5" t="s">
        <v>11</v>
      </c>
      <c r="B22" s="25" t="s">
        <v>12</v>
      </c>
      <c r="C22" s="25">
        <v>1</v>
      </c>
      <c r="D22" s="6" t="s">
        <v>13</v>
      </c>
      <c r="E22" s="6" t="s">
        <v>18</v>
      </c>
      <c r="F22" s="6" t="s">
        <v>775</v>
      </c>
      <c r="G22" s="6" t="s">
        <v>776</v>
      </c>
      <c r="H22" s="7" t="s">
        <v>1842</v>
      </c>
      <c r="I22" s="5" t="s">
        <v>1440</v>
      </c>
      <c r="J22" s="8">
        <v>138732</v>
      </c>
      <c r="K22" s="8">
        <v>34683</v>
      </c>
    </row>
    <row r="23" spans="1:11" x14ac:dyDescent="0.2">
      <c r="A23" s="5" t="s">
        <v>11</v>
      </c>
      <c r="B23" s="25" t="s">
        <v>12</v>
      </c>
      <c r="C23" s="25">
        <v>1</v>
      </c>
      <c r="D23" s="6" t="s">
        <v>13</v>
      </c>
      <c r="E23" s="6" t="s">
        <v>18</v>
      </c>
      <c r="F23" s="6" t="s">
        <v>777</v>
      </c>
      <c r="G23" s="9" t="s">
        <v>778</v>
      </c>
      <c r="H23" s="7" t="s">
        <v>1843</v>
      </c>
      <c r="I23" s="10" t="s">
        <v>1441</v>
      </c>
      <c r="J23" s="8">
        <v>189702</v>
      </c>
      <c r="K23" s="8">
        <v>47426</v>
      </c>
    </row>
    <row r="24" spans="1:11" x14ac:dyDescent="0.2">
      <c r="A24" s="5" t="s">
        <v>11</v>
      </c>
      <c r="B24" s="25" t="s">
        <v>12</v>
      </c>
      <c r="C24" s="25">
        <v>1</v>
      </c>
      <c r="D24" s="6" t="s">
        <v>13</v>
      </c>
      <c r="E24" s="6" t="s">
        <v>764</v>
      </c>
      <c r="F24" s="6" t="s">
        <v>779</v>
      </c>
      <c r="G24" s="6" t="s">
        <v>780</v>
      </c>
      <c r="H24" s="7" t="s">
        <v>1844</v>
      </c>
      <c r="I24" s="5" t="s">
        <v>1442</v>
      </c>
      <c r="J24" s="8">
        <v>67136</v>
      </c>
      <c r="K24" s="8">
        <v>16784</v>
      </c>
    </row>
    <row r="25" spans="1:11" x14ac:dyDescent="0.2">
      <c r="A25" s="5" t="s">
        <v>11</v>
      </c>
      <c r="B25" s="25" t="s">
        <v>12</v>
      </c>
      <c r="C25" s="25">
        <v>1</v>
      </c>
      <c r="D25" s="6" t="s">
        <v>13</v>
      </c>
      <c r="E25" s="6" t="s">
        <v>781</v>
      </c>
      <c r="F25" s="6" t="s">
        <v>782</v>
      </c>
      <c r="G25" s="6" t="s">
        <v>783</v>
      </c>
      <c r="H25" s="7" t="s">
        <v>1845</v>
      </c>
      <c r="I25" s="5" t="s">
        <v>1443</v>
      </c>
      <c r="J25" s="8">
        <v>22167</v>
      </c>
      <c r="K25" s="8">
        <v>5542</v>
      </c>
    </row>
    <row r="26" spans="1:11" x14ac:dyDescent="0.2">
      <c r="A26" s="5" t="s">
        <v>11</v>
      </c>
      <c r="B26" s="25" t="s">
        <v>12</v>
      </c>
      <c r="C26" s="25">
        <v>1</v>
      </c>
      <c r="D26" s="6" t="s">
        <v>13</v>
      </c>
      <c r="E26" s="6" t="s">
        <v>18</v>
      </c>
      <c r="F26" s="6" t="s">
        <v>784</v>
      </c>
      <c r="G26" s="6" t="s">
        <v>785</v>
      </c>
      <c r="H26" s="7" t="s">
        <v>1846</v>
      </c>
      <c r="I26" s="5" t="s">
        <v>1444</v>
      </c>
      <c r="J26" s="8">
        <v>91766</v>
      </c>
      <c r="K26" s="8">
        <v>22942</v>
      </c>
    </row>
    <row r="27" spans="1:11" x14ac:dyDescent="0.2">
      <c r="A27" s="5" t="s">
        <v>11</v>
      </c>
      <c r="B27" s="25" t="s">
        <v>12</v>
      </c>
      <c r="C27" s="25">
        <v>1</v>
      </c>
      <c r="D27" s="6" t="s">
        <v>13</v>
      </c>
      <c r="E27" s="6" t="s">
        <v>18</v>
      </c>
      <c r="F27" s="6" t="s">
        <v>786</v>
      </c>
      <c r="G27" s="6" t="s">
        <v>787</v>
      </c>
      <c r="H27" s="7" t="s">
        <v>1847</v>
      </c>
      <c r="I27" s="5" t="s">
        <v>1445</v>
      </c>
      <c r="J27" s="8">
        <v>89707</v>
      </c>
      <c r="K27" s="8">
        <v>22427</v>
      </c>
    </row>
    <row r="28" spans="1:11" x14ac:dyDescent="0.2">
      <c r="A28" s="5" t="s">
        <v>11</v>
      </c>
      <c r="B28" s="25" t="s">
        <v>12</v>
      </c>
      <c r="C28" s="25">
        <v>1</v>
      </c>
      <c r="D28" s="6" t="s">
        <v>13</v>
      </c>
      <c r="E28" s="6" t="s">
        <v>22</v>
      </c>
      <c r="F28" s="6" t="s">
        <v>788</v>
      </c>
      <c r="G28" s="6" t="s">
        <v>789</v>
      </c>
      <c r="H28" s="7" t="s">
        <v>1848</v>
      </c>
      <c r="I28" s="5" t="s">
        <v>1446</v>
      </c>
      <c r="J28" s="8">
        <v>41575</v>
      </c>
      <c r="K28" s="8">
        <v>10394</v>
      </c>
    </row>
    <row r="29" spans="1:11" x14ac:dyDescent="0.2">
      <c r="A29" s="5" t="s">
        <v>11</v>
      </c>
      <c r="B29" s="25" t="s">
        <v>12</v>
      </c>
      <c r="C29" s="25">
        <v>1</v>
      </c>
      <c r="D29" s="6" t="s">
        <v>13</v>
      </c>
      <c r="E29" s="6" t="s">
        <v>781</v>
      </c>
      <c r="F29" s="6" t="s">
        <v>790</v>
      </c>
      <c r="G29" s="6" t="s">
        <v>791</v>
      </c>
      <c r="H29" s="7" t="s">
        <v>1849</v>
      </c>
      <c r="I29" s="5" t="s">
        <v>1447</v>
      </c>
      <c r="J29" s="8">
        <v>44386</v>
      </c>
      <c r="K29" s="8">
        <v>11097</v>
      </c>
    </row>
    <row r="30" spans="1:11" x14ac:dyDescent="0.2">
      <c r="A30" s="5" t="s">
        <v>11</v>
      </c>
      <c r="B30" s="25" t="s">
        <v>12</v>
      </c>
      <c r="C30" s="25">
        <v>1</v>
      </c>
      <c r="D30" s="6" t="s">
        <v>13</v>
      </c>
      <c r="E30" s="6" t="s">
        <v>18</v>
      </c>
      <c r="F30" s="6" t="s">
        <v>792</v>
      </c>
      <c r="G30" s="6" t="s">
        <v>793</v>
      </c>
      <c r="H30" s="7" t="s">
        <v>1850</v>
      </c>
      <c r="I30" s="5" t="s">
        <v>1448</v>
      </c>
      <c r="J30" s="8">
        <v>93295</v>
      </c>
      <c r="K30" s="8">
        <v>23324</v>
      </c>
    </row>
    <row r="31" spans="1:11" x14ac:dyDescent="0.2">
      <c r="A31" s="5" t="s">
        <v>11</v>
      </c>
      <c r="B31" s="25" t="s">
        <v>12</v>
      </c>
      <c r="C31" s="25">
        <v>1</v>
      </c>
      <c r="D31" s="6" t="s">
        <v>13</v>
      </c>
      <c r="E31" s="6" t="s">
        <v>22</v>
      </c>
      <c r="F31" s="6" t="s">
        <v>794</v>
      </c>
      <c r="G31" s="6" t="s">
        <v>795</v>
      </c>
      <c r="H31" s="7" t="s">
        <v>1851</v>
      </c>
      <c r="I31" s="5" t="s">
        <v>1449</v>
      </c>
      <c r="J31" s="8">
        <v>63562</v>
      </c>
      <c r="K31" s="8">
        <v>15891</v>
      </c>
    </row>
    <row r="32" spans="1:11" x14ac:dyDescent="0.2">
      <c r="A32" s="5" t="s">
        <v>11</v>
      </c>
      <c r="B32" s="25" t="s">
        <v>12</v>
      </c>
      <c r="C32" s="25">
        <v>1</v>
      </c>
      <c r="D32" s="6" t="s">
        <v>13</v>
      </c>
      <c r="E32" s="6" t="s">
        <v>18</v>
      </c>
      <c r="F32" s="6" t="s">
        <v>796</v>
      </c>
      <c r="G32" s="6" t="s">
        <v>797</v>
      </c>
      <c r="H32" s="7" t="s">
        <v>1852</v>
      </c>
      <c r="I32" s="5" t="s">
        <v>1450</v>
      </c>
      <c r="J32" s="8">
        <v>21339</v>
      </c>
      <c r="K32" s="8">
        <v>5335</v>
      </c>
    </row>
    <row r="33" spans="1:11" x14ac:dyDescent="0.2">
      <c r="A33" s="5" t="s">
        <v>11</v>
      </c>
      <c r="B33" s="25" t="s">
        <v>12</v>
      </c>
      <c r="C33" s="25">
        <v>1</v>
      </c>
      <c r="D33" s="6" t="s">
        <v>13</v>
      </c>
      <c r="E33" s="6" t="s">
        <v>18</v>
      </c>
      <c r="F33" s="6" t="s">
        <v>798</v>
      </c>
      <c r="G33" s="6" t="s">
        <v>799</v>
      </c>
      <c r="H33" s="7" t="s">
        <v>1853</v>
      </c>
      <c r="I33" s="5" t="s">
        <v>1451</v>
      </c>
      <c r="J33" s="8">
        <v>13580</v>
      </c>
      <c r="K33" s="8">
        <v>3395</v>
      </c>
    </row>
    <row r="34" spans="1:11" x14ac:dyDescent="0.2">
      <c r="A34" s="5" t="s">
        <v>11</v>
      </c>
      <c r="B34" s="25" t="s">
        <v>12</v>
      </c>
      <c r="C34" s="25">
        <v>1</v>
      </c>
      <c r="D34" s="6" t="s">
        <v>13</v>
      </c>
      <c r="E34" s="6" t="s">
        <v>22</v>
      </c>
      <c r="F34" s="6" t="s">
        <v>26</v>
      </c>
      <c r="G34" s="6" t="s">
        <v>27</v>
      </c>
      <c r="H34" s="7" t="s">
        <v>1854</v>
      </c>
      <c r="I34" s="5" t="s">
        <v>28</v>
      </c>
      <c r="J34" s="8">
        <v>40745</v>
      </c>
      <c r="K34" s="8">
        <v>10186</v>
      </c>
    </row>
    <row r="35" spans="1:11" x14ac:dyDescent="0.2">
      <c r="A35" s="5" t="s">
        <v>11</v>
      </c>
      <c r="B35" s="25" t="s">
        <v>12</v>
      </c>
      <c r="C35" s="25">
        <v>1</v>
      </c>
      <c r="D35" s="6" t="s">
        <v>13</v>
      </c>
      <c r="E35" s="6" t="s">
        <v>22</v>
      </c>
      <c r="F35" s="6" t="s">
        <v>800</v>
      </c>
      <c r="G35" s="6" t="s">
        <v>801</v>
      </c>
      <c r="H35" s="7" t="s">
        <v>1855</v>
      </c>
      <c r="I35" s="5" t="s">
        <v>1452</v>
      </c>
      <c r="J35" s="8">
        <v>22148</v>
      </c>
      <c r="K35" s="8">
        <v>5537</v>
      </c>
    </row>
    <row r="36" spans="1:11" x14ac:dyDescent="0.2">
      <c r="A36" s="5" t="s">
        <v>29</v>
      </c>
      <c r="B36" s="25" t="s">
        <v>30</v>
      </c>
      <c r="C36" s="25">
        <v>5</v>
      </c>
      <c r="D36" s="6" t="s">
        <v>31</v>
      </c>
      <c r="E36" s="6" t="s">
        <v>802</v>
      </c>
      <c r="F36" s="6" t="s">
        <v>14</v>
      </c>
      <c r="G36" s="6" t="s">
        <v>15</v>
      </c>
      <c r="H36" s="7" t="s">
        <v>802</v>
      </c>
      <c r="I36" s="5" t="s">
        <v>1453</v>
      </c>
      <c r="J36" s="8">
        <v>37038</v>
      </c>
      <c r="K36" s="8">
        <v>8997</v>
      </c>
    </row>
    <row r="37" spans="1:11" x14ac:dyDescent="0.2">
      <c r="A37" s="5" t="s">
        <v>29</v>
      </c>
      <c r="B37" s="25" t="s">
        <v>30</v>
      </c>
      <c r="C37" s="25">
        <v>5</v>
      </c>
      <c r="D37" s="6" t="s">
        <v>31</v>
      </c>
      <c r="E37" s="6" t="s">
        <v>32</v>
      </c>
      <c r="F37" s="6" t="s">
        <v>14</v>
      </c>
      <c r="G37" s="6" t="s">
        <v>15</v>
      </c>
      <c r="H37" s="7" t="s">
        <v>32</v>
      </c>
      <c r="I37" s="10" t="s">
        <v>33</v>
      </c>
      <c r="J37" s="8">
        <v>316334</v>
      </c>
      <c r="K37" s="8">
        <v>6175</v>
      </c>
    </row>
    <row r="38" spans="1:11" x14ac:dyDescent="0.2">
      <c r="A38" s="5" t="s">
        <v>29</v>
      </c>
      <c r="B38" s="25" t="s">
        <v>30</v>
      </c>
      <c r="C38" s="25">
        <v>5</v>
      </c>
      <c r="D38" s="6" t="s">
        <v>31</v>
      </c>
      <c r="E38" s="6" t="s">
        <v>803</v>
      </c>
      <c r="F38" s="6" t="s">
        <v>14</v>
      </c>
      <c r="G38" s="6" t="s">
        <v>15</v>
      </c>
      <c r="H38" s="7" t="s">
        <v>803</v>
      </c>
      <c r="I38" s="5" t="s">
        <v>1454</v>
      </c>
      <c r="J38" s="8">
        <v>94241</v>
      </c>
      <c r="K38" s="8">
        <v>23560</v>
      </c>
    </row>
    <row r="39" spans="1:11" x14ac:dyDescent="0.2">
      <c r="A39" s="5" t="s">
        <v>29</v>
      </c>
      <c r="B39" s="25" t="s">
        <v>30</v>
      </c>
      <c r="C39" s="25">
        <v>5</v>
      </c>
      <c r="D39" s="6" t="s">
        <v>31</v>
      </c>
      <c r="E39" s="6" t="s">
        <v>35</v>
      </c>
      <c r="F39" s="6" t="s">
        <v>14</v>
      </c>
      <c r="G39" s="6" t="s">
        <v>15</v>
      </c>
      <c r="H39" s="7" t="s">
        <v>35</v>
      </c>
      <c r="I39" s="5" t="s">
        <v>36</v>
      </c>
      <c r="J39" s="8">
        <v>82539</v>
      </c>
      <c r="K39" s="8">
        <v>16830</v>
      </c>
    </row>
    <row r="40" spans="1:11" x14ac:dyDescent="0.2">
      <c r="A40" s="5" t="s">
        <v>29</v>
      </c>
      <c r="B40" s="25" t="s">
        <v>30</v>
      </c>
      <c r="C40" s="25">
        <v>5</v>
      </c>
      <c r="D40" s="6" t="s">
        <v>31</v>
      </c>
      <c r="E40" s="6" t="s">
        <v>804</v>
      </c>
      <c r="F40" s="6" t="s">
        <v>14</v>
      </c>
      <c r="G40" s="6" t="s">
        <v>15</v>
      </c>
      <c r="H40" s="7" t="s">
        <v>804</v>
      </c>
      <c r="I40" s="5" t="s">
        <v>1455</v>
      </c>
      <c r="J40" s="8">
        <v>47416</v>
      </c>
      <c r="K40" s="8">
        <v>10543</v>
      </c>
    </row>
    <row r="41" spans="1:11" x14ac:dyDescent="0.2">
      <c r="A41" s="5" t="s">
        <v>29</v>
      </c>
      <c r="B41" s="25" t="s">
        <v>30</v>
      </c>
      <c r="C41" s="25">
        <v>5</v>
      </c>
      <c r="D41" s="6" t="s">
        <v>31</v>
      </c>
      <c r="E41" s="6" t="s">
        <v>805</v>
      </c>
      <c r="F41" s="6" t="s">
        <v>14</v>
      </c>
      <c r="G41" s="6" t="s">
        <v>15</v>
      </c>
      <c r="H41" s="7" t="s">
        <v>805</v>
      </c>
      <c r="I41" s="5" t="s">
        <v>1456</v>
      </c>
      <c r="J41" s="8">
        <v>998546</v>
      </c>
      <c r="K41" s="8">
        <v>249637</v>
      </c>
    </row>
    <row r="42" spans="1:11" x14ac:dyDescent="0.2">
      <c r="A42" s="5" t="s">
        <v>29</v>
      </c>
      <c r="B42" s="25" t="s">
        <v>30</v>
      </c>
      <c r="C42" s="25">
        <v>5</v>
      </c>
      <c r="D42" s="6" t="s">
        <v>31</v>
      </c>
      <c r="E42" s="6" t="s">
        <v>806</v>
      </c>
      <c r="F42" s="6" t="s">
        <v>14</v>
      </c>
      <c r="G42" s="6" t="s">
        <v>15</v>
      </c>
      <c r="H42" s="7" t="s">
        <v>806</v>
      </c>
      <c r="I42" s="5" t="s">
        <v>1457</v>
      </c>
      <c r="J42" s="8">
        <v>49549</v>
      </c>
      <c r="K42" s="8">
        <v>10531</v>
      </c>
    </row>
    <row r="43" spans="1:11" x14ac:dyDescent="0.2">
      <c r="A43" s="5" t="s">
        <v>29</v>
      </c>
      <c r="B43" s="25" t="s">
        <v>30</v>
      </c>
      <c r="C43" s="25">
        <v>5</v>
      </c>
      <c r="D43" s="6" t="s">
        <v>31</v>
      </c>
      <c r="E43" s="6" t="s">
        <v>38</v>
      </c>
      <c r="F43" s="6" t="s">
        <v>14</v>
      </c>
      <c r="G43" s="6" t="s">
        <v>15</v>
      </c>
      <c r="H43" s="7" t="s">
        <v>38</v>
      </c>
      <c r="I43" s="5" t="s">
        <v>39</v>
      </c>
      <c r="J43" s="8">
        <v>505508</v>
      </c>
      <c r="K43" s="8">
        <v>48538</v>
      </c>
    </row>
    <row r="44" spans="1:11" x14ac:dyDescent="0.2">
      <c r="A44" s="5" t="s">
        <v>29</v>
      </c>
      <c r="B44" s="25" t="s">
        <v>30</v>
      </c>
      <c r="C44" s="25">
        <v>5</v>
      </c>
      <c r="D44" s="6" t="s">
        <v>31</v>
      </c>
      <c r="E44" s="6" t="s">
        <v>34</v>
      </c>
      <c r="F44" s="6" t="s">
        <v>807</v>
      </c>
      <c r="G44" s="6" t="s">
        <v>808</v>
      </c>
      <c r="H44" s="7" t="s">
        <v>1856</v>
      </c>
      <c r="I44" s="5" t="s">
        <v>1458</v>
      </c>
      <c r="J44" s="8">
        <v>75175</v>
      </c>
      <c r="K44" s="8">
        <v>18794</v>
      </c>
    </row>
    <row r="45" spans="1:11" x14ac:dyDescent="0.2">
      <c r="A45" s="5" t="s">
        <v>29</v>
      </c>
      <c r="B45" s="25" t="s">
        <v>30</v>
      </c>
      <c r="C45" s="25">
        <v>5</v>
      </c>
      <c r="D45" s="6" t="s">
        <v>31</v>
      </c>
      <c r="E45" s="6" t="s">
        <v>34</v>
      </c>
      <c r="F45" s="6" t="s">
        <v>809</v>
      </c>
      <c r="G45" s="6" t="s">
        <v>810</v>
      </c>
      <c r="H45" s="7" t="s">
        <v>1857</v>
      </c>
      <c r="I45" s="5" t="s">
        <v>1459</v>
      </c>
      <c r="J45" s="8">
        <v>25491</v>
      </c>
      <c r="K45" s="8">
        <v>6373</v>
      </c>
    </row>
    <row r="46" spans="1:11" x14ac:dyDescent="0.2">
      <c r="A46" s="5" t="s">
        <v>29</v>
      </c>
      <c r="B46" s="25" t="s">
        <v>30</v>
      </c>
      <c r="C46" s="25">
        <v>5</v>
      </c>
      <c r="D46" s="6" t="s">
        <v>31</v>
      </c>
      <c r="E46" s="6" t="s">
        <v>811</v>
      </c>
      <c r="F46" s="6" t="s">
        <v>812</v>
      </c>
      <c r="G46" s="9" t="s">
        <v>813</v>
      </c>
      <c r="H46" s="7" t="s">
        <v>1858</v>
      </c>
      <c r="I46" s="10" t="s">
        <v>1460</v>
      </c>
      <c r="J46" s="8">
        <v>133083</v>
      </c>
      <c r="K46" s="8">
        <v>33271</v>
      </c>
    </row>
    <row r="47" spans="1:11" x14ac:dyDescent="0.2">
      <c r="A47" s="5" t="s">
        <v>29</v>
      </c>
      <c r="B47" s="6" t="s">
        <v>30</v>
      </c>
      <c r="C47" s="6">
        <v>5</v>
      </c>
      <c r="D47" s="6" t="s">
        <v>31</v>
      </c>
      <c r="E47" s="6" t="s">
        <v>37</v>
      </c>
      <c r="F47" s="6" t="s">
        <v>814</v>
      </c>
      <c r="G47" s="6" t="s">
        <v>815</v>
      </c>
      <c r="H47" s="7" t="s">
        <v>1859</v>
      </c>
      <c r="I47" s="5" t="s">
        <v>1461</v>
      </c>
      <c r="J47" s="8">
        <v>45900</v>
      </c>
      <c r="K47" s="8">
        <v>11475</v>
      </c>
    </row>
    <row r="48" spans="1:11" x14ac:dyDescent="0.2">
      <c r="A48" s="5" t="s">
        <v>40</v>
      </c>
      <c r="B48" s="25" t="s">
        <v>41</v>
      </c>
      <c r="C48" s="25">
        <v>1</v>
      </c>
      <c r="D48" s="6" t="s">
        <v>42</v>
      </c>
      <c r="E48" s="6" t="s">
        <v>816</v>
      </c>
      <c r="F48" s="6" t="s">
        <v>14</v>
      </c>
      <c r="G48" s="6" t="s">
        <v>15</v>
      </c>
      <c r="H48" s="7" t="s">
        <v>816</v>
      </c>
      <c r="I48" s="5" t="s">
        <v>1462</v>
      </c>
      <c r="J48" s="8">
        <v>106344</v>
      </c>
      <c r="K48" s="8">
        <v>26380</v>
      </c>
    </row>
    <row r="49" spans="1:11" x14ac:dyDescent="0.2">
      <c r="A49" s="5" t="s">
        <v>40</v>
      </c>
      <c r="B49" s="25" t="s">
        <v>41</v>
      </c>
      <c r="C49" s="25">
        <v>1</v>
      </c>
      <c r="D49" s="6" t="s">
        <v>42</v>
      </c>
      <c r="E49" s="6" t="s">
        <v>817</v>
      </c>
      <c r="F49" s="6" t="s">
        <v>14</v>
      </c>
      <c r="G49" s="6" t="s">
        <v>15</v>
      </c>
      <c r="H49" s="7" t="s">
        <v>817</v>
      </c>
      <c r="I49" s="5" t="s">
        <v>1463</v>
      </c>
      <c r="J49" s="8">
        <v>162199</v>
      </c>
      <c r="K49" s="8">
        <v>40550</v>
      </c>
    </row>
    <row r="50" spans="1:11" x14ac:dyDescent="0.2">
      <c r="A50" s="5" t="s">
        <v>40</v>
      </c>
      <c r="B50" s="25" t="s">
        <v>41</v>
      </c>
      <c r="C50" s="25">
        <v>1</v>
      </c>
      <c r="D50" s="6" t="s">
        <v>42</v>
      </c>
      <c r="E50" s="6" t="s">
        <v>818</v>
      </c>
      <c r="F50" s="6" t="s">
        <v>14</v>
      </c>
      <c r="G50" s="6" t="s">
        <v>15</v>
      </c>
      <c r="H50" s="7" t="s">
        <v>818</v>
      </c>
      <c r="I50" s="5" t="s">
        <v>1464</v>
      </c>
      <c r="J50" s="8">
        <v>238297</v>
      </c>
      <c r="K50" s="8">
        <v>59574</v>
      </c>
    </row>
    <row r="51" spans="1:11" x14ac:dyDescent="0.2">
      <c r="A51" s="5" t="s">
        <v>43</v>
      </c>
      <c r="B51" s="25" t="s">
        <v>44</v>
      </c>
      <c r="C51" s="25">
        <v>1</v>
      </c>
      <c r="D51" s="6" t="s">
        <v>45</v>
      </c>
      <c r="E51" s="6" t="s">
        <v>819</v>
      </c>
      <c r="F51" s="6" t="s">
        <v>14</v>
      </c>
      <c r="G51" s="6" t="s">
        <v>15</v>
      </c>
      <c r="H51" s="7" t="s">
        <v>819</v>
      </c>
      <c r="I51" s="5" t="s">
        <v>1465</v>
      </c>
      <c r="J51" s="8">
        <v>211765</v>
      </c>
      <c r="K51" s="8">
        <v>9348</v>
      </c>
    </row>
    <row r="52" spans="1:11" x14ac:dyDescent="0.2">
      <c r="A52" s="5" t="s">
        <v>43</v>
      </c>
      <c r="B52" s="25" t="s">
        <v>44</v>
      </c>
      <c r="C52" s="25">
        <v>1</v>
      </c>
      <c r="D52" s="6" t="s">
        <v>45</v>
      </c>
      <c r="E52" s="6" t="s">
        <v>820</v>
      </c>
      <c r="F52" s="6" t="s">
        <v>14</v>
      </c>
      <c r="G52" s="6" t="s">
        <v>15</v>
      </c>
      <c r="H52" s="7" t="s">
        <v>820</v>
      </c>
      <c r="I52" s="5" t="s">
        <v>1466</v>
      </c>
      <c r="J52" s="8">
        <v>272787</v>
      </c>
      <c r="K52" s="8">
        <v>68197</v>
      </c>
    </row>
    <row r="53" spans="1:11" x14ac:dyDescent="0.2">
      <c r="A53" s="5" t="s">
        <v>46</v>
      </c>
      <c r="B53" s="25" t="s">
        <v>736</v>
      </c>
      <c r="C53" s="25">
        <v>50</v>
      </c>
      <c r="D53" s="6" t="s">
        <v>47</v>
      </c>
      <c r="E53" s="6" t="s">
        <v>821</v>
      </c>
      <c r="F53" s="6" t="s">
        <v>14</v>
      </c>
      <c r="G53" s="6" t="s">
        <v>15</v>
      </c>
      <c r="H53" s="7" t="s">
        <v>821</v>
      </c>
      <c r="I53" s="5" t="s">
        <v>1467</v>
      </c>
      <c r="J53" s="8">
        <v>50594</v>
      </c>
      <c r="K53" s="8">
        <v>12649</v>
      </c>
    </row>
    <row r="54" spans="1:11" x14ac:dyDescent="0.2">
      <c r="A54" s="5" t="s">
        <v>46</v>
      </c>
      <c r="B54" s="25" t="s">
        <v>736</v>
      </c>
      <c r="C54" s="25">
        <v>50</v>
      </c>
      <c r="D54" s="6" t="s">
        <v>47</v>
      </c>
      <c r="E54" s="6" t="s">
        <v>48</v>
      </c>
      <c r="F54" s="6" t="s">
        <v>14</v>
      </c>
      <c r="G54" s="6" t="s">
        <v>15</v>
      </c>
      <c r="H54" s="7" t="s">
        <v>48</v>
      </c>
      <c r="I54" s="5" t="s">
        <v>49</v>
      </c>
      <c r="J54" s="8">
        <v>309632</v>
      </c>
      <c r="K54" s="8">
        <v>29714</v>
      </c>
    </row>
    <row r="55" spans="1:11" x14ac:dyDescent="0.2">
      <c r="A55" s="5" t="s">
        <v>46</v>
      </c>
      <c r="B55" s="25" t="s">
        <v>736</v>
      </c>
      <c r="C55" s="25">
        <v>50</v>
      </c>
      <c r="D55" s="6" t="s">
        <v>47</v>
      </c>
      <c r="E55" s="6" t="s">
        <v>50</v>
      </c>
      <c r="F55" s="6" t="s">
        <v>14</v>
      </c>
      <c r="G55" s="6" t="s">
        <v>15</v>
      </c>
      <c r="H55" s="7" t="s">
        <v>50</v>
      </c>
      <c r="I55" s="5" t="s">
        <v>51</v>
      </c>
      <c r="J55" s="8">
        <v>25098</v>
      </c>
      <c r="K55" s="8">
        <v>1203</v>
      </c>
    </row>
    <row r="56" spans="1:11" x14ac:dyDescent="0.2">
      <c r="A56" s="5" t="s">
        <v>46</v>
      </c>
      <c r="B56" s="25" t="s">
        <v>736</v>
      </c>
      <c r="C56" s="25">
        <v>50</v>
      </c>
      <c r="D56" s="6" t="s">
        <v>47</v>
      </c>
      <c r="E56" s="6" t="s">
        <v>52</v>
      </c>
      <c r="F56" s="6" t="s">
        <v>14</v>
      </c>
      <c r="G56" s="6" t="s">
        <v>15</v>
      </c>
      <c r="H56" s="7" t="s">
        <v>52</v>
      </c>
      <c r="I56" s="5" t="s">
        <v>53</v>
      </c>
      <c r="J56" s="8">
        <v>5187344</v>
      </c>
      <c r="K56" s="8">
        <v>584842</v>
      </c>
    </row>
    <row r="57" spans="1:11" x14ac:dyDescent="0.2">
      <c r="A57" s="5" t="s">
        <v>46</v>
      </c>
      <c r="B57" s="25" t="s">
        <v>736</v>
      </c>
      <c r="C57" s="25">
        <v>50</v>
      </c>
      <c r="D57" s="6" t="s">
        <v>47</v>
      </c>
      <c r="E57" s="6" t="s">
        <v>54</v>
      </c>
      <c r="F57" s="6" t="s">
        <v>822</v>
      </c>
      <c r="G57" s="6" t="s">
        <v>823</v>
      </c>
      <c r="H57" s="7" t="s">
        <v>1860</v>
      </c>
      <c r="I57" s="5" t="s">
        <v>1468</v>
      </c>
      <c r="J57" s="8">
        <v>158889</v>
      </c>
      <c r="K57" s="8">
        <v>39722</v>
      </c>
    </row>
    <row r="58" spans="1:11" x14ac:dyDescent="0.2">
      <c r="A58" s="5" t="s">
        <v>46</v>
      </c>
      <c r="B58" s="25" t="s">
        <v>736</v>
      </c>
      <c r="C58" s="25">
        <v>50</v>
      </c>
      <c r="D58" s="6" t="s">
        <v>47</v>
      </c>
      <c r="E58" s="6" t="s">
        <v>824</v>
      </c>
      <c r="F58" s="6" t="s">
        <v>825</v>
      </c>
      <c r="G58" s="6" t="s">
        <v>826</v>
      </c>
      <c r="H58" s="7" t="s">
        <v>1861</v>
      </c>
      <c r="I58" s="5" t="s">
        <v>1469</v>
      </c>
      <c r="J58" s="8">
        <v>302811</v>
      </c>
      <c r="K58" s="8">
        <v>75703</v>
      </c>
    </row>
    <row r="59" spans="1:11" x14ac:dyDescent="0.2">
      <c r="A59" s="5" t="s">
        <v>46</v>
      </c>
      <c r="B59" s="25" t="s">
        <v>736</v>
      </c>
      <c r="C59" s="25">
        <v>50</v>
      </c>
      <c r="D59" s="6" t="s">
        <v>47</v>
      </c>
      <c r="E59" s="6" t="s">
        <v>54</v>
      </c>
      <c r="F59" s="6" t="s">
        <v>827</v>
      </c>
      <c r="G59" s="6" t="s">
        <v>828</v>
      </c>
      <c r="H59" s="7" t="s">
        <v>1862</v>
      </c>
      <c r="I59" s="5" t="s">
        <v>1470</v>
      </c>
      <c r="J59" s="8">
        <v>94318</v>
      </c>
      <c r="K59" s="8">
        <v>23580</v>
      </c>
    </row>
    <row r="60" spans="1:11" x14ac:dyDescent="0.2">
      <c r="A60" s="5" t="s">
        <v>46</v>
      </c>
      <c r="B60" s="25" t="s">
        <v>736</v>
      </c>
      <c r="C60" s="25">
        <v>50</v>
      </c>
      <c r="D60" s="6" t="s">
        <v>47</v>
      </c>
      <c r="E60" s="6" t="s">
        <v>54</v>
      </c>
      <c r="F60" s="6" t="s">
        <v>829</v>
      </c>
      <c r="G60" s="6" t="s">
        <v>830</v>
      </c>
      <c r="H60" s="7" t="s">
        <v>1863</v>
      </c>
      <c r="I60" s="5" t="s">
        <v>1471</v>
      </c>
      <c r="J60" s="8">
        <v>154514</v>
      </c>
      <c r="K60" s="8">
        <v>38629</v>
      </c>
    </row>
    <row r="61" spans="1:11" x14ac:dyDescent="0.2">
      <c r="A61" s="5" t="s">
        <v>46</v>
      </c>
      <c r="B61" s="25" t="s">
        <v>736</v>
      </c>
      <c r="C61" s="25">
        <v>50</v>
      </c>
      <c r="D61" s="6" t="s">
        <v>47</v>
      </c>
      <c r="E61" s="6" t="s">
        <v>55</v>
      </c>
      <c r="F61" s="6" t="s">
        <v>831</v>
      </c>
      <c r="G61" s="6" t="s">
        <v>832</v>
      </c>
      <c r="H61" s="7" t="s">
        <v>1864</v>
      </c>
      <c r="I61" s="5" t="s">
        <v>1472</v>
      </c>
      <c r="J61" s="8">
        <v>101334</v>
      </c>
      <c r="K61" s="8">
        <v>25334</v>
      </c>
    </row>
    <row r="62" spans="1:11" x14ac:dyDescent="0.2">
      <c r="A62" s="5" t="s">
        <v>46</v>
      </c>
      <c r="B62" s="25" t="s">
        <v>736</v>
      </c>
      <c r="C62" s="25">
        <v>50</v>
      </c>
      <c r="D62" s="6" t="s">
        <v>47</v>
      </c>
      <c r="E62" s="6" t="s">
        <v>54</v>
      </c>
      <c r="F62" s="6" t="s">
        <v>833</v>
      </c>
      <c r="G62" s="6" t="s">
        <v>834</v>
      </c>
      <c r="H62" s="7" t="s">
        <v>1865</v>
      </c>
      <c r="I62" s="5" t="s">
        <v>1473</v>
      </c>
      <c r="J62" s="8">
        <v>105771</v>
      </c>
      <c r="K62" s="8">
        <v>26443</v>
      </c>
    </row>
    <row r="63" spans="1:11" x14ac:dyDescent="0.2">
      <c r="A63" s="5" t="s">
        <v>46</v>
      </c>
      <c r="B63" s="25" t="s">
        <v>736</v>
      </c>
      <c r="C63" s="25">
        <v>50</v>
      </c>
      <c r="D63" s="6" t="s">
        <v>47</v>
      </c>
      <c r="E63" s="6" t="s">
        <v>824</v>
      </c>
      <c r="F63" s="6" t="s">
        <v>835</v>
      </c>
      <c r="G63" s="6" t="s">
        <v>836</v>
      </c>
      <c r="H63" s="7" t="s">
        <v>1866</v>
      </c>
      <c r="I63" s="5" t="s">
        <v>1474</v>
      </c>
      <c r="J63" s="8">
        <v>36167</v>
      </c>
      <c r="K63" s="8">
        <v>9042</v>
      </c>
    </row>
    <row r="64" spans="1:11" x14ac:dyDescent="0.2">
      <c r="A64" s="5" t="s">
        <v>605</v>
      </c>
      <c r="B64" s="25" t="s">
        <v>735</v>
      </c>
      <c r="C64" s="25">
        <v>1</v>
      </c>
      <c r="D64" s="6" t="s">
        <v>606</v>
      </c>
      <c r="E64" s="6" t="s">
        <v>607</v>
      </c>
      <c r="F64" s="6" t="s">
        <v>14</v>
      </c>
      <c r="G64" s="6" t="s">
        <v>15</v>
      </c>
      <c r="H64" s="7" t="s">
        <v>607</v>
      </c>
      <c r="I64" s="5" t="s">
        <v>608</v>
      </c>
      <c r="J64" s="8">
        <v>1570443</v>
      </c>
      <c r="K64" s="8">
        <v>55364</v>
      </c>
    </row>
    <row r="65" spans="1:11" x14ac:dyDescent="0.2">
      <c r="A65" s="5" t="s">
        <v>56</v>
      </c>
      <c r="B65" s="25" t="s">
        <v>57</v>
      </c>
      <c r="C65" s="25">
        <v>1</v>
      </c>
      <c r="D65" s="6" t="s">
        <v>58</v>
      </c>
      <c r="E65" s="6" t="s">
        <v>837</v>
      </c>
      <c r="F65" s="6" t="s">
        <v>14</v>
      </c>
      <c r="G65" s="6" t="s">
        <v>15</v>
      </c>
      <c r="H65" s="7" t="s">
        <v>837</v>
      </c>
      <c r="I65" s="5" t="s">
        <v>1475</v>
      </c>
      <c r="J65" s="8">
        <v>61257</v>
      </c>
      <c r="K65" s="8">
        <v>4128</v>
      </c>
    </row>
    <row r="66" spans="1:11" x14ac:dyDescent="0.2">
      <c r="A66" s="5" t="s">
        <v>56</v>
      </c>
      <c r="B66" s="25" t="s">
        <v>57</v>
      </c>
      <c r="C66" s="25">
        <v>1</v>
      </c>
      <c r="D66" s="6" t="s">
        <v>58</v>
      </c>
      <c r="E66" s="6" t="s">
        <v>59</v>
      </c>
      <c r="F66" s="6" t="s">
        <v>60</v>
      </c>
      <c r="G66" s="6" t="s">
        <v>61</v>
      </c>
      <c r="H66" s="7" t="s">
        <v>1867</v>
      </c>
      <c r="I66" s="5" t="s">
        <v>62</v>
      </c>
      <c r="J66" s="8">
        <v>23311</v>
      </c>
      <c r="K66" s="8">
        <v>5828</v>
      </c>
    </row>
    <row r="67" spans="1:11" x14ac:dyDescent="0.2">
      <c r="A67" s="5" t="s">
        <v>63</v>
      </c>
      <c r="B67" s="25" t="s">
        <v>64</v>
      </c>
      <c r="C67" s="25">
        <v>10</v>
      </c>
      <c r="D67" s="6" t="s">
        <v>65</v>
      </c>
      <c r="E67" s="6" t="s">
        <v>838</v>
      </c>
      <c r="F67" s="6" t="s">
        <v>14</v>
      </c>
      <c r="G67" s="6" t="s">
        <v>15</v>
      </c>
      <c r="H67" s="7" t="s">
        <v>838</v>
      </c>
      <c r="I67" s="5" t="s">
        <v>1476</v>
      </c>
      <c r="J67" s="8">
        <v>1423645</v>
      </c>
      <c r="K67" s="8">
        <v>35037</v>
      </c>
    </row>
    <row r="68" spans="1:11" x14ac:dyDescent="0.2">
      <c r="A68" s="5" t="s">
        <v>63</v>
      </c>
      <c r="B68" s="25" t="s">
        <v>64</v>
      </c>
      <c r="C68" s="25">
        <v>10</v>
      </c>
      <c r="D68" s="6" t="s">
        <v>65</v>
      </c>
      <c r="E68" s="6" t="s">
        <v>839</v>
      </c>
      <c r="F68" s="6" t="s">
        <v>14</v>
      </c>
      <c r="G68" s="6" t="s">
        <v>15</v>
      </c>
      <c r="H68" s="7" t="s">
        <v>839</v>
      </c>
      <c r="I68" s="5" t="s">
        <v>1477</v>
      </c>
      <c r="J68" s="8">
        <v>54459</v>
      </c>
      <c r="K68" s="8">
        <v>13615</v>
      </c>
    </row>
    <row r="69" spans="1:11" x14ac:dyDescent="0.2">
      <c r="A69" s="5" t="s">
        <v>63</v>
      </c>
      <c r="B69" s="25" t="s">
        <v>64</v>
      </c>
      <c r="C69" s="25">
        <v>10</v>
      </c>
      <c r="D69" s="6" t="s">
        <v>65</v>
      </c>
      <c r="E69" s="6" t="s">
        <v>840</v>
      </c>
      <c r="F69" s="6" t="s">
        <v>14</v>
      </c>
      <c r="G69" s="6" t="s">
        <v>15</v>
      </c>
      <c r="H69" s="7" t="s">
        <v>840</v>
      </c>
      <c r="I69" s="5" t="s">
        <v>1478</v>
      </c>
      <c r="J69" s="8">
        <v>17191</v>
      </c>
      <c r="K69" s="8">
        <v>4298</v>
      </c>
    </row>
    <row r="70" spans="1:11" x14ac:dyDescent="0.2">
      <c r="A70" s="5" t="s">
        <v>63</v>
      </c>
      <c r="B70" s="25" t="s">
        <v>64</v>
      </c>
      <c r="C70" s="25">
        <v>10</v>
      </c>
      <c r="D70" s="6" t="s">
        <v>65</v>
      </c>
      <c r="E70" s="6" t="s">
        <v>841</v>
      </c>
      <c r="F70" s="6" t="s">
        <v>14</v>
      </c>
      <c r="G70" s="6" t="s">
        <v>15</v>
      </c>
      <c r="H70" s="7" t="s">
        <v>841</v>
      </c>
      <c r="I70" s="5" t="s">
        <v>1479</v>
      </c>
      <c r="J70" s="8">
        <v>49537</v>
      </c>
      <c r="K70" s="8">
        <v>12384</v>
      </c>
    </row>
    <row r="71" spans="1:11" x14ac:dyDescent="0.2">
      <c r="A71" s="5" t="s">
        <v>63</v>
      </c>
      <c r="B71" s="25" t="s">
        <v>64</v>
      </c>
      <c r="C71" s="25">
        <v>10</v>
      </c>
      <c r="D71" s="6" t="s">
        <v>65</v>
      </c>
      <c r="E71" s="6" t="s">
        <v>842</v>
      </c>
      <c r="F71" s="6" t="s">
        <v>14</v>
      </c>
      <c r="G71" s="6" t="s">
        <v>15</v>
      </c>
      <c r="H71" s="7" t="s">
        <v>842</v>
      </c>
      <c r="I71" s="5" t="s">
        <v>1480</v>
      </c>
      <c r="J71" s="8">
        <v>31168</v>
      </c>
      <c r="K71" s="8">
        <v>7792</v>
      </c>
    </row>
    <row r="72" spans="1:11" x14ac:dyDescent="0.2">
      <c r="A72" s="5" t="s">
        <v>63</v>
      </c>
      <c r="B72" s="25" t="s">
        <v>64</v>
      </c>
      <c r="C72" s="25">
        <v>10</v>
      </c>
      <c r="D72" s="6" t="s">
        <v>65</v>
      </c>
      <c r="E72" s="6" t="s">
        <v>843</v>
      </c>
      <c r="F72" s="6" t="s">
        <v>14</v>
      </c>
      <c r="G72" s="6" t="s">
        <v>15</v>
      </c>
      <c r="H72" s="7" t="s">
        <v>843</v>
      </c>
      <c r="I72" s="5" t="s">
        <v>1481</v>
      </c>
      <c r="J72" s="8">
        <v>443532</v>
      </c>
      <c r="K72" s="8">
        <v>109354</v>
      </c>
    </row>
    <row r="73" spans="1:11" x14ac:dyDescent="0.2">
      <c r="A73" s="5" t="s">
        <v>63</v>
      </c>
      <c r="B73" s="25" t="s">
        <v>64</v>
      </c>
      <c r="C73" s="25">
        <v>10</v>
      </c>
      <c r="D73" s="6" t="s">
        <v>65</v>
      </c>
      <c r="E73" s="6" t="s">
        <v>66</v>
      </c>
      <c r="F73" s="6" t="s">
        <v>14</v>
      </c>
      <c r="G73" s="6" t="s">
        <v>15</v>
      </c>
      <c r="H73" s="7" t="s">
        <v>66</v>
      </c>
      <c r="I73" s="5" t="s">
        <v>67</v>
      </c>
      <c r="J73" s="8">
        <v>3614650</v>
      </c>
      <c r="K73" s="8">
        <v>272812</v>
      </c>
    </row>
    <row r="74" spans="1:11" x14ac:dyDescent="0.2">
      <c r="A74" s="5" t="s">
        <v>63</v>
      </c>
      <c r="B74" s="25" t="s">
        <v>64</v>
      </c>
      <c r="C74" s="25">
        <v>10</v>
      </c>
      <c r="D74" s="6" t="s">
        <v>65</v>
      </c>
      <c r="E74" s="6" t="s">
        <v>68</v>
      </c>
      <c r="F74" s="6" t="s">
        <v>14</v>
      </c>
      <c r="G74" s="6" t="s">
        <v>15</v>
      </c>
      <c r="H74" s="7" t="s">
        <v>68</v>
      </c>
      <c r="I74" s="5" t="s">
        <v>69</v>
      </c>
      <c r="J74" s="8">
        <v>2976899</v>
      </c>
      <c r="K74" s="8">
        <v>172802</v>
      </c>
    </row>
    <row r="75" spans="1:11" x14ac:dyDescent="0.2">
      <c r="A75" s="5" t="s">
        <v>63</v>
      </c>
      <c r="B75" s="25" t="s">
        <v>64</v>
      </c>
      <c r="C75" s="25">
        <v>10</v>
      </c>
      <c r="D75" s="6" t="s">
        <v>65</v>
      </c>
      <c r="E75" s="6" t="s">
        <v>844</v>
      </c>
      <c r="F75" s="6" t="s">
        <v>14</v>
      </c>
      <c r="G75" s="6" t="s">
        <v>15</v>
      </c>
      <c r="H75" s="7" t="s">
        <v>844</v>
      </c>
      <c r="I75" s="5" t="s">
        <v>1482</v>
      </c>
      <c r="J75" s="8">
        <v>179494</v>
      </c>
      <c r="K75" s="8">
        <v>44874</v>
      </c>
    </row>
    <row r="76" spans="1:11" x14ac:dyDescent="0.2">
      <c r="A76" s="5" t="s">
        <v>63</v>
      </c>
      <c r="B76" s="25" t="s">
        <v>64</v>
      </c>
      <c r="C76" s="25">
        <v>10</v>
      </c>
      <c r="D76" s="6" t="s">
        <v>65</v>
      </c>
      <c r="E76" s="6" t="s">
        <v>70</v>
      </c>
      <c r="F76" s="6" t="s">
        <v>14</v>
      </c>
      <c r="G76" s="6" t="s">
        <v>15</v>
      </c>
      <c r="H76" s="7" t="s">
        <v>70</v>
      </c>
      <c r="I76" s="5" t="s">
        <v>71</v>
      </c>
      <c r="J76" s="8">
        <v>2123057</v>
      </c>
      <c r="K76" s="8">
        <v>122256</v>
      </c>
    </row>
    <row r="77" spans="1:11" x14ac:dyDescent="0.2">
      <c r="A77" s="5" t="s">
        <v>63</v>
      </c>
      <c r="B77" s="25" t="s">
        <v>64</v>
      </c>
      <c r="C77" s="25">
        <v>10</v>
      </c>
      <c r="D77" s="6" t="s">
        <v>65</v>
      </c>
      <c r="E77" s="6" t="s">
        <v>72</v>
      </c>
      <c r="F77" s="6" t="s">
        <v>14</v>
      </c>
      <c r="G77" s="6" t="s">
        <v>15</v>
      </c>
      <c r="H77" s="7" t="s">
        <v>72</v>
      </c>
      <c r="I77" s="5" t="s">
        <v>73</v>
      </c>
      <c r="J77" s="8">
        <v>796962</v>
      </c>
      <c r="K77" s="8">
        <v>62900</v>
      </c>
    </row>
    <row r="78" spans="1:11" x14ac:dyDescent="0.2">
      <c r="A78" s="5" t="s">
        <v>63</v>
      </c>
      <c r="B78" s="25" t="s">
        <v>64</v>
      </c>
      <c r="C78" s="25">
        <v>10</v>
      </c>
      <c r="D78" s="6" t="s">
        <v>65</v>
      </c>
      <c r="E78" s="6" t="s">
        <v>845</v>
      </c>
      <c r="F78" s="6" t="s">
        <v>14</v>
      </c>
      <c r="G78" s="6" t="s">
        <v>15</v>
      </c>
      <c r="H78" s="7" t="s">
        <v>845</v>
      </c>
      <c r="I78" s="5" t="s">
        <v>74</v>
      </c>
      <c r="J78" s="8">
        <v>1931453</v>
      </c>
      <c r="K78" s="8">
        <v>482863</v>
      </c>
    </row>
    <row r="79" spans="1:11" x14ac:dyDescent="0.2">
      <c r="A79" s="5" t="s">
        <v>63</v>
      </c>
      <c r="B79" s="25" t="s">
        <v>64</v>
      </c>
      <c r="C79" s="25">
        <v>10</v>
      </c>
      <c r="D79" s="6" t="s">
        <v>65</v>
      </c>
      <c r="E79" s="6" t="s">
        <v>838</v>
      </c>
      <c r="F79" s="6" t="s">
        <v>846</v>
      </c>
      <c r="G79" s="6" t="s">
        <v>847</v>
      </c>
      <c r="H79" s="7" t="s">
        <v>1868</v>
      </c>
      <c r="I79" s="5" t="s">
        <v>1483</v>
      </c>
      <c r="J79" s="8">
        <v>249842</v>
      </c>
      <c r="K79" s="8">
        <v>62461</v>
      </c>
    </row>
    <row r="80" spans="1:11" x14ac:dyDescent="0.2">
      <c r="A80" s="5" t="s">
        <v>63</v>
      </c>
      <c r="B80" s="25" t="s">
        <v>64</v>
      </c>
      <c r="C80" s="25">
        <v>10</v>
      </c>
      <c r="D80" s="6" t="s">
        <v>65</v>
      </c>
      <c r="E80" s="6" t="s">
        <v>848</v>
      </c>
      <c r="F80" s="6" t="s">
        <v>849</v>
      </c>
      <c r="G80" s="6" t="s">
        <v>850</v>
      </c>
      <c r="H80" s="7" t="s">
        <v>1869</v>
      </c>
      <c r="I80" s="5" t="s">
        <v>1484</v>
      </c>
      <c r="J80" s="8">
        <v>117305</v>
      </c>
      <c r="K80" s="8">
        <v>29326</v>
      </c>
    </row>
    <row r="81" spans="1:11" x14ac:dyDescent="0.2">
      <c r="A81" s="5" t="s">
        <v>63</v>
      </c>
      <c r="B81" s="25" t="s">
        <v>64</v>
      </c>
      <c r="C81" s="25">
        <v>10</v>
      </c>
      <c r="D81" s="6" t="s">
        <v>65</v>
      </c>
      <c r="E81" s="6" t="s">
        <v>848</v>
      </c>
      <c r="F81" s="6" t="s">
        <v>851</v>
      </c>
      <c r="G81" s="6" t="s">
        <v>852</v>
      </c>
      <c r="H81" s="7" t="s">
        <v>1870</v>
      </c>
      <c r="I81" s="5" t="s">
        <v>1485</v>
      </c>
      <c r="J81" s="8">
        <v>135124</v>
      </c>
      <c r="K81" s="8">
        <v>33781</v>
      </c>
    </row>
    <row r="82" spans="1:11" x14ac:dyDescent="0.2">
      <c r="A82" s="5" t="s">
        <v>63</v>
      </c>
      <c r="B82" s="25" t="s">
        <v>64</v>
      </c>
      <c r="C82" s="25">
        <v>10</v>
      </c>
      <c r="D82" s="6" t="s">
        <v>65</v>
      </c>
      <c r="E82" s="6" t="s">
        <v>838</v>
      </c>
      <c r="F82" s="6" t="s">
        <v>853</v>
      </c>
      <c r="G82" s="6" t="s">
        <v>854</v>
      </c>
      <c r="H82" s="7" t="s">
        <v>1871</v>
      </c>
      <c r="I82" s="5" t="s">
        <v>1486</v>
      </c>
      <c r="J82" s="8">
        <v>111527</v>
      </c>
      <c r="K82" s="8">
        <v>27882</v>
      </c>
    </row>
    <row r="83" spans="1:11" x14ac:dyDescent="0.2">
      <c r="A83" s="5" t="s">
        <v>63</v>
      </c>
      <c r="B83" s="25" t="s">
        <v>64</v>
      </c>
      <c r="C83" s="25">
        <v>10</v>
      </c>
      <c r="D83" s="6" t="s">
        <v>65</v>
      </c>
      <c r="E83" s="6" t="s">
        <v>838</v>
      </c>
      <c r="F83" s="6" t="s">
        <v>855</v>
      </c>
      <c r="G83" s="6" t="s">
        <v>856</v>
      </c>
      <c r="H83" s="7" t="s">
        <v>1872</v>
      </c>
      <c r="I83" s="5" t="s">
        <v>1487</v>
      </c>
      <c r="J83" s="8">
        <v>113742</v>
      </c>
      <c r="K83" s="8">
        <v>28436</v>
      </c>
    </row>
    <row r="84" spans="1:11" x14ac:dyDescent="0.2">
      <c r="A84" s="5" t="s">
        <v>63</v>
      </c>
      <c r="B84" s="25" t="s">
        <v>64</v>
      </c>
      <c r="C84" s="25">
        <v>10</v>
      </c>
      <c r="D84" s="6" t="s">
        <v>65</v>
      </c>
      <c r="E84" s="6" t="s">
        <v>848</v>
      </c>
      <c r="F84" s="6" t="s">
        <v>857</v>
      </c>
      <c r="G84" s="6" t="s">
        <v>858</v>
      </c>
      <c r="H84" s="7" t="s">
        <v>1873</v>
      </c>
      <c r="I84" s="5" t="s">
        <v>1488</v>
      </c>
      <c r="J84" s="8">
        <v>77939</v>
      </c>
      <c r="K84" s="8">
        <v>16465</v>
      </c>
    </row>
    <row r="85" spans="1:11" x14ac:dyDescent="0.2">
      <c r="A85" s="5" t="s">
        <v>75</v>
      </c>
      <c r="B85" s="25" t="s">
        <v>76</v>
      </c>
      <c r="C85" s="25">
        <v>5</v>
      </c>
      <c r="D85" s="6" t="s">
        <v>77</v>
      </c>
      <c r="E85" s="6" t="s">
        <v>859</v>
      </c>
      <c r="F85" s="6" t="s">
        <v>14</v>
      </c>
      <c r="G85" s="6" t="s">
        <v>15</v>
      </c>
      <c r="H85" s="7" t="s">
        <v>859</v>
      </c>
      <c r="I85" s="5" t="s">
        <v>1489</v>
      </c>
      <c r="J85" s="8">
        <v>1220</v>
      </c>
      <c r="K85" s="8">
        <v>305</v>
      </c>
    </row>
    <row r="86" spans="1:11" x14ac:dyDescent="0.2">
      <c r="A86" s="5" t="s">
        <v>75</v>
      </c>
      <c r="B86" s="25" t="s">
        <v>76</v>
      </c>
      <c r="C86" s="25">
        <v>5</v>
      </c>
      <c r="D86" s="6" t="s">
        <v>77</v>
      </c>
      <c r="E86" s="6" t="s">
        <v>860</v>
      </c>
      <c r="F86" s="6" t="s">
        <v>14</v>
      </c>
      <c r="G86" s="6" t="s">
        <v>15</v>
      </c>
      <c r="H86" s="7" t="s">
        <v>860</v>
      </c>
      <c r="I86" s="5" t="s">
        <v>1490</v>
      </c>
      <c r="J86" s="8">
        <v>23873</v>
      </c>
      <c r="K86" s="8">
        <v>5573</v>
      </c>
    </row>
    <row r="87" spans="1:11" x14ac:dyDescent="0.2">
      <c r="A87" s="5" t="s">
        <v>75</v>
      </c>
      <c r="B87" s="25" t="s">
        <v>76</v>
      </c>
      <c r="C87" s="25">
        <v>5</v>
      </c>
      <c r="D87" s="6" t="s">
        <v>77</v>
      </c>
      <c r="E87" s="6" t="s">
        <v>861</v>
      </c>
      <c r="F87" s="6" t="s">
        <v>14</v>
      </c>
      <c r="G87" s="6" t="s">
        <v>15</v>
      </c>
      <c r="H87" s="7" t="s">
        <v>861</v>
      </c>
      <c r="I87" s="5" t="s">
        <v>1491</v>
      </c>
      <c r="J87" s="8">
        <v>162496</v>
      </c>
      <c r="K87" s="8">
        <v>40624</v>
      </c>
    </row>
    <row r="88" spans="1:11" x14ac:dyDescent="0.2">
      <c r="A88" s="5" t="s">
        <v>75</v>
      </c>
      <c r="B88" s="25" t="s">
        <v>76</v>
      </c>
      <c r="C88" s="25">
        <v>5</v>
      </c>
      <c r="D88" s="6" t="s">
        <v>77</v>
      </c>
      <c r="E88" s="6" t="s">
        <v>78</v>
      </c>
      <c r="F88" s="6" t="s">
        <v>862</v>
      </c>
      <c r="G88" s="6" t="s">
        <v>863</v>
      </c>
      <c r="H88" s="7" t="s">
        <v>1874</v>
      </c>
      <c r="I88" s="5" t="s">
        <v>1492</v>
      </c>
      <c r="J88" s="8">
        <v>32869</v>
      </c>
      <c r="K88" s="8">
        <v>8217</v>
      </c>
    </row>
    <row r="89" spans="1:11" x14ac:dyDescent="0.2">
      <c r="A89" s="5" t="s">
        <v>79</v>
      </c>
      <c r="B89" s="25" t="s">
        <v>80</v>
      </c>
      <c r="C89" s="25">
        <v>1</v>
      </c>
      <c r="D89" s="6" t="s">
        <v>81</v>
      </c>
      <c r="E89" s="6" t="s">
        <v>864</v>
      </c>
      <c r="F89" s="6" t="s">
        <v>14</v>
      </c>
      <c r="G89" s="6" t="s">
        <v>15</v>
      </c>
      <c r="H89" s="7" t="s">
        <v>864</v>
      </c>
      <c r="I89" s="5" t="s">
        <v>1493</v>
      </c>
      <c r="J89" s="8">
        <v>433658</v>
      </c>
      <c r="K89" s="8">
        <v>106050</v>
      </c>
    </row>
    <row r="90" spans="1:11" x14ac:dyDescent="0.2">
      <c r="A90" s="5" t="s">
        <v>79</v>
      </c>
      <c r="B90" s="25" t="s">
        <v>80</v>
      </c>
      <c r="C90" s="25">
        <v>1</v>
      </c>
      <c r="D90" s="6" t="s">
        <v>81</v>
      </c>
      <c r="E90" s="6" t="s">
        <v>865</v>
      </c>
      <c r="F90" s="6" t="s">
        <v>14</v>
      </c>
      <c r="G90" s="6" t="s">
        <v>15</v>
      </c>
      <c r="H90" s="7" t="s">
        <v>865</v>
      </c>
      <c r="I90" s="5" t="s">
        <v>1494</v>
      </c>
      <c r="J90" s="8">
        <v>23970</v>
      </c>
      <c r="K90" s="8">
        <v>5993</v>
      </c>
    </row>
    <row r="91" spans="1:11" x14ac:dyDescent="0.2">
      <c r="A91" s="5" t="s">
        <v>79</v>
      </c>
      <c r="B91" s="25" t="s">
        <v>80</v>
      </c>
      <c r="C91" s="25">
        <v>1</v>
      </c>
      <c r="D91" s="6" t="s">
        <v>81</v>
      </c>
      <c r="E91" s="6" t="s">
        <v>866</v>
      </c>
      <c r="F91" s="6" t="s">
        <v>14</v>
      </c>
      <c r="G91" s="6" t="s">
        <v>15</v>
      </c>
      <c r="H91" s="7" t="s">
        <v>866</v>
      </c>
      <c r="I91" s="5" t="s">
        <v>1495</v>
      </c>
      <c r="J91" s="8">
        <v>22255</v>
      </c>
      <c r="K91" s="8">
        <v>5564</v>
      </c>
    </row>
    <row r="92" spans="1:11" x14ac:dyDescent="0.2">
      <c r="A92" s="5" t="s">
        <v>79</v>
      </c>
      <c r="B92" s="25" t="s">
        <v>80</v>
      </c>
      <c r="C92" s="25">
        <v>1</v>
      </c>
      <c r="D92" s="6" t="s">
        <v>81</v>
      </c>
      <c r="E92" s="6" t="s">
        <v>867</v>
      </c>
      <c r="F92" s="6" t="s">
        <v>14</v>
      </c>
      <c r="G92" s="6" t="s">
        <v>15</v>
      </c>
      <c r="H92" s="7" t="s">
        <v>867</v>
      </c>
      <c r="I92" s="5" t="s">
        <v>1496</v>
      </c>
      <c r="J92" s="8">
        <v>245559</v>
      </c>
      <c r="K92" s="8">
        <v>61390</v>
      </c>
    </row>
    <row r="93" spans="1:11" x14ac:dyDescent="0.2">
      <c r="A93" s="5" t="s">
        <v>79</v>
      </c>
      <c r="B93" s="25" t="s">
        <v>80</v>
      </c>
      <c r="C93" s="25">
        <v>1</v>
      </c>
      <c r="D93" s="6" t="s">
        <v>81</v>
      </c>
      <c r="E93" s="6" t="s">
        <v>868</v>
      </c>
      <c r="F93" s="6" t="s">
        <v>14</v>
      </c>
      <c r="G93" s="6" t="s">
        <v>15</v>
      </c>
      <c r="H93" s="7" t="s">
        <v>868</v>
      </c>
      <c r="I93" s="5" t="s">
        <v>1497</v>
      </c>
      <c r="J93" s="8">
        <v>22955</v>
      </c>
      <c r="K93" s="8">
        <v>5739</v>
      </c>
    </row>
    <row r="94" spans="1:11" x14ac:dyDescent="0.2">
      <c r="A94" s="5" t="s">
        <v>79</v>
      </c>
      <c r="B94" s="25" t="s">
        <v>80</v>
      </c>
      <c r="C94" s="25">
        <v>1</v>
      </c>
      <c r="D94" s="6" t="s">
        <v>81</v>
      </c>
      <c r="E94" s="6" t="s">
        <v>869</v>
      </c>
      <c r="F94" s="6" t="s">
        <v>14</v>
      </c>
      <c r="G94" s="6" t="s">
        <v>15</v>
      </c>
      <c r="H94" s="7" t="s">
        <v>869</v>
      </c>
      <c r="I94" s="5" t="s">
        <v>1498</v>
      </c>
      <c r="J94" s="8">
        <v>102038</v>
      </c>
      <c r="K94" s="8">
        <v>25510</v>
      </c>
    </row>
    <row r="95" spans="1:11" x14ac:dyDescent="0.2">
      <c r="A95" s="5" t="s">
        <v>79</v>
      </c>
      <c r="B95" s="25" t="s">
        <v>80</v>
      </c>
      <c r="C95" s="25">
        <v>1</v>
      </c>
      <c r="D95" s="6" t="s">
        <v>81</v>
      </c>
      <c r="E95" s="6" t="s">
        <v>609</v>
      </c>
      <c r="F95" s="6" t="s">
        <v>14</v>
      </c>
      <c r="G95" s="6" t="s">
        <v>15</v>
      </c>
      <c r="H95" s="7" t="s">
        <v>609</v>
      </c>
      <c r="I95" s="5" t="s">
        <v>610</v>
      </c>
      <c r="J95" s="8">
        <v>1428368</v>
      </c>
      <c r="K95" s="8">
        <v>79105</v>
      </c>
    </row>
    <row r="96" spans="1:11" x14ac:dyDescent="0.2">
      <c r="A96" s="5" t="s">
        <v>79</v>
      </c>
      <c r="B96" s="25" t="s">
        <v>80</v>
      </c>
      <c r="C96" s="25">
        <v>1</v>
      </c>
      <c r="D96" s="6" t="s">
        <v>81</v>
      </c>
      <c r="E96" s="6" t="s">
        <v>870</v>
      </c>
      <c r="F96" s="6" t="s">
        <v>871</v>
      </c>
      <c r="G96" s="6" t="s">
        <v>872</v>
      </c>
      <c r="H96" s="7" t="s">
        <v>1875</v>
      </c>
      <c r="I96" s="5" t="s">
        <v>1499</v>
      </c>
      <c r="J96" s="8">
        <v>119167</v>
      </c>
      <c r="K96" s="8">
        <v>29792</v>
      </c>
    </row>
    <row r="97" spans="1:11" x14ac:dyDescent="0.2">
      <c r="A97" s="5" t="s">
        <v>82</v>
      </c>
      <c r="B97" s="25" t="s">
        <v>83</v>
      </c>
      <c r="C97" s="25">
        <v>1</v>
      </c>
      <c r="D97" s="6" t="s">
        <v>84</v>
      </c>
      <c r="E97" s="6" t="s">
        <v>85</v>
      </c>
      <c r="F97" s="6" t="s">
        <v>14</v>
      </c>
      <c r="G97" s="6" t="s">
        <v>15</v>
      </c>
      <c r="H97" s="7" t="s">
        <v>85</v>
      </c>
      <c r="I97" s="5" t="s">
        <v>86</v>
      </c>
      <c r="J97" s="8">
        <v>701256</v>
      </c>
      <c r="K97" s="8">
        <v>61932</v>
      </c>
    </row>
    <row r="98" spans="1:11" x14ac:dyDescent="0.2">
      <c r="A98" s="5" t="s">
        <v>82</v>
      </c>
      <c r="B98" s="25" t="s">
        <v>83</v>
      </c>
      <c r="C98" s="25">
        <v>1</v>
      </c>
      <c r="D98" s="6" t="s">
        <v>84</v>
      </c>
      <c r="E98" s="6" t="s">
        <v>87</v>
      </c>
      <c r="F98" s="6" t="s">
        <v>14</v>
      </c>
      <c r="G98" s="6" t="s">
        <v>15</v>
      </c>
      <c r="H98" s="7" t="s">
        <v>87</v>
      </c>
      <c r="I98" s="5" t="s">
        <v>88</v>
      </c>
      <c r="J98" s="8">
        <v>323077</v>
      </c>
      <c r="K98" s="8">
        <v>35694</v>
      </c>
    </row>
    <row r="99" spans="1:11" x14ac:dyDescent="0.2">
      <c r="A99" s="5" t="s">
        <v>82</v>
      </c>
      <c r="B99" s="25" t="s">
        <v>83</v>
      </c>
      <c r="C99" s="25">
        <v>1</v>
      </c>
      <c r="D99" s="6" t="s">
        <v>84</v>
      </c>
      <c r="E99" s="6" t="s">
        <v>89</v>
      </c>
      <c r="F99" s="6" t="s">
        <v>14</v>
      </c>
      <c r="G99" s="6" t="s">
        <v>15</v>
      </c>
      <c r="H99" s="7" t="s">
        <v>89</v>
      </c>
      <c r="I99" s="5" t="s">
        <v>90</v>
      </c>
      <c r="J99" s="8">
        <v>528719</v>
      </c>
      <c r="K99" s="8">
        <v>104467</v>
      </c>
    </row>
    <row r="100" spans="1:11" x14ac:dyDescent="0.2">
      <c r="A100" s="5" t="s">
        <v>82</v>
      </c>
      <c r="B100" s="25" t="s">
        <v>83</v>
      </c>
      <c r="C100" s="25">
        <v>1</v>
      </c>
      <c r="D100" s="6" t="s">
        <v>84</v>
      </c>
      <c r="E100" s="6" t="s">
        <v>91</v>
      </c>
      <c r="F100" s="6" t="s">
        <v>14</v>
      </c>
      <c r="G100" s="6" t="s">
        <v>15</v>
      </c>
      <c r="H100" s="7" t="s">
        <v>91</v>
      </c>
      <c r="I100" s="5" t="s">
        <v>92</v>
      </c>
      <c r="J100" s="8">
        <v>176367</v>
      </c>
      <c r="K100" s="8">
        <v>19932</v>
      </c>
    </row>
    <row r="101" spans="1:11" x14ac:dyDescent="0.2">
      <c r="A101" s="5" t="s">
        <v>82</v>
      </c>
      <c r="B101" s="25" t="s">
        <v>83</v>
      </c>
      <c r="C101" s="25">
        <v>1</v>
      </c>
      <c r="D101" s="6" t="s">
        <v>84</v>
      </c>
      <c r="E101" s="6" t="s">
        <v>611</v>
      </c>
      <c r="F101" s="6" t="s">
        <v>14</v>
      </c>
      <c r="G101" s="6" t="s">
        <v>15</v>
      </c>
      <c r="H101" s="7" t="s">
        <v>611</v>
      </c>
      <c r="I101" s="5" t="s">
        <v>612</v>
      </c>
      <c r="J101" s="8">
        <v>251643</v>
      </c>
      <c r="K101" s="8">
        <v>35748</v>
      </c>
    </row>
    <row r="102" spans="1:11" x14ac:dyDescent="0.2">
      <c r="A102" s="5" t="s">
        <v>93</v>
      </c>
      <c r="B102" s="25" t="s">
        <v>737</v>
      </c>
      <c r="C102" s="25">
        <v>14</v>
      </c>
      <c r="D102" s="6" t="s">
        <v>94</v>
      </c>
      <c r="E102" s="6" t="s">
        <v>873</v>
      </c>
      <c r="F102" s="6" t="s">
        <v>14</v>
      </c>
      <c r="G102" s="6" t="s">
        <v>15</v>
      </c>
      <c r="H102" s="7" t="s">
        <v>873</v>
      </c>
      <c r="I102" s="5" t="s">
        <v>1500</v>
      </c>
      <c r="J102" s="8">
        <v>50005</v>
      </c>
      <c r="K102" s="8">
        <v>12471</v>
      </c>
    </row>
    <row r="103" spans="1:11" x14ac:dyDescent="0.2">
      <c r="A103" s="5" t="s">
        <v>93</v>
      </c>
      <c r="B103" s="25" t="s">
        <v>737</v>
      </c>
      <c r="C103" s="25">
        <v>14</v>
      </c>
      <c r="D103" s="6" t="s">
        <v>94</v>
      </c>
      <c r="E103" s="6" t="s">
        <v>874</v>
      </c>
      <c r="F103" s="6" t="s">
        <v>14</v>
      </c>
      <c r="G103" s="6" t="s">
        <v>15</v>
      </c>
      <c r="H103" s="7" t="s">
        <v>874</v>
      </c>
      <c r="I103" s="5" t="s">
        <v>1501</v>
      </c>
      <c r="J103" s="8">
        <v>26863</v>
      </c>
      <c r="K103" s="8">
        <v>6716</v>
      </c>
    </row>
    <row r="104" spans="1:11" x14ac:dyDescent="0.2">
      <c r="A104" s="5" t="s">
        <v>93</v>
      </c>
      <c r="B104" s="25" t="s">
        <v>737</v>
      </c>
      <c r="C104" s="25">
        <v>14</v>
      </c>
      <c r="D104" s="6" t="s">
        <v>94</v>
      </c>
      <c r="E104" s="6" t="s">
        <v>875</v>
      </c>
      <c r="F104" s="6" t="s">
        <v>14</v>
      </c>
      <c r="G104" s="6" t="s">
        <v>15</v>
      </c>
      <c r="H104" s="7" t="s">
        <v>875</v>
      </c>
      <c r="I104" s="5" t="s">
        <v>1502</v>
      </c>
      <c r="J104" s="8">
        <v>101632</v>
      </c>
      <c r="K104" s="8">
        <v>24751</v>
      </c>
    </row>
    <row r="105" spans="1:11" x14ac:dyDescent="0.2">
      <c r="A105" s="5" t="s">
        <v>93</v>
      </c>
      <c r="B105" s="25" t="s">
        <v>737</v>
      </c>
      <c r="C105" s="25">
        <v>14</v>
      </c>
      <c r="D105" s="6" t="s">
        <v>94</v>
      </c>
      <c r="E105" s="6" t="s">
        <v>95</v>
      </c>
      <c r="F105" s="6" t="s">
        <v>876</v>
      </c>
      <c r="G105" s="6" t="s">
        <v>877</v>
      </c>
      <c r="H105" s="7" t="s">
        <v>1876</v>
      </c>
      <c r="I105" s="5" t="s">
        <v>1503</v>
      </c>
      <c r="J105" s="8">
        <v>126625</v>
      </c>
      <c r="K105" s="8">
        <v>31656</v>
      </c>
    </row>
    <row r="106" spans="1:11" x14ac:dyDescent="0.2">
      <c r="A106" s="5" t="s">
        <v>96</v>
      </c>
      <c r="B106" s="25" t="s">
        <v>97</v>
      </c>
      <c r="C106" s="25">
        <v>2</v>
      </c>
      <c r="D106" s="6" t="s">
        <v>98</v>
      </c>
      <c r="E106" s="6" t="s">
        <v>99</v>
      </c>
      <c r="F106" s="6" t="s">
        <v>14</v>
      </c>
      <c r="G106" s="6" t="s">
        <v>15</v>
      </c>
      <c r="H106" s="7" t="s">
        <v>99</v>
      </c>
      <c r="I106" s="5" t="s">
        <v>1504</v>
      </c>
      <c r="J106" s="8">
        <v>1474511</v>
      </c>
      <c r="K106" s="8">
        <v>368628</v>
      </c>
    </row>
    <row r="107" spans="1:11" x14ac:dyDescent="0.2">
      <c r="A107" s="5" t="s">
        <v>96</v>
      </c>
      <c r="B107" s="25" t="s">
        <v>97</v>
      </c>
      <c r="C107" s="25">
        <v>2</v>
      </c>
      <c r="D107" s="6" t="s">
        <v>98</v>
      </c>
      <c r="E107" s="6" t="s">
        <v>613</v>
      </c>
      <c r="F107" s="6" t="s">
        <v>14</v>
      </c>
      <c r="G107" s="6" t="s">
        <v>15</v>
      </c>
      <c r="H107" s="7" t="s">
        <v>613</v>
      </c>
      <c r="I107" s="5" t="s">
        <v>614</v>
      </c>
      <c r="J107" s="8">
        <v>1149848</v>
      </c>
      <c r="K107" s="8">
        <v>118809</v>
      </c>
    </row>
    <row r="108" spans="1:11" x14ac:dyDescent="0.2">
      <c r="A108" s="5" t="s">
        <v>96</v>
      </c>
      <c r="B108" s="25" t="s">
        <v>97</v>
      </c>
      <c r="C108" s="25">
        <v>2</v>
      </c>
      <c r="D108" s="6" t="s">
        <v>98</v>
      </c>
      <c r="E108" s="6" t="s">
        <v>878</v>
      </c>
      <c r="F108" s="6" t="s">
        <v>14</v>
      </c>
      <c r="G108" s="6" t="s">
        <v>15</v>
      </c>
      <c r="H108" s="7" t="s">
        <v>878</v>
      </c>
      <c r="I108" s="5" t="s">
        <v>1505</v>
      </c>
      <c r="J108" s="8">
        <v>1111921</v>
      </c>
      <c r="K108" s="8">
        <v>151336</v>
      </c>
    </row>
    <row r="109" spans="1:11" x14ac:dyDescent="0.2">
      <c r="A109" s="5" t="s">
        <v>96</v>
      </c>
      <c r="B109" s="25" t="s">
        <v>97</v>
      </c>
      <c r="C109" s="25">
        <v>2</v>
      </c>
      <c r="D109" s="6" t="s">
        <v>98</v>
      </c>
      <c r="E109" s="6" t="s">
        <v>879</v>
      </c>
      <c r="F109" s="6" t="s">
        <v>14</v>
      </c>
      <c r="G109" s="6" t="s">
        <v>15</v>
      </c>
      <c r="H109" s="7" t="s">
        <v>879</v>
      </c>
      <c r="I109" s="5" t="s">
        <v>1506</v>
      </c>
      <c r="J109" s="8">
        <v>41176</v>
      </c>
      <c r="K109" s="8">
        <v>10294</v>
      </c>
    </row>
    <row r="110" spans="1:11" x14ac:dyDescent="0.2">
      <c r="A110" s="5" t="s">
        <v>96</v>
      </c>
      <c r="B110" s="25" t="s">
        <v>97</v>
      </c>
      <c r="C110" s="25">
        <v>2</v>
      </c>
      <c r="D110" s="6" t="s">
        <v>98</v>
      </c>
      <c r="E110" s="6" t="s">
        <v>880</v>
      </c>
      <c r="F110" s="6" t="s">
        <v>14</v>
      </c>
      <c r="G110" s="6" t="s">
        <v>15</v>
      </c>
      <c r="H110" s="7" t="s">
        <v>880</v>
      </c>
      <c r="I110" s="5" t="s">
        <v>1507</v>
      </c>
      <c r="J110" s="8">
        <v>432011</v>
      </c>
      <c r="K110" s="8">
        <v>108003</v>
      </c>
    </row>
    <row r="111" spans="1:11" x14ac:dyDescent="0.2">
      <c r="A111" s="5" t="s">
        <v>96</v>
      </c>
      <c r="B111" s="25" t="s">
        <v>97</v>
      </c>
      <c r="C111" s="25">
        <v>2</v>
      </c>
      <c r="D111" s="6" t="s">
        <v>98</v>
      </c>
      <c r="E111" s="6" t="s">
        <v>100</v>
      </c>
      <c r="F111" s="6" t="s">
        <v>14</v>
      </c>
      <c r="G111" s="6" t="s">
        <v>15</v>
      </c>
      <c r="H111" s="7" t="s">
        <v>100</v>
      </c>
      <c r="I111" s="5" t="s">
        <v>101</v>
      </c>
      <c r="J111" s="8">
        <v>134280</v>
      </c>
      <c r="K111" s="8">
        <v>33570</v>
      </c>
    </row>
    <row r="112" spans="1:11" x14ac:dyDescent="0.2">
      <c r="A112" s="5" t="s">
        <v>96</v>
      </c>
      <c r="B112" s="25" t="s">
        <v>97</v>
      </c>
      <c r="C112" s="25">
        <v>2</v>
      </c>
      <c r="D112" s="6" t="s">
        <v>98</v>
      </c>
      <c r="E112" s="6" t="s">
        <v>881</v>
      </c>
      <c r="F112" s="6" t="s">
        <v>14</v>
      </c>
      <c r="G112" s="6" t="s">
        <v>15</v>
      </c>
      <c r="H112" s="7" t="s">
        <v>881</v>
      </c>
      <c r="I112" s="5" t="s">
        <v>1508</v>
      </c>
      <c r="J112" s="8">
        <v>572956</v>
      </c>
      <c r="K112" s="8">
        <v>143239</v>
      </c>
    </row>
    <row r="113" spans="1:11" x14ac:dyDescent="0.2">
      <c r="A113" s="5" t="s">
        <v>96</v>
      </c>
      <c r="B113" s="25" t="s">
        <v>97</v>
      </c>
      <c r="C113" s="25">
        <v>2</v>
      </c>
      <c r="D113" s="6" t="s">
        <v>98</v>
      </c>
      <c r="E113" s="6" t="s">
        <v>882</v>
      </c>
      <c r="F113" s="6" t="s">
        <v>14</v>
      </c>
      <c r="G113" s="6" t="s">
        <v>15</v>
      </c>
      <c r="H113" s="7" t="s">
        <v>882</v>
      </c>
      <c r="I113" s="5" t="s">
        <v>1509</v>
      </c>
      <c r="J113" s="8">
        <v>2048381</v>
      </c>
      <c r="K113" s="8">
        <v>266819</v>
      </c>
    </row>
    <row r="114" spans="1:11" x14ac:dyDescent="0.2">
      <c r="A114" s="5" t="s">
        <v>96</v>
      </c>
      <c r="B114" s="25" t="s">
        <v>97</v>
      </c>
      <c r="C114" s="25">
        <v>2</v>
      </c>
      <c r="D114" s="6" t="s">
        <v>98</v>
      </c>
      <c r="E114" s="6" t="s">
        <v>883</v>
      </c>
      <c r="F114" s="6" t="s">
        <v>14</v>
      </c>
      <c r="G114" s="6" t="s">
        <v>15</v>
      </c>
      <c r="H114" s="7" t="s">
        <v>883</v>
      </c>
      <c r="I114" s="5" t="s">
        <v>1510</v>
      </c>
      <c r="J114" s="8">
        <v>643150</v>
      </c>
      <c r="K114" s="8">
        <v>6637</v>
      </c>
    </row>
    <row r="115" spans="1:11" x14ac:dyDescent="0.2">
      <c r="A115" s="5" t="s">
        <v>96</v>
      </c>
      <c r="B115" s="25" t="s">
        <v>97</v>
      </c>
      <c r="C115" s="25">
        <v>2</v>
      </c>
      <c r="D115" s="6" t="s">
        <v>98</v>
      </c>
      <c r="E115" s="6" t="s">
        <v>884</v>
      </c>
      <c r="F115" s="6" t="s">
        <v>14</v>
      </c>
      <c r="G115" s="6" t="s">
        <v>15</v>
      </c>
      <c r="H115" s="7" t="s">
        <v>884</v>
      </c>
      <c r="I115" s="10" t="s">
        <v>1511</v>
      </c>
      <c r="J115" s="8">
        <v>1773188</v>
      </c>
      <c r="K115" s="8">
        <v>443297</v>
      </c>
    </row>
    <row r="116" spans="1:11" x14ac:dyDescent="0.2">
      <c r="A116" s="5" t="s">
        <v>96</v>
      </c>
      <c r="B116" s="25" t="s">
        <v>97</v>
      </c>
      <c r="C116" s="25">
        <v>2</v>
      </c>
      <c r="D116" s="6" t="s">
        <v>98</v>
      </c>
      <c r="E116" s="6" t="s">
        <v>99</v>
      </c>
      <c r="F116" s="6" t="s">
        <v>885</v>
      </c>
      <c r="G116" s="6" t="s">
        <v>886</v>
      </c>
      <c r="H116" s="7" t="s">
        <v>1877</v>
      </c>
      <c r="I116" s="5" t="s">
        <v>1512</v>
      </c>
      <c r="J116" s="8">
        <v>289224</v>
      </c>
      <c r="K116" s="8">
        <v>72306</v>
      </c>
    </row>
    <row r="117" spans="1:11" x14ac:dyDescent="0.2">
      <c r="A117" s="5" t="s">
        <v>96</v>
      </c>
      <c r="B117" s="25" t="s">
        <v>97</v>
      </c>
      <c r="C117" s="25">
        <v>2</v>
      </c>
      <c r="D117" s="6" t="s">
        <v>98</v>
      </c>
      <c r="E117" s="6" t="s">
        <v>887</v>
      </c>
      <c r="F117" s="6" t="s">
        <v>888</v>
      </c>
      <c r="G117" s="6" t="s">
        <v>889</v>
      </c>
      <c r="H117" s="7" t="s">
        <v>1878</v>
      </c>
      <c r="I117" s="5" t="s">
        <v>1513</v>
      </c>
      <c r="J117" s="8">
        <v>179845</v>
      </c>
      <c r="K117" s="8">
        <v>44961</v>
      </c>
    </row>
    <row r="118" spans="1:11" x14ac:dyDescent="0.2">
      <c r="A118" s="5" t="s">
        <v>96</v>
      </c>
      <c r="B118" s="25" t="s">
        <v>97</v>
      </c>
      <c r="C118" s="25">
        <v>2</v>
      </c>
      <c r="D118" s="11" t="s">
        <v>98</v>
      </c>
      <c r="E118" s="11" t="s">
        <v>99</v>
      </c>
      <c r="F118" s="11" t="s">
        <v>890</v>
      </c>
      <c r="G118" s="12" t="s">
        <v>891</v>
      </c>
      <c r="H118" s="7" t="s">
        <v>1879</v>
      </c>
      <c r="I118" s="10" t="s">
        <v>1514</v>
      </c>
      <c r="J118" s="8">
        <v>58982</v>
      </c>
      <c r="K118" s="8">
        <v>14746</v>
      </c>
    </row>
    <row r="119" spans="1:11" x14ac:dyDescent="0.2">
      <c r="A119" s="5" t="s">
        <v>102</v>
      </c>
      <c r="B119" s="25" t="s">
        <v>738</v>
      </c>
      <c r="C119" s="25">
        <v>22</v>
      </c>
      <c r="D119" s="6" t="s">
        <v>103</v>
      </c>
      <c r="E119" s="6" t="s">
        <v>104</v>
      </c>
      <c r="F119" s="6" t="s">
        <v>14</v>
      </c>
      <c r="G119" s="6" t="s">
        <v>15</v>
      </c>
      <c r="H119" s="7" t="s">
        <v>104</v>
      </c>
      <c r="I119" s="5" t="s">
        <v>105</v>
      </c>
      <c r="J119" s="8">
        <v>58692</v>
      </c>
      <c r="K119" s="8">
        <v>10297</v>
      </c>
    </row>
    <row r="120" spans="1:11" x14ac:dyDescent="0.2">
      <c r="A120" s="5" t="s">
        <v>102</v>
      </c>
      <c r="B120" s="25" t="s">
        <v>738</v>
      </c>
      <c r="C120" s="25">
        <v>22</v>
      </c>
      <c r="D120" s="6" t="s">
        <v>103</v>
      </c>
      <c r="E120" s="6" t="s">
        <v>615</v>
      </c>
      <c r="F120" s="6" t="s">
        <v>14</v>
      </c>
      <c r="G120" s="6" t="s">
        <v>15</v>
      </c>
      <c r="H120" s="7" t="s">
        <v>615</v>
      </c>
      <c r="I120" s="5" t="s">
        <v>616</v>
      </c>
      <c r="J120" s="8">
        <v>62271</v>
      </c>
      <c r="K120" s="8">
        <v>7650</v>
      </c>
    </row>
    <row r="121" spans="1:11" x14ac:dyDescent="0.2">
      <c r="A121" s="5" t="s">
        <v>102</v>
      </c>
      <c r="B121" s="25" t="s">
        <v>738</v>
      </c>
      <c r="C121" s="25">
        <v>22</v>
      </c>
      <c r="D121" s="6" t="s">
        <v>103</v>
      </c>
      <c r="E121" s="6" t="s">
        <v>106</v>
      </c>
      <c r="F121" s="6" t="s">
        <v>14</v>
      </c>
      <c r="G121" s="6" t="s">
        <v>15</v>
      </c>
      <c r="H121" s="7" t="s">
        <v>106</v>
      </c>
      <c r="I121" s="5" t="s">
        <v>107</v>
      </c>
      <c r="J121" s="8">
        <v>93897</v>
      </c>
      <c r="K121" s="8">
        <v>23271</v>
      </c>
    </row>
    <row r="122" spans="1:11" x14ac:dyDescent="0.2">
      <c r="A122" s="5" t="s">
        <v>102</v>
      </c>
      <c r="B122" s="25" t="s">
        <v>738</v>
      </c>
      <c r="C122" s="25">
        <v>22</v>
      </c>
      <c r="D122" s="6" t="s">
        <v>103</v>
      </c>
      <c r="E122" s="6" t="s">
        <v>108</v>
      </c>
      <c r="F122" s="6" t="s">
        <v>14</v>
      </c>
      <c r="G122" s="6" t="s">
        <v>15</v>
      </c>
      <c r="H122" s="7" t="s">
        <v>108</v>
      </c>
      <c r="I122" s="5" t="s">
        <v>109</v>
      </c>
      <c r="J122" s="8">
        <v>849834</v>
      </c>
      <c r="K122" s="8">
        <v>212459</v>
      </c>
    </row>
    <row r="123" spans="1:11" x14ac:dyDescent="0.2">
      <c r="A123" s="5" t="s">
        <v>102</v>
      </c>
      <c r="B123" s="25" t="s">
        <v>738</v>
      </c>
      <c r="C123" s="25">
        <v>22</v>
      </c>
      <c r="D123" s="6" t="s">
        <v>103</v>
      </c>
      <c r="E123" s="6" t="s">
        <v>110</v>
      </c>
      <c r="F123" s="6" t="s">
        <v>14</v>
      </c>
      <c r="G123" s="6" t="s">
        <v>15</v>
      </c>
      <c r="H123" s="7" t="s">
        <v>110</v>
      </c>
      <c r="I123" s="5" t="s">
        <v>111</v>
      </c>
      <c r="J123" s="8">
        <v>500626</v>
      </c>
      <c r="K123" s="8">
        <v>72776</v>
      </c>
    </row>
    <row r="124" spans="1:11" x14ac:dyDescent="0.2">
      <c r="A124" s="5" t="s">
        <v>112</v>
      </c>
      <c r="B124" s="25" t="s">
        <v>113</v>
      </c>
      <c r="C124" s="25">
        <v>5</v>
      </c>
      <c r="D124" s="6" t="s">
        <v>114</v>
      </c>
      <c r="E124" s="6" t="s">
        <v>892</v>
      </c>
      <c r="F124" s="6" t="s">
        <v>14</v>
      </c>
      <c r="G124" s="6" t="s">
        <v>15</v>
      </c>
      <c r="H124" s="7" t="s">
        <v>892</v>
      </c>
      <c r="I124" s="5" t="s">
        <v>1515</v>
      </c>
      <c r="J124" s="8">
        <v>113499</v>
      </c>
      <c r="K124" s="8">
        <v>28375</v>
      </c>
    </row>
    <row r="125" spans="1:11" x14ac:dyDescent="0.2">
      <c r="A125" s="5" t="s">
        <v>112</v>
      </c>
      <c r="B125" s="25" t="s">
        <v>113</v>
      </c>
      <c r="C125" s="25">
        <v>5</v>
      </c>
      <c r="D125" s="6" t="s">
        <v>114</v>
      </c>
      <c r="E125" s="6" t="s">
        <v>617</v>
      </c>
      <c r="F125" s="6" t="s">
        <v>14</v>
      </c>
      <c r="G125" s="6" t="s">
        <v>15</v>
      </c>
      <c r="H125" s="7" t="s">
        <v>617</v>
      </c>
      <c r="I125" s="5" t="s">
        <v>618</v>
      </c>
      <c r="J125" s="8">
        <v>331499</v>
      </c>
      <c r="K125" s="8">
        <v>12682</v>
      </c>
    </row>
    <row r="126" spans="1:11" x14ac:dyDescent="0.2">
      <c r="A126" s="5" t="s">
        <v>112</v>
      </c>
      <c r="B126" s="25" t="s">
        <v>113</v>
      </c>
      <c r="C126" s="25">
        <v>5</v>
      </c>
      <c r="D126" s="6" t="s">
        <v>114</v>
      </c>
      <c r="E126" s="6" t="s">
        <v>115</v>
      </c>
      <c r="F126" s="6" t="s">
        <v>893</v>
      </c>
      <c r="G126" s="6" t="s">
        <v>894</v>
      </c>
      <c r="H126" s="7" t="s">
        <v>1880</v>
      </c>
      <c r="I126" s="5" t="s">
        <v>1516</v>
      </c>
      <c r="J126" s="8">
        <v>25467</v>
      </c>
      <c r="K126" s="8">
        <v>6367</v>
      </c>
    </row>
    <row r="127" spans="1:11" x14ac:dyDescent="0.2">
      <c r="A127" s="5" t="s">
        <v>116</v>
      </c>
      <c r="B127" s="25" t="s">
        <v>117</v>
      </c>
      <c r="C127" s="25">
        <v>1</v>
      </c>
      <c r="D127" s="6" t="s">
        <v>118</v>
      </c>
      <c r="E127" s="6" t="s">
        <v>895</v>
      </c>
      <c r="F127" s="6" t="s">
        <v>14</v>
      </c>
      <c r="G127" s="6" t="s">
        <v>15</v>
      </c>
      <c r="H127" s="7" t="s">
        <v>895</v>
      </c>
      <c r="I127" s="5" t="s">
        <v>1517</v>
      </c>
      <c r="J127" s="8">
        <v>32916</v>
      </c>
      <c r="K127" s="8">
        <v>8229</v>
      </c>
    </row>
    <row r="128" spans="1:11" x14ac:dyDescent="0.2">
      <c r="A128" s="5" t="s">
        <v>116</v>
      </c>
      <c r="B128" s="25" t="s">
        <v>117</v>
      </c>
      <c r="C128" s="25">
        <v>1</v>
      </c>
      <c r="D128" s="6" t="s">
        <v>118</v>
      </c>
      <c r="E128" s="6" t="s">
        <v>896</v>
      </c>
      <c r="F128" s="6" t="s">
        <v>14</v>
      </c>
      <c r="G128" s="6" t="s">
        <v>15</v>
      </c>
      <c r="H128" s="7" t="s">
        <v>896</v>
      </c>
      <c r="I128" s="10" t="s">
        <v>1518</v>
      </c>
      <c r="J128" s="8">
        <v>47717</v>
      </c>
      <c r="K128" s="8">
        <v>5686</v>
      </c>
    </row>
    <row r="129" spans="1:11" x14ac:dyDescent="0.2">
      <c r="A129" s="5" t="s">
        <v>116</v>
      </c>
      <c r="B129" s="25" t="s">
        <v>117</v>
      </c>
      <c r="C129" s="25">
        <v>1</v>
      </c>
      <c r="D129" s="11" t="s">
        <v>118</v>
      </c>
      <c r="E129" s="11" t="s">
        <v>619</v>
      </c>
      <c r="F129" s="11" t="s">
        <v>897</v>
      </c>
      <c r="G129" s="12" t="s">
        <v>898</v>
      </c>
      <c r="H129" s="7" t="s">
        <v>1881</v>
      </c>
      <c r="I129" s="10" t="s">
        <v>1519</v>
      </c>
      <c r="J129" s="8">
        <v>33536</v>
      </c>
      <c r="K129" s="8">
        <v>8384</v>
      </c>
    </row>
    <row r="130" spans="1:11" x14ac:dyDescent="0.2">
      <c r="A130" s="5" t="s">
        <v>116</v>
      </c>
      <c r="B130" s="25" t="s">
        <v>117</v>
      </c>
      <c r="C130" s="25">
        <v>1</v>
      </c>
      <c r="D130" s="11" t="s">
        <v>118</v>
      </c>
      <c r="E130" s="11" t="s">
        <v>119</v>
      </c>
      <c r="F130" s="11" t="s">
        <v>899</v>
      </c>
      <c r="G130" s="12" t="s">
        <v>900</v>
      </c>
      <c r="H130" s="7" t="s">
        <v>1882</v>
      </c>
      <c r="I130" s="10" t="s">
        <v>1520</v>
      </c>
      <c r="J130" s="8">
        <v>50618</v>
      </c>
      <c r="K130" s="8">
        <v>12655</v>
      </c>
    </row>
    <row r="131" spans="1:11" x14ac:dyDescent="0.2">
      <c r="A131" s="5" t="s">
        <v>603</v>
      </c>
      <c r="B131" s="25" t="s">
        <v>120</v>
      </c>
      <c r="C131" s="25">
        <v>1</v>
      </c>
      <c r="D131" s="6" t="s">
        <v>121</v>
      </c>
      <c r="E131" s="6" t="s">
        <v>122</v>
      </c>
      <c r="F131" s="6" t="s">
        <v>14</v>
      </c>
      <c r="G131" s="6" t="s">
        <v>15</v>
      </c>
      <c r="H131" s="7" t="s">
        <v>122</v>
      </c>
      <c r="I131" s="5" t="s">
        <v>123</v>
      </c>
      <c r="J131" s="8">
        <v>981659</v>
      </c>
      <c r="K131" s="8">
        <v>115232</v>
      </c>
    </row>
    <row r="132" spans="1:11" x14ac:dyDescent="0.2">
      <c r="A132" s="5" t="s">
        <v>603</v>
      </c>
      <c r="B132" s="25" t="s">
        <v>120</v>
      </c>
      <c r="C132" s="25">
        <v>1</v>
      </c>
      <c r="D132" s="6" t="s">
        <v>121</v>
      </c>
      <c r="E132" s="6" t="s">
        <v>623</v>
      </c>
      <c r="F132" s="6" t="s">
        <v>14</v>
      </c>
      <c r="G132" s="6" t="s">
        <v>15</v>
      </c>
      <c r="H132" s="7" t="s">
        <v>623</v>
      </c>
      <c r="I132" s="10" t="s">
        <v>624</v>
      </c>
      <c r="J132" s="8">
        <v>1678682</v>
      </c>
      <c r="K132" s="8">
        <v>419671</v>
      </c>
    </row>
    <row r="133" spans="1:11" x14ac:dyDescent="0.2">
      <c r="A133" s="5" t="s">
        <v>603</v>
      </c>
      <c r="B133" s="25" t="s">
        <v>120</v>
      </c>
      <c r="C133" s="25">
        <v>1</v>
      </c>
      <c r="D133" s="6" t="s">
        <v>121</v>
      </c>
      <c r="E133" s="6" t="s">
        <v>901</v>
      </c>
      <c r="F133" s="6" t="s">
        <v>14</v>
      </c>
      <c r="G133" s="6" t="s">
        <v>15</v>
      </c>
      <c r="H133" s="7" t="s">
        <v>901</v>
      </c>
      <c r="I133" s="5" t="s">
        <v>1521</v>
      </c>
      <c r="J133" s="8">
        <v>238306</v>
      </c>
      <c r="K133" s="8">
        <v>59577</v>
      </c>
    </row>
    <row r="134" spans="1:11" x14ac:dyDescent="0.2">
      <c r="A134" s="5" t="s">
        <v>603</v>
      </c>
      <c r="B134" s="25" t="s">
        <v>120</v>
      </c>
      <c r="C134" s="25">
        <v>1</v>
      </c>
      <c r="D134" s="6" t="s">
        <v>121</v>
      </c>
      <c r="E134" s="6" t="s">
        <v>124</v>
      </c>
      <c r="F134" s="6" t="s">
        <v>14</v>
      </c>
      <c r="G134" s="6" t="s">
        <v>15</v>
      </c>
      <c r="H134" s="7" t="s">
        <v>124</v>
      </c>
      <c r="I134" s="10" t="s">
        <v>125</v>
      </c>
      <c r="J134" s="8">
        <v>3377486</v>
      </c>
      <c r="K134" s="8">
        <v>354684</v>
      </c>
    </row>
    <row r="135" spans="1:11" x14ac:dyDescent="0.2">
      <c r="A135" s="5" t="s">
        <v>603</v>
      </c>
      <c r="B135" s="25" t="s">
        <v>120</v>
      </c>
      <c r="C135" s="25">
        <v>1</v>
      </c>
      <c r="D135" s="6" t="s">
        <v>121</v>
      </c>
      <c r="E135" s="6" t="s">
        <v>625</v>
      </c>
      <c r="F135" s="6" t="s">
        <v>14</v>
      </c>
      <c r="G135" s="6" t="s">
        <v>15</v>
      </c>
      <c r="H135" s="7" t="s">
        <v>625</v>
      </c>
      <c r="I135" s="5" t="s">
        <v>626</v>
      </c>
      <c r="J135" s="8">
        <v>2966660</v>
      </c>
      <c r="K135" s="8">
        <v>363135</v>
      </c>
    </row>
    <row r="136" spans="1:11" x14ac:dyDescent="0.2">
      <c r="A136" s="5" t="s">
        <v>603</v>
      </c>
      <c r="B136" s="25" t="s">
        <v>120</v>
      </c>
      <c r="C136" s="25">
        <v>1</v>
      </c>
      <c r="D136" s="6" t="s">
        <v>121</v>
      </c>
      <c r="E136" s="6" t="s">
        <v>129</v>
      </c>
      <c r="F136" s="6" t="s">
        <v>14</v>
      </c>
      <c r="G136" s="6" t="s">
        <v>15</v>
      </c>
      <c r="H136" s="7" t="s">
        <v>129</v>
      </c>
      <c r="I136" s="5" t="s">
        <v>130</v>
      </c>
      <c r="J136" s="8">
        <v>4123814</v>
      </c>
      <c r="K136" s="8">
        <v>557412</v>
      </c>
    </row>
    <row r="137" spans="1:11" x14ac:dyDescent="0.2">
      <c r="A137" s="5" t="s">
        <v>603</v>
      </c>
      <c r="B137" s="25" t="s">
        <v>120</v>
      </c>
      <c r="C137" s="25">
        <v>1</v>
      </c>
      <c r="D137" s="6" t="s">
        <v>121</v>
      </c>
      <c r="E137" s="6" t="s">
        <v>131</v>
      </c>
      <c r="F137" s="6" t="s">
        <v>14</v>
      </c>
      <c r="G137" s="6" t="s">
        <v>15</v>
      </c>
      <c r="H137" s="7" t="s">
        <v>131</v>
      </c>
      <c r="I137" s="5" t="s">
        <v>132</v>
      </c>
      <c r="J137" s="8">
        <v>302633</v>
      </c>
      <c r="K137" s="8">
        <v>4700</v>
      </c>
    </row>
    <row r="138" spans="1:11" x14ac:dyDescent="0.2">
      <c r="A138" s="5" t="s">
        <v>603</v>
      </c>
      <c r="B138" s="25" t="s">
        <v>120</v>
      </c>
      <c r="C138" s="25">
        <v>1</v>
      </c>
      <c r="D138" s="6" t="s">
        <v>121</v>
      </c>
      <c r="E138" s="6" t="s">
        <v>902</v>
      </c>
      <c r="F138" s="6" t="s">
        <v>14</v>
      </c>
      <c r="G138" s="6" t="s">
        <v>15</v>
      </c>
      <c r="H138" s="7" t="s">
        <v>902</v>
      </c>
      <c r="I138" s="5" t="s">
        <v>1522</v>
      </c>
      <c r="J138" s="8">
        <v>314942</v>
      </c>
      <c r="K138" s="8">
        <v>31525</v>
      </c>
    </row>
    <row r="139" spans="1:11" x14ac:dyDescent="0.2">
      <c r="A139" s="5" t="s">
        <v>603</v>
      </c>
      <c r="B139" s="25" t="s">
        <v>120</v>
      </c>
      <c r="C139" s="25">
        <v>1</v>
      </c>
      <c r="D139" s="6" t="s">
        <v>121</v>
      </c>
      <c r="E139" s="6" t="s">
        <v>133</v>
      </c>
      <c r="F139" s="6" t="s">
        <v>14</v>
      </c>
      <c r="G139" s="6" t="s">
        <v>15</v>
      </c>
      <c r="H139" s="7" t="s">
        <v>133</v>
      </c>
      <c r="I139" s="5" t="s">
        <v>134</v>
      </c>
      <c r="J139" s="8">
        <v>886337</v>
      </c>
      <c r="K139" s="8">
        <v>67334</v>
      </c>
    </row>
    <row r="140" spans="1:11" x14ac:dyDescent="0.2">
      <c r="A140" s="5" t="s">
        <v>603</v>
      </c>
      <c r="B140" s="25" t="s">
        <v>120</v>
      </c>
      <c r="C140" s="25">
        <v>1</v>
      </c>
      <c r="D140" s="6" t="s">
        <v>121</v>
      </c>
      <c r="E140" s="6" t="s">
        <v>135</v>
      </c>
      <c r="F140" s="6" t="s">
        <v>14</v>
      </c>
      <c r="G140" s="6" t="s">
        <v>15</v>
      </c>
      <c r="H140" s="7" t="s">
        <v>135</v>
      </c>
      <c r="I140" s="5" t="s">
        <v>136</v>
      </c>
      <c r="J140" s="8">
        <v>4623737</v>
      </c>
      <c r="K140" s="8">
        <v>427836</v>
      </c>
    </row>
    <row r="141" spans="1:11" x14ac:dyDescent="0.2">
      <c r="A141" s="5" t="s">
        <v>603</v>
      </c>
      <c r="B141" s="25" t="s">
        <v>120</v>
      </c>
      <c r="C141" s="25">
        <v>1</v>
      </c>
      <c r="D141" s="6" t="s">
        <v>121</v>
      </c>
      <c r="E141" s="6" t="s">
        <v>157</v>
      </c>
      <c r="F141" s="6" t="s">
        <v>14</v>
      </c>
      <c r="G141" s="6" t="s">
        <v>15</v>
      </c>
      <c r="H141" s="7" t="s">
        <v>157</v>
      </c>
      <c r="I141" s="5" t="s">
        <v>1523</v>
      </c>
      <c r="J141" s="8">
        <v>257786</v>
      </c>
      <c r="K141" s="8">
        <v>39120</v>
      </c>
    </row>
    <row r="142" spans="1:11" x14ac:dyDescent="0.2">
      <c r="A142" s="5" t="s">
        <v>603</v>
      </c>
      <c r="B142" s="25" t="s">
        <v>120</v>
      </c>
      <c r="C142" s="25">
        <v>1</v>
      </c>
      <c r="D142" s="6" t="s">
        <v>121</v>
      </c>
      <c r="E142" s="6" t="s">
        <v>128</v>
      </c>
      <c r="F142" s="6" t="s">
        <v>903</v>
      </c>
      <c r="G142" s="6" t="s">
        <v>904</v>
      </c>
      <c r="H142" s="7" t="s">
        <v>1883</v>
      </c>
      <c r="I142" s="5" t="s">
        <v>1524</v>
      </c>
      <c r="J142" s="8">
        <v>357186</v>
      </c>
      <c r="K142" s="8">
        <v>89297</v>
      </c>
    </row>
    <row r="143" spans="1:11" x14ac:dyDescent="0.2">
      <c r="A143" s="5" t="s">
        <v>603</v>
      </c>
      <c r="B143" s="25" t="s">
        <v>120</v>
      </c>
      <c r="C143" s="25">
        <v>1</v>
      </c>
      <c r="D143" s="6" t="s">
        <v>121</v>
      </c>
      <c r="E143" s="6" t="s">
        <v>137</v>
      </c>
      <c r="F143" s="6" t="s">
        <v>138</v>
      </c>
      <c r="G143" s="6" t="s">
        <v>139</v>
      </c>
      <c r="H143" s="7" t="s">
        <v>1884</v>
      </c>
      <c r="I143" s="5" t="s">
        <v>140</v>
      </c>
      <c r="J143" s="8">
        <v>227706</v>
      </c>
      <c r="K143" s="8">
        <v>41345</v>
      </c>
    </row>
    <row r="144" spans="1:11" x14ac:dyDescent="0.2">
      <c r="A144" s="5" t="s">
        <v>603</v>
      </c>
      <c r="B144" s="25" t="s">
        <v>120</v>
      </c>
      <c r="C144" s="25">
        <v>1</v>
      </c>
      <c r="D144" s="6" t="s">
        <v>121</v>
      </c>
      <c r="E144" s="6" t="s">
        <v>142</v>
      </c>
      <c r="F144" s="6" t="s">
        <v>905</v>
      </c>
      <c r="G144" s="9" t="s">
        <v>906</v>
      </c>
      <c r="H144" s="7" t="s">
        <v>1885</v>
      </c>
      <c r="I144" s="10" t="s">
        <v>1525</v>
      </c>
      <c r="J144" s="8">
        <v>42485</v>
      </c>
      <c r="K144" s="8">
        <v>10621</v>
      </c>
    </row>
    <row r="145" spans="1:11" x14ac:dyDescent="0.2">
      <c r="A145" s="5" t="s">
        <v>603</v>
      </c>
      <c r="B145" s="25" t="s">
        <v>120</v>
      </c>
      <c r="C145" s="25">
        <v>1</v>
      </c>
      <c r="D145" s="6" t="s">
        <v>121</v>
      </c>
      <c r="E145" s="6" t="s">
        <v>128</v>
      </c>
      <c r="F145" s="6" t="s">
        <v>907</v>
      </c>
      <c r="G145" s="6" t="s">
        <v>908</v>
      </c>
      <c r="H145" s="7" t="s">
        <v>1886</v>
      </c>
      <c r="I145" s="5" t="s">
        <v>1526</v>
      </c>
      <c r="J145" s="8">
        <v>108868</v>
      </c>
      <c r="K145" s="8">
        <v>27217</v>
      </c>
    </row>
    <row r="146" spans="1:11" x14ac:dyDescent="0.2">
      <c r="A146" s="5" t="s">
        <v>603</v>
      </c>
      <c r="B146" s="25" t="s">
        <v>120</v>
      </c>
      <c r="C146" s="25">
        <v>1</v>
      </c>
      <c r="D146" s="6" t="s">
        <v>121</v>
      </c>
      <c r="E146" s="6" t="s">
        <v>128</v>
      </c>
      <c r="F146" s="6" t="s">
        <v>909</v>
      </c>
      <c r="G146" s="6" t="s">
        <v>910</v>
      </c>
      <c r="H146" s="7" t="s">
        <v>1887</v>
      </c>
      <c r="I146" s="5" t="s">
        <v>1527</v>
      </c>
      <c r="J146" s="8">
        <v>45690</v>
      </c>
      <c r="K146" s="8">
        <v>11423</v>
      </c>
    </row>
    <row r="147" spans="1:11" x14ac:dyDescent="0.2">
      <c r="A147" s="5" t="s">
        <v>603</v>
      </c>
      <c r="B147" s="25" t="s">
        <v>120</v>
      </c>
      <c r="C147" s="25">
        <v>1</v>
      </c>
      <c r="D147" s="6" t="s">
        <v>121</v>
      </c>
      <c r="E147" s="6" t="s">
        <v>128</v>
      </c>
      <c r="F147" s="6" t="s">
        <v>911</v>
      </c>
      <c r="G147" s="6" t="s">
        <v>912</v>
      </c>
      <c r="H147" s="7" t="s">
        <v>1888</v>
      </c>
      <c r="I147" s="5" t="s">
        <v>1528</v>
      </c>
      <c r="J147" s="8">
        <v>404934</v>
      </c>
      <c r="K147" s="8">
        <v>101234</v>
      </c>
    </row>
    <row r="148" spans="1:11" x14ac:dyDescent="0.2">
      <c r="A148" s="5" t="s">
        <v>603</v>
      </c>
      <c r="B148" s="25" t="s">
        <v>120</v>
      </c>
      <c r="C148" s="25">
        <v>1</v>
      </c>
      <c r="D148" s="6" t="s">
        <v>121</v>
      </c>
      <c r="E148" s="6" t="s">
        <v>128</v>
      </c>
      <c r="F148" s="6" t="s">
        <v>913</v>
      </c>
      <c r="G148" s="6" t="s">
        <v>914</v>
      </c>
      <c r="H148" s="7" t="s">
        <v>1889</v>
      </c>
      <c r="I148" s="5" t="s">
        <v>1529</v>
      </c>
      <c r="J148" s="8">
        <v>189217</v>
      </c>
      <c r="K148" s="8">
        <v>47304</v>
      </c>
    </row>
    <row r="149" spans="1:11" x14ac:dyDescent="0.2">
      <c r="A149" s="5" t="s">
        <v>603</v>
      </c>
      <c r="B149" s="25" t="s">
        <v>120</v>
      </c>
      <c r="C149" s="25">
        <v>1</v>
      </c>
      <c r="D149" s="6" t="s">
        <v>121</v>
      </c>
      <c r="E149" s="6" t="s">
        <v>128</v>
      </c>
      <c r="F149" s="6" t="s">
        <v>915</v>
      </c>
      <c r="G149" s="6" t="s">
        <v>916</v>
      </c>
      <c r="H149" s="7" t="s">
        <v>1890</v>
      </c>
      <c r="I149" s="5" t="s">
        <v>1530</v>
      </c>
      <c r="J149" s="8">
        <v>178784</v>
      </c>
      <c r="K149" s="8">
        <v>44696</v>
      </c>
    </row>
    <row r="150" spans="1:11" x14ac:dyDescent="0.2">
      <c r="A150" s="5" t="s">
        <v>603</v>
      </c>
      <c r="B150" s="25" t="s">
        <v>120</v>
      </c>
      <c r="C150" s="25">
        <v>1</v>
      </c>
      <c r="D150" s="6" t="s">
        <v>121</v>
      </c>
      <c r="E150" s="6" t="s">
        <v>128</v>
      </c>
      <c r="F150" s="6" t="s">
        <v>917</v>
      </c>
      <c r="G150" s="6" t="s">
        <v>918</v>
      </c>
      <c r="H150" s="7" t="s">
        <v>1891</v>
      </c>
      <c r="I150" s="5" t="s">
        <v>1531</v>
      </c>
      <c r="J150" s="8">
        <v>154112</v>
      </c>
      <c r="K150" s="8">
        <v>38528</v>
      </c>
    </row>
    <row r="151" spans="1:11" x14ac:dyDescent="0.2">
      <c r="A151" s="5" t="s">
        <v>603</v>
      </c>
      <c r="B151" s="25" t="s">
        <v>120</v>
      </c>
      <c r="C151" s="25">
        <v>1</v>
      </c>
      <c r="D151" s="6" t="s">
        <v>121</v>
      </c>
      <c r="E151" s="6" t="s">
        <v>919</v>
      </c>
      <c r="F151" s="6" t="s">
        <v>920</v>
      </c>
      <c r="G151" s="6" t="s">
        <v>921</v>
      </c>
      <c r="H151" s="7" t="s">
        <v>1892</v>
      </c>
      <c r="I151" s="5" t="s">
        <v>1532</v>
      </c>
      <c r="J151" s="8">
        <v>218475</v>
      </c>
      <c r="K151" s="8">
        <v>54619</v>
      </c>
    </row>
    <row r="152" spans="1:11" x14ac:dyDescent="0.2">
      <c r="A152" s="5" t="s">
        <v>603</v>
      </c>
      <c r="B152" s="25" t="s">
        <v>120</v>
      </c>
      <c r="C152" s="25">
        <v>1</v>
      </c>
      <c r="D152" s="6" t="s">
        <v>121</v>
      </c>
      <c r="E152" s="6" t="s">
        <v>128</v>
      </c>
      <c r="F152" s="6" t="s">
        <v>922</v>
      </c>
      <c r="G152" s="6" t="s">
        <v>923</v>
      </c>
      <c r="H152" s="7" t="s">
        <v>1893</v>
      </c>
      <c r="I152" s="5" t="s">
        <v>1533</v>
      </c>
      <c r="J152" s="8">
        <v>179472</v>
      </c>
      <c r="K152" s="8">
        <v>44868</v>
      </c>
    </row>
    <row r="153" spans="1:11" x14ac:dyDescent="0.2">
      <c r="A153" s="5" t="s">
        <v>603</v>
      </c>
      <c r="B153" s="25" t="s">
        <v>120</v>
      </c>
      <c r="C153" s="25">
        <v>1</v>
      </c>
      <c r="D153" s="6" t="s">
        <v>121</v>
      </c>
      <c r="E153" s="6" t="s">
        <v>128</v>
      </c>
      <c r="F153" s="6" t="s">
        <v>924</v>
      </c>
      <c r="G153" s="6" t="s">
        <v>925</v>
      </c>
      <c r="H153" s="7" t="s">
        <v>1894</v>
      </c>
      <c r="I153" s="5" t="s">
        <v>1534</v>
      </c>
      <c r="J153" s="8">
        <v>191546</v>
      </c>
      <c r="K153" s="8">
        <v>47887</v>
      </c>
    </row>
    <row r="154" spans="1:11" x14ac:dyDescent="0.2">
      <c r="A154" s="5" t="s">
        <v>603</v>
      </c>
      <c r="B154" s="25" t="s">
        <v>120</v>
      </c>
      <c r="C154" s="25">
        <v>1</v>
      </c>
      <c r="D154" s="6" t="s">
        <v>121</v>
      </c>
      <c r="E154" s="6" t="s">
        <v>128</v>
      </c>
      <c r="F154" s="6" t="s">
        <v>926</v>
      </c>
      <c r="G154" s="6" t="s">
        <v>927</v>
      </c>
      <c r="H154" s="7" t="s">
        <v>1895</v>
      </c>
      <c r="I154" s="5" t="s">
        <v>1535</v>
      </c>
      <c r="J154" s="8">
        <v>63746</v>
      </c>
      <c r="K154" s="8">
        <v>15937</v>
      </c>
    </row>
    <row r="155" spans="1:11" x14ac:dyDescent="0.2">
      <c r="A155" s="5" t="s">
        <v>603</v>
      </c>
      <c r="B155" s="25" t="s">
        <v>120</v>
      </c>
      <c r="C155" s="25">
        <v>1</v>
      </c>
      <c r="D155" s="6" t="s">
        <v>121</v>
      </c>
      <c r="E155" s="6" t="s">
        <v>142</v>
      </c>
      <c r="F155" s="6" t="s">
        <v>928</v>
      </c>
      <c r="G155" s="6" t="s">
        <v>929</v>
      </c>
      <c r="H155" s="7" t="s">
        <v>1896</v>
      </c>
      <c r="I155" s="5" t="s">
        <v>1536</v>
      </c>
      <c r="J155" s="8">
        <v>268100</v>
      </c>
      <c r="K155" s="8">
        <v>67025</v>
      </c>
    </row>
    <row r="156" spans="1:11" x14ac:dyDescent="0.2">
      <c r="A156" s="5" t="s">
        <v>603</v>
      </c>
      <c r="B156" s="25" t="s">
        <v>120</v>
      </c>
      <c r="C156" s="25">
        <v>1</v>
      </c>
      <c r="D156" s="6" t="s">
        <v>121</v>
      </c>
      <c r="E156" s="6" t="s">
        <v>128</v>
      </c>
      <c r="F156" s="6" t="s">
        <v>930</v>
      </c>
      <c r="G156" s="6" t="s">
        <v>931</v>
      </c>
      <c r="H156" s="7" t="s">
        <v>1897</v>
      </c>
      <c r="I156" s="5" t="s">
        <v>1537</v>
      </c>
      <c r="J156" s="8">
        <v>214130</v>
      </c>
      <c r="K156" s="8">
        <v>53533</v>
      </c>
    </row>
    <row r="157" spans="1:11" x14ac:dyDescent="0.2">
      <c r="A157" s="5" t="s">
        <v>603</v>
      </c>
      <c r="B157" s="25" t="s">
        <v>120</v>
      </c>
      <c r="C157" s="25">
        <v>1</v>
      </c>
      <c r="D157" s="6" t="s">
        <v>121</v>
      </c>
      <c r="E157" s="6" t="s">
        <v>128</v>
      </c>
      <c r="F157" s="6" t="s">
        <v>932</v>
      </c>
      <c r="G157" s="6" t="s">
        <v>933</v>
      </c>
      <c r="H157" s="7" t="s">
        <v>1898</v>
      </c>
      <c r="I157" s="5" t="s">
        <v>1538</v>
      </c>
      <c r="J157" s="8">
        <v>873488</v>
      </c>
      <c r="K157" s="8">
        <v>211678</v>
      </c>
    </row>
    <row r="158" spans="1:11" x14ac:dyDescent="0.2">
      <c r="A158" s="5" t="s">
        <v>603</v>
      </c>
      <c r="B158" s="25" t="s">
        <v>120</v>
      </c>
      <c r="C158" s="25">
        <v>1</v>
      </c>
      <c r="D158" s="6" t="s">
        <v>121</v>
      </c>
      <c r="E158" s="6" t="s">
        <v>128</v>
      </c>
      <c r="F158" s="6" t="s">
        <v>934</v>
      </c>
      <c r="G158" s="6" t="s">
        <v>935</v>
      </c>
      <c r="H158" s="7" t="s">
        <v>1899</v>
      </c>
      <c r="I158" s="5" t="s">
        <v>1539</v>
      </c>
      <c r="J158" s="8">
        <v>123802</v>
      </c>
      <c r="K158" s="8">
        <v>30951</v>
      </c>
    </row>
    <row r="159" spans="1:11" x14ac:dyDescent="0.2">
      <c r="A159" s="5" t="s">
        <v>603</v>
      </c>
      <c r="B159" s="25" t="s">
        <v>120</v>
      </c>
      <c r="C159" s="25">
        <v>1</v>
      </c>
      <c r="D159" s="6" t="s">
        <v>121</v>
      </c>
      <c r="E159" s="6" t="s">
        <v>128</v>
      </c>
      <c r="F159" s="6" t="s">
        <v>936</v>
      </c>
      <c r="G159" s="6" t="s">
        <v>937</v>
      </c>
      <c r="H159" s="7" t="s">
        <v>1900</v>
      </c>
      <c r="I159" s="5" t="s">
        <v>1540</v>
      </c>
      <c r="J159" s="8">
        <v>203650</v>
      </c>
      <c r="K159" s="8">
        <v>50913</v>
      </c>
    </row>
    <row r="160" spans="1:11" x14ac:dyDescent="0.2">
      <c r="A160" s="5" t="s">
        <v>603</v>
      </c>
      <c r="B160" s="25" t="s">
        <v>120</v>
      </c>
      <c r="C160" s="25">
        <v>1</v>
      </c>
      <c r="D160" s="6" t="s">
        <v>121</v>
      </c>
      <c r="E160" s="6" t="s">
        <v>128</v>
      </c>
      <c r="F160" s="6" t="s">
        <v>627</v>
      </c>
      <c r="G160" s="6" t="s">
        <v>628</v>
      </c>
      <c r="H160" s="7" t="s">
        <v>1901</v>
      </c>
      <c r="I160" s="5" t="s">
        <v>633</v>
      </c>
      <c r="J160" s="8">
        <v>429888</v>
      </c>
      <c r="K160" s="8">
        <v>107472</v>
      </c>
    </row>
    <row r="161" spans="1:11" x14ac:dyDescent="0.2">
      <c r="A161" s="5" t="s">
        <v>603</v>
      </c>
      <c r="B161" s="25" t="s">
        <v>120</v>
      </c>
      <c r="C161" s="25">
        <v>1</v>
      </c>
      <c r="D161" s="6" t="s">
        <v>121</v>
      </c>
      <c r="E161" s="6" t="s">
        <v>141</v>
      </c>
      <c r="F161" s="6" t="s">
        <v>938</v>
      </c>
      <c r="G161" s="6" t="s">
        <v>939</v>
      </c>
      <c r="H161" s="7" t="s">
        <v>1902</v>
      </c>
      <c r="I161" s="5" t="s">
        <v>1541</v>
      </c>
      <c r="J161" s="8">
        <v>170251</v>
      </c>
      <c r="K161" s="8">
        <v>42563</v>
      </c>
    </row>
    <row r="162" spans="1:11" x14ac:dyDescent="0.2">
      <c r="A162" s="5" t="s">
        <v>603</v>
      </c>
      <c r="B162" s="25" t="s">
        <v>120</v>
      </c>
      <c r="C162" s="25">
        <v>1</v>
      </c>
      <c r="D162" s="6" t="s">
        <v>121</v>
      </c>
      <c r="E162" s="6" t="s">
        <v>128</v>
      </c>
      <c r="F162" s="6" t="s">
        <v>940</v>
      </c>
      <c r="G162" s="6" t="s">
        <v>941</v>
      </c>
      <c r="H162" s="7" t="s">
        <v>1903</v>
      </c>
      <c r="I162" s="5" t="s">
        <v>1542</v>
      </c>
      <c r="J162" s="8">
        <v>137743</v>
      </c>
      <c r="K162" s="8">
        <v>34436</v>
      </c>
    </row>
    <row r="163" spans="1:11" x14ac:dyDescent="0.2">
      <c r="A163" s="5" t="s">
        <v>603</v>
      </c>
      <c r="B163" s="25" t="s">
        <v>120</v>
      </c>
      <c r="C163" s="25">
        <v>1</v>
      </c>
      <c r="D163" s="6" t="s">
        <v>121</v>
      </c>
      <c r="E163" s="6" t="s">
        <v>142</v>
      </c>
      <c r="F163" s="6" t="s">
        <v>942</v>
      </c>
      <c r="G163" s="6" t="s">
        <v>943</v>
      </c>
      <c r="H163" s="7" t="s">
        <v>1904</v>
      </c>
      <c r="I163" s="5" t="s">
        <v>1543</v>
      </c>
      <c r="J163" s="8">
        <v>201106</v>
      </c>
      <c r="K163" s="8">
        <v>50277</v>
      </c>
    </row>
    <row r="164" spans="1:11" x14ac:dyDescent="0.2">
      <c r="A164" s="5" t="s">
        <v>603</v>
      </c>
      <c r="B164" s="25" t="s">
        <v>120</v>
      </c>
      <c r="C164" s="25">
        <v>1</v>
      </c>
      <c r="D164" s="6" t="s">
        <v>121</v>
      </c>
      <c r="E164" s="6" t="s">
        <v>128</v>
      </c>
      <c r="F164" s="6" t="s">
        <v>944</v>
      </c>
      <c r="G164" s="6" t="s">
        <v>945</v>
      </c>
      <c r="H164" s="7" t="s">
        <v>1905</v>
      </c>
      <c r="I164" s="5" t="s">
        <v>1544</v>
      </c>
      <c r="J164" s="8">
        <v>152508</v>
      </c>
      <c r="K164" s="8">
        <v>38127</v>
      </c>
    </row>
    <row r="165" spans="1:11" x14ac:dyDescent="0.2">
      <c r="A165" s="5" t="s">
        <v>603</v>
      </c>
      <c r="B165" s="25" t="s">
        <v>120</v>
      </c>
      <c r="C165" s="25">
        <v>1</v>
      </c>
      <c r="D165" s="6" t="s">
        <v>121</v>
      </c>
      <c r="E165" s="6" t="s">
        <v>128</v>
      </c>
      <c r="F165" s="6" t="s">
        <v>629</v>
      </c>
      <c r="G165" s="6" t="s">
        <v>630</v>
      </c>
      <c r="H165" s="7" t="s">
        <v>1906</v>
      </c>
      <c r="I165" s="5" t="s">
        <v>634</v>
      </c>
      <c r="J165" s="8">
        <v>267875</v>
      </c>
      <c r="K165" s="8">
        <v>66969</v>
      </c>
    </row>
    <row r="166" spans="1:11" x14ac:dyDescent="0.2">
      <c r="A166" s="5" t="s">
        <v>603</v>
      </c>
      <c r="B166" s="25" t="s">
        <v>120</v>
      </c>
      <c r="C166" s="25">
        <v>1</v>
      </c>
      <c r="D166" s="6" t="s">
        <v>121</v>
      </c>
      <c r="E166" s="6" t="s">
        <v>128</v>
      </c>
      <c r="F166" s="6" t="s">
        <v>946</v>
      </c>
      <c r="G166" s="6" t="s">
        <v>947</v>
      </c>
      <c r="H166" s="7" t="s">
        <v>1907</v>
      </c>
      <c r="I166" s="5" t="s">
        <v>1545</v>
      </c>
      <c r="J166" s="8">
        <v>249114</v>
      </c>
      <c r="K166" s="8">
        <v>62279</v>
      </c>
    </row>
    <row r="167" spans="1:11" x14ac:dyDescent="0.2">
      <c r="A167" s="5" t="s">
        <v>603</v>
      </c>
      <c r="B167" s="25" t="s">
        <v>120</v>
      </c>
      <c r="C167" s="25">
        <v>1</v>
      </c>
      <c r="D167" s="6" t="s">
        <v>121</v>
      </c>
      <c r="E167" s="6" t="s">
        <v>128</v>
      </c>
      <c r="F167" s="6" t="s">
        <v>948</v>
      </c>
      <c r="G167" s="6" t="s">
        <v>949</v>
      </c>
      <c r="H167" s="7" t="s">
        <v>1908</v>
      </c>
      <c r="I167" s="5" t="s">
        <v>1546</v>
      </c>
      <c r="J167" s="8">
        <v>235781</v>
      </c>
      <c r="K167" s="8">
        <v>58945</v>
      </c>
    </row>
    <row r="168" spans="1:11" x14ac:dyDescent="0.2">
      <c r="A168" s="5" t="s">
        <v>603</v>
      </c>
      <c r="B168" s="25" t="s">
        <v>120</v>
      </c>
      <c r="C168" s="25">
        <v>1</v>
      </c>
      <c r="D168" s="6" t="s">
        <v>121</v>
      </c>
      <c r="E168" s="6" t="s">
        <v>128</v>
      </c>
      <c r="F168" s="6" t="s">
        <v>950</v>
      </c>
      <c r="G168" s="6" t="s">
        <v>951</v>
      </c>
      <c r="H168" s="7" t="s">
        <v>1909</v>
      </c>
      <c r="I168" s="5" t="s">
        <v>1547</v>
      </c>
      <c r="J168" s="8">
        <v>248290</v>
      </c>
      <c r="K168" s="8">
        <v>62073</v>
      </c>
    </row>
    <row r="169" spans="1:11" x14ac:dyDescent="0.2">
      <c r="A169" s="5" t="s">
        <v>603</v>
      </c>
      <c r="B169" s="25" t="s">
        <v>120</v>
      </c>
      <c r="C169" s="25">
        <v>1</v>
      </c>
      <c r="D169" s="6" t="s">
        <v>121</v>
      </c>
      <c r="E169" s="6" t="s">
        <v>128</v>
      </c>
      <c r="F169" s="6" t="s">
        <v>952</v>
      </c>
      <c r="G169" s="6" t="s">
        <v>953</v>
      </c>
      <c r="H169" s="7" t="s">
        <v>1910</v>
      </c>
      <c r="I169" s="5" t="s">
        <v>1548</v>
      </c>
      <c r="J169" s="8">
        <v>160437</v>
      </c>
      <c r="K169" s="8">
        <v>40109</v>
      </c>
    </row>
    <row r="170" spans="1:11" x14ac:dyDescent="0.2">
      <c r="A170" s="5" t="s">
        <v>603</v>
      </c>
      <c r="B170" s="25" t="s">
        <v>120</v>
      </c>
      <c r="C170" s="25">
        <v>1</v>
      </c>
      <c r="D170" s="6" t="s">
        <v>121</v>
      </c>
      <c r="E170" s="6" t="s">
        <v>954</v>
      </c>
      <c r="F170" s="6" t="s">
        <v>955</v>
      </c>
      <c r="G170" s="6" t="s">
        <v>956</v>
      </c>
      <c r="H170" s="7" t="s">
        <v>1911</v>
      </c>
      <c r="I170" s="5" t="s">
        <v>1549</v>
      </c>
      <c r="J170" s="8">
        <v>167023</v>
      </c>
      <c r="K170" s="8">
        <v>41756</v>
      </c>
    </row>
    <row r="171" spans="1:11" x14ac:dyDescent="0.2">
      <c r="A171" s="5" t="s">
        <v>603</v>
      </c>
      <c r="B171" s="25" t="s">
        <v>120</v>
      </c>
      <c r="C171" s="25">
        <v>1</v>
      </c>
      <c r="D171" s="6" t="s">
        <v>121</v>
      </c>
      <c r="E171" s="6" t="s">
        <v>128</v>
      </c>
      <c r="F171" s="6" t="s">
        <v>957</v>
      </c>
      <c r="G171" s="6" t="s">
        <v>958</v>
      </c>
      <c r="H171" s="7" t="s">
        <v>1912</v>
      </c>
      <c r="I171" s="5" t="s">
        <v>1550</v>
      </c>
      <c r="J171" s="8">
        <v>197188</v>
      </c>
      <c r="K171" s="8">
        <v>46961</v>
      </c>
    </row>
    <row r="172" spans="1:11" x14ac:dyDescent="0.2">
      <c r="A172" s="5" t="s">
        <v>603</v>
      </c>
      <c r="B172" s="25" t="s">
        <v>120</v>
      </c>
      <c r="C172" s="25">
        <v>1</v>
      </c>
      <c r="D172" s="6" t="s">
        <v>121</v>
      </c>
      <c r="E172" s="6" t="s">
        <v>128</v>
      </c>
      <c r="F172" s="6" t="s">
        <v>631</v>
      </c>
      <c r="G172" s="6" t="s">
        <v>632</v>
      </c>
      <c r="H172" s="7" t="s">
        <v>1913</v>
      </c>
      <c r="I172" s="5" t="s">
        <v>635</v>
      </c>
      <c r="J172" s="8">
        <v>428691</v>
      </c>
      <c r="K172" s="8">
        <v>107173</v>
      </c>
    </row>
    <row r="173" spans="1:11" x14ac:dyDescent="0.2">
      <c r="A173" s="5" t="s">
        <v>603</v>
      </c>
      <c r="B173" s="25" t="s">
        <v>120</v>
      </c>
      <c r="C173" s="25">
        <v>1</v>
      </c>
      <c r="D173" s="6" t="s">
        <v>121</v>
      </c>
      <c r="E173" s="6" t="s">
        <v>128</v>
      </c>
      <c r="F173" s="6" t="s">
        <v>959</v>
      </c>
      <c r="G173" s="6" t="s">
        <v>960</v>
      </c>
      <c r="H173" s="7" t="s">
        <v>1914</v>
      </c>
      <c r="I173" s="5" t="s">
        <v>1551</v>
      </c>
      <c r="J173" s="8">
        <v>212695</v>
      </c>
      <c r="K173" s="8">
        <v>53174</v>
      </c>
    </row>
    <row r="174" spans="1:11" x14ac:dyDescent="0.2">
      <c r="A174" s="5" t="s">
        <v>603</v>
      </c>
      <c r="B174" s="25" t="s">
        <v>120</v>
      </c>
      <c r="C174" s="25">
        <v>1</v>
      </c>
      <c r="D174" s="6" t="s">
        <v>121</v>
      </c>
      <c r="E174" s="6" t="s">
        <v>128</v>
      </c>
      <c r="F174" s="6" t="s">
        <v>961</v>
      </c>
      <c r="G174" s="6" t="s">
        <v>962</v>
      </c>
      <c r="H174" s="7" t="s">
        <v>1915</v>
      </c>
      <c r="I174" s="5" t="s">
        <v>1552</v>
      </c>
      <c r="J174" s="8">
        <v>255650</v>
      </c>
      <c r="K174" s="8">
        <v>55569</v>
      </c>
    </row>
    <row r="175" spans="1:11" x14ac:dyDescent="0.2">
      <c r="A175" s="5" t="s">
        <v>603</v>
      </c>
      <c r="B175" s="25" t="s">
        <v>120</v>
      </c>
      <c r="C175" s="25">
        <v>1</v>
      </c>
      <c r="D175" s="6" t="s">
        <v>121</v>
      </c>
      <c r="E175" s="6" t="s">
        <v>128</v>
      </c>
      <c r="F175" s="6" t="s">
        <v>963</v>
      </c>
      <c r="G175" s="6" t="s">
        <v>964</v>
      </c>
      <c r="H175" s="7" t="s">
        <v>1916</v>
      </c>
      <c r="I175" s="5" t="s">
        <v>1553</v>
      </c>
      <c r="J175" s="8">
        <v>182799</v>
      </c>
      <c r="K175" s="8">
        <v>45700</v>
      </c>
    </row>
    <row r="176" spans="1:11" x14ac:dyDescent="0.2">
      <c r="A176" s="5" t="s">
        <v>603</v>
      </c>
      <c r="B176" s="25" t="s">
        <v>120</v>
      </c>
      <c r="C176" s="25">
        <v>1</v>
      </c>
      <c r="D176" s="6" t="s">
        <v>121</v>
      </c>
      <c r="E176" s="6" t="s">
        <v>128</v>
      </c>
      <c r="F176" s="6" t="s">
        <v>965</v>
      </c>
      <c r="G176" s="6" t="s">
        <v>966</v>
      </c>
      <c r="H176" s="7" t="s">
        <v>1917</v>
      </c>
      <c r="I176" s="5" t="s">
        <v>1554</v>
      </c>
      <c r="J176" s="8">
        <v>36381</v>
      </c>
      <c r="K176" s="8">
        <v>9095</v>
      </c>
    </row>
    <row r="177" spans="1:11" x14ac:dyDescent="0.2">
      <c r="A177" s="5" t="s">
        <v>603</v>
      </c>
      <c r="B177" s="25" t="s">
        <v>120</v>
      </c>
      <c r="C177" s="25">
        <v>1</v>
      </c>
      <c r="D177" s="6" t="s">
        <v>121</v>
      </c>
      <c r="E177" s="6" t="s">
        <v>128</v>
      </c>
      <c r="F177" s="6" t="s">
        <v>143</v>
      </c>
      <c r="G177" s="6" t="s">
        <v>144</v>
      </c>
      <c r="H177" s="7" t="s">
        <v>1918</v>
      </c>
      <c r="I177" s="5" t="s">
        <v>145</v>
      </c>
      <c r="J177" s="8">
        <v>65007</v>
      </c>
      <c r="K177" s="8">
        <v>16123</v>
      </c>
    </row>
    <row r="178" spans="1:11" x14ac:dyDescent="0.2">
      <c r="A178" s="5" t="s">
        <v>603</v>
      </c>
      <c r="B178" s="25" t="s">
        <v>120</v>
      </c>
      <c r="C178" s="25">
        <v>1</v>
      </c>
      <c r="D178" s="6" t="s">
        <v>121</v>
      </c>
      <c r="E178" s="6" t="s">
        <v>146</v>
      </c>
      <c r="F178" s="6" t="s">
        <v>147</v>
      </c>
      <c r="G178" s="6" t="s">
        <v>148</v>
      </c>
      <c r="H178" s="7" t="s">
        <v>1919</v>
      </c>
      <c r="I178" s="5" t="s">
        <v>149</v>
      </c>
      <c r="J178" s="8">
        <v>41686</v>
      </c>
      <c r="K178" s="8">
        <v>10422</v>
      </c>
    </row>
    <row r="179" spans="1:11" x14ac:dyDescent="0.2">
      <c r="A179" s="5" t="s">
        <v>603</v>
      </c>
      <c r="B179" s="25" t="s">
        <v>120</v>
      </c>
      <c r="C179" s="25">
        <v>1</v>
      </c>
      <c r="D179" s="6" t="s">
        <v>121</v>
      </c>
      <c r="E179" s="6" t="s">
        <v>146</v>
      </c>
      <c r="F179" s="6" t="s">
        <v>150</v>
      </c>
      <c r="G179" s="6" t="s">
        <v>151</v>
      </c>
      <c r="H179" s="7" t="s">
        <v>1920</v>
      </c>
      <c r="I179" s="5" t="s">
        <v>152</v>
      </c>
      <c r="J179" s="8">
        <v>23311</v>
      </c>
      <c r="K179" s="8">
        <v>5828</v>
      </c>
    </row>
    <row r="180" spans="1:11" x14ac:dyDescent="0.2">
      <c r="A180" s="5" t="s">
        <v>603</v>
      </c>
      <c r="B180" s="25" t="s">
        <v>120</v>
      </c>
      <c r="C180" s="25">
        <v>1</v>
      </c>
      <c r="D180" s="6" t="s">
        <v>121</v>
      </c>
      <c r="E180" s="6" t="s">
        <v>128</v>
      </c>
      <c r="F180" s="6" t="s">
        <v>967</v>
      </c>
      <c r="G180" s="6" t="s">
        <v>968</v>
      </c>
      <c r="H180" s="7" t="s">
        <v>1921</v>
      </c>
      <c r="I180" s="5" t="s">
        <v>1555</v>
      </c>
      <c r="J180" s="8">
        <v>278820</v>
      </c>
      <c r="K180" s="8">
        <v>69705</v>
      </c>
    </row>
    <row r="181" spans="1:11" x14ac:dyDescent="0.2">
      <c r="A181" s="5" t="s">
        <v>603</v>
      </c>
      <c r="B181" s="25" t="s">
        <v>120</v>
      </c>
      <c r="C181" s="25">
        <v>1</v>
      </c>
      <c r="D181" s="6" t="s">
        <v>121</v>
      </c>
      <c r="E181" s="6" t="s">
        <v>128</v>
      </c>
      <c r="F181" s="6" t="s">
        <v>969</v>
      </c>
      <c r="G181" s="6" t="s">
        <v>970</v>
      </c>
      <c r="H181" s="7" t="s">
        <v>1922</v>
      </c>
      <c r="I181" s="5" t="s">
        <v>1556</v>
      </c>
      <c r="J181" s="8">
        <v>202574</v>
      </c>
      <c r="K181" s="8">
        <v>50644</v>
      </c>
    </row>
    <row r="182" spans="1:11" x14ac:dyDescent="0.2">
      <c r="A182" s="5" t="s">
        <v>603</v>
      </c>
      <c r="B182" s="25" t="s">
        <v>120</v>
      </c>
      <c r="C182" s="25">
        <v>1</v>
      </c>
      <c r="D182" s="6" t="s">
        <v>121</v>
      </c>
      <c r="E182" s="6" t="s">
        <v>128</v>
      </c>
      <c r="F182" s="6" t="s">
        <v>971</v>
      </c>
      <c r="G182" s="6" t="s">
        <v>972</v>
      </c>
      <c r="H182" s="7" t="s">
        <v>1923</v>
      </c>
      <c r="I182" s="5" t="s">
        <v>1557</v>
      </c>
      <c r="J182" s="8">
        <v>173152</v>
      </c>
      <c r="K182" s="8">
        <v>43288</v>
      </c>
    </row>
    <row r="183" spans="1:11" x14ac:dyDescent="0.2">
      <c r="A183" s="5" t="s">
        <v>603</v>
      </c>
      <c r="B183" s="25" t="s">
        <v>120</v>
      </c>
      <c r="C183" s="25">
        <v>1</v>
      </c>
      <c r="D183" s="6" t="s">
        <v>121</v>
      </c>
      <c r="E183" s="6" t="s">
        <v>128</v>
      </c>
      <c r="F183" s="6" t="s">
        <v>973</v>
      </c>
      <c r="G183" s="9" t="s">
        <v>974</v>
      </c>
      <c r="H183" s="7" t="s">
        <v>1924</v>
      </c>
      <c r="I183" s="10" t="s">
        <v>1558</v>
      </c>
      <c r="J183" s="8">
        <v>187039</v>
      </c>
      <c r="K183" s="8">
        <v>46760</v>
      </c>
    </row>
    <row r="184" spans="1:11" x14ac:dyDescent="0.2">
      <c r="A184" s="5" t="s">
        <v>603</v>
      </c>
      <c r="B184" s="25" t="s">
        <v>120</v>
      </c>
      <c r="C184" s="25">
        <v>1</v>
      </c>
      <c r="D184" s="6" t="s">
        <v>121</v>
      </c>
      <c r="E184" s="6" t="s">
        <v>128</v>
      </c>
      <c r="F184" s="6" t="s">
        <v>975</v>
      </c>
      <c r="G184" s="9" t="s">
        <v>976</v>
      </c>
      <c r="H184" s="7" t="s">
        <v>1925</v>
      </c>
      <c r="I184" s="10" t="s">
        <v>1559</v>
      </c>
      <c r="J184" s="8">
        <v>103146</v>
      </c>
      <c r="K184" s="8">
        <v>25787</v>
      </c>
    </row>
    <row r="185" spans="1:11" x14ac:dyDescent="0.2">
      <c r="A185" s="5" t="s">
        <v>603</v>
      </c>
      <c r="B185" s="25" t="s">
        <v>120</v>
      </c>
      <c r="C185" s="25">
        <v>1</v>
      </c>
      <c r="D185" s="6" t="s">
        <v>121</v>
      </c>
      <c r="E185" s="6" t="s">
        <v>128</v>
      </c>
      <c r="F185" s="6" t="s">
        <v>977</v>
      </c>
      <c r="G185" s="9" t="s">
        <v>978</v>
      </c>
      <c r="H185" s="7" t="s">
        <v>1926</v>
      </c>
      <c r="I185" s="10" t="s">
        <v>1560</v>
      </c>
      <c r="J185" s="8">
        <v>40614</v>
      </c>
      <c r="K185" s="8">
        <v>10154</v>
      </c>
    </row>
    <row r="186" spans="1:11" x14ac:dyDescent="0.2">
      <c r="A186" s="5" t="s">
        <v>603</v>
      </c>
      <c r="B186" s="25" t="s">
        <v>120</v>
      </c>
      <c r="C186" s="25">
        <v>1</v>
      </c>
      <c r="D186" s="6" t="s">
        <v>121</v>
      </c>
      <c r="E186" s="6" t="s">
        <v>128</v>
      </c>
      <c r="F186" s="6" t="s">
        <v>979</v>
      </c>
      <c r="G186" s="9" t="s">
        <v>980</v>
      </c>
      <c r="H186" s="7" t="s">
        <v>1927</v>
      </c>
      <c r="I186" s="10" t="s">
        <v>1561</v>
      </c>
      <c r="J186" s="8">
        <v>91692</v>
      </c>
      <c r="K186" s="8">
        <v>22923</v>
      </c>
    </row>
    <row r="187" spans="1:11" x14ac:dyDescent="0.2">
      <c r="A187" s="5" t="s">
        <v>603</v>
      </c>
      <c r="B187" s="25" t="s">
        <v>120</v>
      </c>
      <c r="C187" s="25">
        <v>1</v>
      </c>
      <c r="D187" s="6" t="s">
        <v>121</v>
      </c>
      <c r="E187" s="6" t="s">
        <v>156</v>
      </c>
      <c r="F187" s="6" t="s">
        <v>981</v>
      </c>
      <c r="G187" s="9" t="s">
        <v>982</v>
      </c>
      <c r="H187" s="7" t="s">
        <v>1928</v>
      </c>
      <c r="I187" s="10" t="s">
        <v>1562</v>
      </c>
      <c r="J187" s="8">
        <v>275448</v>
      </c>
      <c r="K187" s="8">
        <v>68862</v>
      </c>
    </row>
    <row r="188" spans="1:11" x14ac:dyDescent="0.2">
      <c r="A188" s="5" t="s">
        <v>603</v>
      </c>
      <c r="B188" s="25" t="s">
        <v>120</v>
      </c>
      <c r="C188" s="25">
        <v>1</v>
      </c>
      <c r="D188" s="6" t="s">
        <v>121</v>
      </c>
      <c r="E188" s="6" t="s">
        <v>128</v>
      </c>
      <c r="F188" s="6" t="s">
        <v>153</v>
      </c>
      <c r="G188" s="6" t="s">
        <v>154</v>
      </c>
      <c r="H188" s="7" t="s">
        <v>1929</v>
      </c>
      <c r="I188" s="5" t="s">
        <v>155</v>
      </c>
      <c r="J188" s="8">
        <v>219903</v>
      </c>
      <c r="K188" s="8">
        <v>54976</v>
      </c>
    </row>
    <row r="189" spans="1:11" x14ac:dyDescent="0.2">
      <c r="A189" s="5" t="s">
        <v>603</v>
      </c>
      <c r="B189" s="25" t="s">
        <v>120</v>
      </c>
      <c r="C189" s="25">
        <v>1</v>
      </c>
      <c r="D189" s="6" t="s">
        <v>121</v>
      </c>
      <c r="E189" s="6" t="s">
        <v>128</v>
      </c>
      <c r="F189" s="6" t="s">
        <v>983</v>
      </c>
      <c r="G189" s="6" t="s">
        <v>984</v>
      </c>
      <c r="H189" s="7" t="s">
        <v>1930</v>
      </c>
      <c r="I189" s="5" t="s">
        <v>1563</v>
      </c>
      <c r="J189" s="8">
        <v>86710</v>
      </c>
      <c r="K189" s="8">
        <v>21678</v>
      </c>
    </row>
    <row r="190" spans="1:11" x14ac:dyDescent="0.2">
      <c r="A190" s="5" t="s">
        <v>603</v>
      </c>
      <c r="B190" s="25" t="s">
        <v>120</v>
      </c>
      <c r="C190" s="25">
        <v>1</v>
      </c>
      <c r="D190" s="6" t="s">
        <v>121</v>
      </c>
      <c r="E190" s="6" t="s">
        <v>157</v>
      </c>
      <c r="F190" s="6" t="s">
        <v>985</v>
      </c>
      <c r="G190" s="6" t="s">
        <v>986</v>
      </c>
      <c r="H190" s="7" t="s">
        <v>1931</v>
      </c>
      <c r="I190" s="5" t="s">
        <v>1564</v>
      </c>
      <c r="J190" s="8">
        <v>68753</v>
      </c>
      <c r="K190" s="8">
        <v>17188</v>
      </c>
    </row>
    <row r="191" spans="1:11" x14ac:dyDescent="0.2">
      <c r="A191" s="5" t="s">
        <v>603</v>
      </c>
      <c r="B191" s="25" t="s">
        <v>120</v>
      </c>
      <c r="C191" s="25">
        <v>1</v>
      </c>
      <c r="D191" s="6" t="s">
        <v>121</v>
      </c>
      <c r="E191" s="6" t="s">
        <v>156</v>
      </c>
      <c r="F191" s="6" t="s">
        <v>987</v>
      </c>
      <c r="G191" s="6" t="s">
        <v>988</v>
      </c>
      <c r="H191" s="7" t="s">
        <v>1932</v>
      </c>
      <c r="I191" s="5" t="s">
        <v>1565</v>
      </c>
      <c r="J191" s="8">
        <v>166724</v>
      </c>
      <c r="K191" s="8">
        <v>41681</v>
      </c>
    </row>
    <row r="192" spans="1:11" x14ac:dyDescent="0.2">
      <c r="A192" s="5" t="s">
        <v>603</v>
      </c>
      <c r="B192" s="25" t="s">
        <v>120</v>
      </c>
      <c r="C192" s="25">
        <v>1</v>
      </c>
      <c r="D192" s="6" t="s">
        <v>121</v>
      </c>
      <c r="E192" s="6" t="s">
        <v>157</v>
      </c>
      <c r="F192" s="6" t="s">
        <v>158</v>
      </c>
      <c r="G192" s="6" t="s">
        <v>159</v>
      </c>
      <c r="H192" s="7" t="s">
        <v>1933</v>
      </c>
      <c r="I192" s="5" t="s">
        <v>160</v>
      </c>
      <c r="J192" s="8">
        <v>86758</v>
      </c>
      <c r="K192" s="8">
        <v>21690</v>
      </c>
    </row>
    <row r="193" spans="1:11" x14ac:dyDescent="0.2">
      <c r="A193" s="5" t="s">
        <v>603</v>
      </c>
      <c r="B193" s="25" t="s">
        <v>120</v>
      </c>
      <c r="C193" s="25">
        <v>1</v>
      </c>
      <c r="D193" s="6" t="s">
        <v>121</v>
      </c>
      <c r="E193" s="6" t="s">
        <v>128</v>
      </c>
      <c r="F193" s="6" t="s">
        <v>161</v>
      </c>
      <c r="G193" s="9" t="s">
        <v>162</v>
      </c>
      <c r="H193" s="7" t="s">
        <v>1934</v>
      </c>
      <c r="I193" s="10" t="s">
        <v>163</v>
      </c>
      <c r="J193" s="8">
        <v>189566</v>
      </c>
      <c r="K193" s="8">
        <v>47392</v>
      </c>
    </row>
    <row r="194" spans="1:11" x14ac:dyDescent="0.2">
      <c r="A194" s="5" t="s">
        <v>603</v>
      </c>
      <c r="B194" s="25" t="s">
        <v>120</v>
      </c>
      <c r="C194" s="25">
        <v>1</v>
      </c>
      <c r="D194" s="6" t="s">
        <v>121</v>
      </c>
      <c r="E194" s="6" t="s">
        <v>128</v>
      </c>
      <c r="F194" s="6" t="s">
        <v>989</v>
      </c>
      <c r="G194" s="6" t="s">
        <v>990</v>
      </c>
      <c r="H194" s="7" t="s">
        <v>1935</v>
      </c>
      <c r="I194" s="5" t="s">
        <v>1566</v>
      </c>
      <c r="J194" s="8">
        <v>204467</v>
      </c>
      <c r="K194" s="8">
        <v>51117</v>
      </c>
    </row>
    <row r="195" spans="1:11" x14ac:dyDescent="0.2">
      <c r="A195" s="5" t="s">
        <v>603</v>
      </c>
      <c r="B195" s="25" t="s">
        <v>120</v>
      </c>
      <c r="C195" s="25">
        <v>1</v>
      </c>
      <c r="D195" s="6" t="s">
        <v>121</v>
      </c>
      <c r="E195" s="6" t="s">
        <v>128</v>
      </c>
      <c r="F195" s="6" t="s">
        <v>991</v>
      </c>
      <c r="G195" s="6" t="s">
        <v>992</v>
      </c>
      <c r="H195" s="7" t="s">
        <v>1936</v>
      </c>
      <c r="I195" s="5" t="s">
        <v>1567</v>
      </c>
      <c r="J195" s="8">
        <v>122567</v>
      </c>
      <c r="K195" s="8">
        <v>27924</v>
      </c>
    </row>
    <row r="196" spans="1:11" x14ac:dyDescent="0.2">
      <c r="A196" s="5" t="s">
        <v>603</v>
      </c>
      <c r="B196" s="25" t="s">
        <v>120</v>
      </c>
      <c r="C196" s="25">
        <v>1</v>
      </c>
      <c r="D196" s="6" t="s">
        <v>121</v>
      </c>
      <c r="E196" s="6" t="s">
        <v>128</v>
      </c>
      <c r="F196" s="6" t="s">
        <v>637</v>
      </c>
      <c r="G196" s="6" t="s">
        <v>638</v>
      </c>
      <c r="H196" s="7" t="s">
        <v>1937</v>
      </c>
      <c r="I196" s="5" t="s">
        <v>636</v>
      </c>
      <c r="J196" s="8">
        <v>97337</v>
      </c>
      <c r="K196" s="8">
        <v>24334</v>
      </c>
    </row>
    <row r="197" spans="1:11" x14ac:dyDescent="0.2">
      <c r="A197" s="5" t="s">
        <v>603</v>
      </c>
      <c r="B197" s="25" t="s">
        <v>120</v>
      </c>
      <c r="C197" s="25">
        <v>1</v>
      </c>
      <c r="D197" s="6" t="s">
        <v>121</v>
      </c>
      <c r="E197" s="6" t="s">
        <v>128</v>
      </c>
      <c r="F197" s="6" t="s">
        <v>993</v>
      </c>
      <c r="G197" s="6" t="s">
        <v>994</v>
      </c>
      <c r="H197" s="7" t="s">
        <v>1938</v>
      </c>
      <c r="I197" s="5" t="s">
        <v>1568</v>
      </c>
      <c r="J197" s="8">
        <v>167814</v>
      </c>
      <c r="K197" s="8">
        <v>41954</v>
      </c>
    </row>
    <row r="198" spans="1:11" x14ac:dyDescent="0.2">
      <c r="A198" s="5" t="s">
        <v>603</v>
      </c>
      <c r="B198" s="25" t="s">
        <v>120</v>
      </c>
      <c r="C198" s="25">
        <v>1</v>
      </c>
      <c r="D198" s="6" t="s">
        <v>121</v>
      </c>
      <c r="E198" s="6" t="s">
        <v>128</v>
      </c>
      <c r="F198" s="6" t="s">
        <v>995</v>
      </c>
      <c r="G198" s="6" t="s">
        <v>996</v>
      </c>
      <c r="H198" s="7" t="s">
        <v>1939</v>
      </c>
      <c r="I198" s="5" t="s">
        <v>1569</v>
      </c>
      <c r="J198" s="8">
        <v>221380</v>
      </c>
      <c r="K198" s="8">
        <v>55345</v>
      </c>
    </row>
    <row r="199" spans="1:11" x14ac:dyDescent="0.2">
      <c r="A199" s="5" t="s">
        <v>603</v>
      </c>
      <c r="B199" s="25" t="s">
        <v>120</v>
      </c>
      <c r="C199" s="25">
        <v>1</v>
      </c>
      <c r="D199" s="6" t="s">
        <v>121</v>
      </c>
      <c r="E199" s="6" t="s">
        <v>128</v>
      </c>
      <c r="F199" s="6" t="s">
        <v>997</v>
      </c>
      <c r="G199" s="6" t="s">
        <v>998</v>
      </c>
      <c r="H199" s="7" t="s">
        <v>1940</v>
      </c>
      <c r="I199" s="5" t="s">
        <v>1570</v>
      </c>
      <c r="J199" s="8">
        <v>118891</v>
      </c>
      <c r="K199" s="8">
        <v>25153</v>
      </c>
    </row>
    <row r="200" spans="1:11" x14ac:dyDescent="0.2">
      <c r="A200" s="5" t="s">
        <v>603</v>
      </c>
      <c r="B200" s="25" t="s">
        <v>120</v>
      </c>
      <c r="C200" s="25">
        <v>1</v>
      </c>
      <c r="D200" s="6" t="s">
        <v>121</v>
      </c>
      <c r="E200" s="6" t="s">
        <v>128</v>
      </c>
      <c r="F200" s="6" t="s">
        <v>999</v>
      </c>
      <c r="G200" s="6" t="s">
        <v>1000</v>
      </c>
      <c r="H200" s="7" t="s">
        <v>1941</v>
      </c>
      <c r="I200" s="5" t="s">
        <v>1571</v>
      </c>
      <c r="J200" s="8">
        <v>222742</v>
      </c>
      <c r="K200" s="8">
        <v>54557</v>
      </c>
    </row>
    <row r="201" spans="1:11" x14ac:dyDescent="0.2">
      <c r="A201" s="5" t="s">
        <v>603</v>
      </c>
      <c r="B201" s="25" t="s">
        <v>120</v>
      </c>
      <c r="C201" s="25">
        <v>1</v>
      </c>
      <c r="D201" s="6" t="s">
        <v>121</v>
      </c>
      <c r="E201" s="6" t="s">
        <v>128</v>
      </c>
      <c r="F201" s="6" t="s">
        <v>1001</v>
      </c>
      <c r="G201" s="6" t="s">
        <v>1002</v>
      </c>
      <c r="H201" s="7" t="s">
        <v>1942</v>
      </c>
      <c r="I201" s="5" t="s">
        <v>1572</v>
      </c>
      <c r="J201" s="8">
        <v>161867</v>
      </c>
      <c r="K201" s="8">
        <v>40467</v>
      </c>
    </row>
    <row r="202" spans="1:11" x14ac:dyDescent="0.2">
      <c r="A202" s="5" t="s">
        <v>603</v>
      </c>
      <c r="B202" s="25" t="s">
        <v>120</v>
      </c>
      <c r="C202" s="25">
        <v>1</v>
      </c>
      <c r="D202" s="6" t="s">
        <v>121</v>
      </c>
      <c r="E202" s="6" t="s">
        <v>128</v>
      </c>
      <c r="F202" s="6" t="s">
        <v>1003</v>
      </c>
      <c r="G202" s="6" t="s">
        <v>1004</v>
      </c>
      <c r="H202" s="7" t="s">
        <v>1943</v>
      </c>
      <c r="I202" s="5" t="s">
        <v>1573</v>
      </c>
      <c r="J202" s="8">
        <v>207431</v>
      </c>
      <c r="K202" s="8">
        <v>51858</v>
      </c>
    </row>
    <row r="203" spans="1:11" x14ac:dyDescent="0.2">
      <c r="A203" s="5" t="s">
        <v>603</v>
      </c>
      <c r="B203" s="25" t="s">
        <v>120</v>
      </c>
      <c r="C203" s="25">
        <v>1</v>
      </c>
      <c r="D203" s="6" t="s">
        <v>121</v>
      </c>
      <c r="E203" s="6" t="s">
        <v>128</v>
      </c>
      <c r="F203" s="6" t="s">
        <v>1005</v>
      </c>
      <c r="G203" s="6" t="s">
        <v>1006</v>
      </c>
      <c r="H203" s="7" t="s">
        <v>1944</v>
      </c>
      <c r="I203" s="5" t="s">
        <v>1574</v>
      </c>
      <c r="J203" s="8">
        <v>65007</v>
      </c>
      <c r="K203" s="8">
        <v>16252</v>
      </c>
    </row>
    <row r="204" spans="1:11" x14ac:dyDescent="0.2">
      <c r="A204" s="5" t="s">
        <v>603</v>
      </c>
      <c r="B204" s="25" t="s">
        <v>120</v>
      </c>
      <c r="C204" s="25">
        <v>1</v>
      </c>
      <c r="D204" s="6" t="s">
        <v>121</v>
      </c>
      <c r="E204" s="6" t="s">
        <v>128</v>
      </c>
      <c r="F204" s="6" t="s">
        <v>639</v>
      </c>
      <c r="G204" s="6" t="s">
        <v>640</v>
      </c>
      <c r="H204" s="7" t="s">
        <v>1945</v>
      </c>
      <c r="I204" s="5" t="s">
        <v>641</v>
      </c>
      <c r="J204" s="8">
        <v>185384</v>
      </c>
      <c r="K204" s="8">
        <v>34018</v>
      </c>
    </row>
    <row r="205" spans="1:11" x14ac:dyDescent="0.2">
      <c r="A205" s="5" t="s">
        <v>603</v>
      </c>
      <c r="B205" s="25" t="s">
        <v>120</v>
      </c>
      <c r="C205" s="25">
        <v>1</v>
      </c>
      <c r="D205" s="6" t="s">
        <v>121</v>
      </c>
      <c r="E205" s="6" t="s">
        <v>128</v>
      </c>
      <c r="F205" s="6" t="s">
        <v>1007</v>
      </c>
      <c r="G205" s="6" t="s">
        <v>1008</v>
      </c>
      <c r="H205" s="7" t="s">
        <v>1946</v>
      </c>
      <c r="I205" s="5" t="s">
        <v>1575</v>
      </c>
      <c r="J205" s="8">
        <v>111641</v>
      </c>
      <c r="K205" s="8">
        <v>27910</v>
      </c>
    </row>
    <row r="206" spans="1:11" x14ac:dyDescent="0.2">
      <c r="A206" s="5" t="s">
        <v>603</v>
      </c>
      <c r="B206" s="25" t="s">
        <v>120</v>
      </c>
      <c r="C206" s="25">
        <v>1</v>
      </c>
      <c r="D206" s="6" t="s">
        <v>121</v>
      </c>
      <c r="E206" s="6" t="s">
        <v>128</v>
      </c>
      <c r="F206" s="6" t="s">
        <v>1009</v>
      </c>
      <c r="G206" s="6" t="s">
        <v>1010</v>
      </c>
      <c r="H206" s="7" t="s">
        <v>1947</v>
      </c>
      <c r="I206" s="5" t="s">
        <v>1576</v>
      </c>
      <c r="J206" s="8">
        <v>150215</v>
      </c>
      <c r="K206" s="8">
        <v>37554</v>
      </c>
    </row>
    <row r="207" spans="1:11" x14ac:dyDescent="0.2">
      <c r="A207" s="5" t="s">
        <v>603</v>
      </c>
      <c r="B207" s="25" t="s">
        <v>120</v>
      </c>
      <c r="C207" s="25">
        <v>1</v>
      </c>
      <c r="D207" s="6" t="s">
        <v>121</v>
      </c>
      <c r="E207" s="6" t="s">
        <v>128</v>
      </c>
      <c r="F207" s="6" t="s">
        <v>1011</v>
      </c>
      <c r="G207" s="6" t="s">
        <v>1012</v>
      </c>
      <c r="H207" s="7" t="s">
        <v>1948</v>
      </c>
      <c r="I207" s="5" t="s">
        <v>1577</v>
      </c>
      <c r="J207" s="8">
        <v>29990</v>
      </c>
      <c r="K207" s="8">
        <v>7498</v>
      </c>
    </row>
    <row r="208" spans="1:11" x14ac:dyDescent="0.2">
      <c r="A208" s="5" t="s">
        <v>603</v>
      </c>
      <c r="B208" s="25" t="s">
        <v>120</v>
      </c>
      <c r="C208" s="25">
        <v>1</v>
      </c>
      <c r="D208" s="6" t="s">
        <v>121</v>
      </c>
      <c r="E208" s="6" t="s">
        <v>128</v>
      </c>
      <c r="F208" s="6" t="s">
        <v>164</v>
      </c>
      <c r="G208" s="6" t="s">
        <v>165</v>
      </c>
      <c r="H208" s="7" t="s">
        <v>1949</v>
      </c>
      <c r="I208" s="5" t="s">
        <v>166</v>
      </c>
      <c r="J208" s="8">
        <v>65101</v>
      </c>
      <c r="K208" s="8">
        <v>16275</v>
      </c>
    </row>
    <row r="209" spans="1:11" x14ac:dyDescent="0.2">
      <c r="A209" s="5" t="s">
        <v>603</v>
      </c>
      <c r="B209" s="25" t="s">
        <v>120</v>
      </c>
      <c r="C209" s="25">
        <v>1</v>
      </c>
      <c r="D209" s="6" t="s">
        <v>121</v>
      </c>
      <c r="E209" s="6" t="s">
        <v>128</v>
      </c>
      <c r="F209" s="6" t="s">
        <v>1013</v>
      </c>
      <c r="G209" s="6" t="s">
        <v>1014</v>
      </c>
      <c r="H209" s="7" t="s">
        <v>1950</v>
      </c>
      <c r="I209" s="5" t="s">
        <v>1578</v>
      </c>
      <c r="J209" s="8">
        <v>176863</v>
      </c>
      <c r="K209" s="8">
        <v>44216</v>
      </c>
    </row>
    <row r="210" spans="1:11" x14ac:dyDescent="0.2">
      <c r="A210" s="5" t="s">
        <v>603</v>
      </c>
      <c r="B210" s="25" t="s">
        <v>120</v>
      </c>
      <c r="C210" s="25">
        <v>1</v>
      </c>
      <c r="D210" s="6" t="s">
        <v>121</v>
      </c>
      <c r="E210" s="6" t="s">
        <v>128</v>
      </c>
      <c r="F210" s="6" t="s">
        <v>1015</v>
      </c>
      <c r="G210" s="6" t="s">
        <v>1016</v>
      </c>
      <c r="H210" s="7" t="s">
        <v>1951</v>
      </c>
      <c r="I210" s="5" t="s">
        <v>1579</v>
      </c>
      <c r="J210" s="8">
        <v>137574</v>
      </c>
      <c r="K210" s="8">
        <v>34394</v>
      </c>
    </row>
    <row r="211" spans="1:11" x14ac:dyDescent="0.2">
      <c r="A211" s="5" t="s">
        <v>603</v>
      </c>
      <c r="B211" s="25" t="s">
        <v>120</v>
      </c>
      <c r="C211" s="25">
        <v>1</v>
      </c>
      <c r="D211" s="6" t="s">
        <v>121</v>
      </c>
      <c r="E211" s="6" t="s">
        <v>128</v>
      </c>
      <c r="F211" s="6" t="s">
        <v>642</v>
      </c>
      <c r="G211" s="6" t="s">
        <v>643</v>
      </c>
      <c r="H211" s="7" t="s">
        <v>1952</v>
      </c>
      <c r="I211" s="5" t="s">
        <v>644</v>
      </c>
      <c r="J211" s="8">
        <v>365343</v>
      </c>
      <c r="K211" s="8">
        <v>33508</v>
      </c>
    </row>
    <row r="212" spans="1:11" x14ac:dyDescent="0.2">
      <c r="A212" s="5" t="s">
        <v>603</v>
      </c>
      <c r="B212" s="25" t="s">
        <v>120</v>
      </c>
      <c r="C212" s="25">
        <v>1</v>
      </c>
      <c r="D212" s="6" t="s">
        <v>121</v>
      </c>
      <c r="E212" s="6" t="s">
        <v>128</v>
      </c>
      <c r="F212" s="6" t="s">
        <v>1017</v>
      </c>
      <c r="G212" s="6" t="s">
        <v>1018</v>
      </c>
      <c r="H212" s="7" t="s">
        <v>1953</v>
      </c>
      <c r="I212" s="5" t="s">
        <v>1580</v>
      </c>
      <c r="J212" s="8">
        <v>129214</v>
      </c>
      <c r="K212" s="8">
        <v>32304</v>
      </c>
    </row>
    <row r="213" spans="1:11" x14ac:dyDescent="0.2">
      <c r="A213" s="5" t="s">
        <v>603</v>
      </c>
      <c r="B213" s="25" t="s">
        <v>120</v>
      </c>
      <c r="C213" s="25">
        <v>1</v>
      </c>
      <c r="D213" s="6" t="s">
        <v>121</v>
      </c>
      <c r="E213" s="6" t="s">
        <v>128</v>
      </c>
      <c r="F213" s="6" t="s">
        <v>1019</v>
      </c>
      <c r="G213" s="6" t="s">
        <v>1020</v>
      </c>
      <c r="H213" s="7" t="s">
        <v>1954</v>
      </c>
      <c r="I213" s="5" t="s">
        <v>1581</v>
      </c>
      <c r="J213" s="8">
        <v>221611</v>
      </c>
      <c r="K213" s="8">
        <v>51956</v>
      </c>
    </row>
    <row r="214" spans="1:11" x14ac:dyDescent="0.2">
      <c r="A214" s="5" t="s">
        <v>603</v>
      </c>
      <c r="B214" s="25" t="s">
        <v>120</v>
      </c>
      <c r="C214" s="25">
        <v>1</v>
      </c>
      <c r="D214" s="6" t="s">
        <v>121</v>
      </c>
      <c r="E214" s="6" t="s">
        <v>128</v>
      </c>
      <c r="F214" s="6" t="s">
        <v>1021</v>
      </c>
      <c r="G214" s="6" t="s">
        <v>1022</v>
      </c>
      <c r="H214" s="7" t="s">
        <v>1955</v>
      </c>
      <c r="I214" s="5" t="s">
        <v>1582</v>
      </c>
      <c r="J214" s="8">
        <v>201201</v>
      </c>
      <c r="K214" s="8">
        <v>48622</v>
      </c>
    </row>
    <row r="215" spans="1:11" x14ac:dyDescent="0.2">
      <c r="A215" s="5" t="s">
        <v>603</v>
      </c>
      <c r="B215" s="25" t="s">
        <v>120</v>
      </c>
      <c r="C215" s="25">
        <v>1</v>
      </c>
      <c r="D215" s="6" t="s">
        <v>121</v>
      </c>
      <c r="E215" s="6" t="s">
        <v>1023</v>
      </c>
      <c r="F215" s="6" t="s">
        <v>1024</v>
      </c>
      <c r="G215" s="6" t="s">
        <v>1025</v>
      </c>
      <c r="H215" s="7" t="s">
        <v>1956</v>
      </c>
      <c r="I215" s="5" t="s">
        <v>1583</v>
      </c>
      <c r="J215" s="8">
        <v>809616</v>
      </c>
      <c r="K215" s="8">
        <v>202404</v>
      </c>
    </row>
    <row r="216" spans="1:11" x14ac:dyDescent="0.2">
      <c r="A216" s="5" t="s">
        <v>603</v>
      </c>
      <c r="B216" s="25" t="s">
        <v>120</v>
      </c>
      <c r="C216" s="25">
        <v>1</v>
      </c>
      <c r="D216" s="6" t="s">
        <v>121</v>
      </c>
      <c r="E216" s="6" t="s">
        <v>128</v>
      </c>
      <c r="F216" s="6" t="s">
        <v>1026</v>
      </c>
      <c r="G216" s="6" t="s">
        <v>1027</v>
      </c>
      <c r="H216" s="7" t="s">
        <v>1957</v>
      </c>
      <c r="I216" s="5" t="s">
        <v>1584</v>
      </c>
      <c r="J216" s="8">
        <v>135212</v>
      </c>
      <c r="K216" s="8">
        <v>33803</v>
      </c>
    </row>
    <row r="217" spans="1:11" x14ac:dyDescent="0.2">
      <c r="A217" s="5" t="s">
        <v>603</v>
      </c>
      <c r="B217" s="25" t="s">
        <v>120</v>
      </c>
      <c r="C217" s="25">
        <v>1</v>
      </c>
      <c r="D217" s="6" t="s">
        <v>121</v>
      </c>
      <c r="E217" s="6" t="s">
        <v>128</v>
      </c>
      <c r="F217" s="6" t="s">
        <v>1028</v>
      </c>
      <c r="G217" s="6" t="s">
        <v>1029</v>
      </c>
      <c r="H217" s="7" t="s">
        <v>1958</v>
      </c>
      <c r="I217" s="5" t="s">
        <v>1585</v>
      </c>
      <c r="J217" s="8">
        <v>186942</v>
      </c>
      <c r="K217" s="8">
        <v>46736</v>
      </c>
    </row>
    <row r="218" spans="1:11" x14ac:dyDescent="0.2">
      <c r="A218" s="5" t="s">
        <v>603</v>
      </c>
      <c r="B218" s="25" t="s">
        <v>120</v>
      </c>
      <c r="C218" s="25">
        <v>1</v>
      </c>
      <c r="D218" s="6" t="s">
        <v>121</v>
      </c>
      <c r="E218" s="6" t="s">
        <v>128</v>
      </c>
      <c r="F218" s="6" t="s">
        <v>1030</v>
      </c>
      <c r="G218" s="6" t="s">
        <v>1031</v>
      </c>
      <c r="H218" s="7" t="s">
        <v>1959</v>
      </c>
      <c r="I218" s="5" t="s">
        <v>1586</v>
      </c>
      <c r="J218" s="8">
        <v>175107</v>
      </c>
      <c r="K218" s="8">
        <v>43777</v>
      </c>
    </row>
    <row r="219" spans="1:11" x14ac:dyDescent="0.2">
      <c r="A219" s="5" t="s">
        <v>603</v>
      </c>
      <c r="B219" s="25" t="s">
        <v>120</v>
      </c>
      <c r="C219" s="25">
        <v>1</v>
      </c>
      <c r="D219" s="6" t="s">
        <v>121</v>
      </c>
      <c r="E219" s="6" t="s">
        <v>128</v>
      </c>
      <c r="F219" s="6" t="s">
        <v>1032</v>
      </c>
      <c r="G219" s="6" t="s">
        <v>1033</v>
      </c>
      <c r="H219" s="7" t="s">
        <v>1960</v>
      </c>
      <c r="I219" s="5" t="s">
        <v>1587</v>
      </c>
      <c r="J219" s="8">
        <v>223334</v>
      </c>
      <c r="K219" s="8">
        <v>55834</v>
      </c>
    </row>
    <row r="220" spans="1:11" x14ac:dyDescent="0.2">
      <c r="A220" s="5" t="s">
        <v>603</v>
      </c>
      <c r="B220" s="25" t="s">
        <v>120</v>
      </c>
      <c r="C220" s="25">
        <v>1</v>
      </c>
      <c r="D220" s="6" t="s">
        <v>121</v>
      </c>
      <c r="E220" s="6" t="s">
        <v>128</v>
      </c>
      <c r="F220" s="6" t="s">
        <v>1034</v>
      </c>
      <c r="G220" s="6" t="s">
        <v>1035</v>
      </c>
      <c r="H220" s="7" t="s">
        <v>1961</v>
      </c>
      <c r="I220" s="5" t="s">
        <v>1588</v>
      </c>
      <c r="J220" s="8">
        <v>121548</v>
      </c>
      <c r="K220" s="8">
        <v>30387</v>
      </c>
    </row>
    <row r="221" spans="1:11" x14ac:dyDescent="0.2">
      <c r="A221" s="5" t="s">
        <v>603</v>
      </c>
      <c r="B221" s="25" t="s">
        <v>120</v>
      </c>
      <c r="C221" s="25">
        <v>1</v>
      </c>
      <c r="D221" s="6" t="s">
        <v>121</v>
      </c>
      <c r="E221" s="6" t="s">
        <v>128</v>
      </c>
      <c r="F221" s="6" t="s">
        <v>1036</v>
      </c>
      <c r="G221" s="6" t="s">
        <v>1037</v>
      </c>
      <c r="H221" s="7" t="s">
        <v>1962</v>
      </c>
      <c r="I221" s="5" t="s">
        <v>1589</v>
      </c>
      <c r="J221" s="8">
        <v>68068</v>
      </c>
      <c r="K221" s="8">
        <v>17017</v>
      </c>
    </row>
    <row r="222" spans="1:11" x14ac:dyDescent="0.2">
      <c r="A222" s="5" t="s">
        <v>603</v>
      </c>
      <c r="B222" s="25" t="s">
        <v>120</v>
      </c>
      <c r="C222" s="25">
        <v>1</v>
      </c>
      <c r="D222" s="6" t="s">
        <v>121</v>
      </c>
      <c r="E222" s="6" t="s">
        <v>128</v>
      </c>
      <c r="F222" s="6" t="s">
        <v>1038</v>
      </c>
      <c r="G222" s="6" t="s">
        <v>1039</v>
      </c>
      <c r="H222" s="7" t="s">
        <v>1963</v>
      </c>
      <c r="I222" s="5" t="s">
        <v>1590</v>
      </c>
      <c r="J222" s="8">
        <v>159643</v>
      </c>
      <c r="K222" s="8">
        <v>39911</v>
      </c>
    </row>
    <row r="223" spans="1:11" x14ac:dyDescent="0.2">
      <c r="A223" s="5" t="s">
        <v>603</v>
      </c>
      <c r="B223" s="25" t="s">
        <v>120</v>
      </c>
      <c r="C223" s="25">
        <v>1</v>
      </c>
      <c r="D223" s="6" t="s">
        <v>121</v>
      </c>
      <c r="E223" s="6" t="s">
        <v>128</v>
      </c>
      <c r="F223" s="6" t="s">
        <v>645</v>
      </c>
      <c r="G223" s="6" t="s">
        <v>646</v>
      </c>
      <c r="H223" s="7" t="s">
        <v>1964</v>
      </c>
      <c r="I223" s="5" t="s">
        <v>647</v>
      </c>
      <c r="J223" s="8">
        <v>101140</v>
      </c>
      <c r="K223" s="8">
        <v>25285</v>
      </c>
    </row>
    <row r="224" spans="1:11" x14ac:dyDescent="0.2">
      <c r="A224" s="5" t="s">
        <v>603</v>
      </c>
      <c r="B224" s="25" t="s">
        <v>120</v>
      </c>
      <c r="C224" s="25">
        <v>1</v>
      </c>
      <c r="D224" s="6" t="s">
        <v>121</v>
      </c>
      <c r="E224" s="6" t="s">
        <v>127</v>
      </c>
      <c r="F224" s="6" t="s">
        <v>1040</v>
      </c>
      <c r="G224" s="6" t="s">
        <v>1041</v>
      </c>
      <c r="H224" s="7" t="s">
        <v>1965</v>
      </c>
      <c r="I224" s="5" t="s">
        <v>1591</v>
      </c>
      <c r="J224" s="8">
        <v>22379</v>
      </c>
      <c r="K224" s="8">
        <v>5595</v>
      </c>
    </row>
    <row r="225" spans="1:11" x14ac:dyDescent="0.2">
      <c r="A225" s="5" t="s">
        <v>603</v>
      </c>
      <c r="B225" s="25" t="s">
        <v>120</v>
      </c>
      <c r="C225" s="25">
        <v>1</v>
      </c>
      <c r="D225" s="6" t="s">
        <v>121</v>
      </c>
      <c r="E225" s="6" t="s">
        <v>128</v>
      </c>
      <c r="F225" s="6" t="s">
        <v>1042</v>
      </c>
      <c r="G225" s="6" t="s">
        <v>1043</v>
      </c>
      <c r="H225" s="7" t="s">
        <v>1966</v>
      </c>
      <c r="I225" s="5" t="s">
        <v>1592</v>
      </c>
      <c r="J225" s="8">
        <v>180503</v>
      </c>
      <c r="K225" s="8">
        <v>45126</v>
      </c>
    </row>
    <row r="226" spans="1:11" x14ac:dyDescent="0.2">
      <c r="A226" s="5" t="s">
        <v>603</v>
      </c>
      <c r="B226" s="25" t="s">
        <v>120</v>
      </c>
      <c r="C226" s="25">
        <v>1</v>
      </c>
      <c r="D226" s="6" t="s">
        <v>121</v>
      </c>
      <c r="E226" s="6" t="s">
        <v>128</v>
      </c>
      <c r="F226" s="6" t="s">
        <v>1044</v>
      </c>
      <c r="G226" s="6" t="s">
        <v>1045</v>
      </c>
      <c r="H226" s="7" t="s">
        <v>1967</v>
      </c>
      <c r="I226" s="5" t="s">
        <v>1593</v>
      </c>
      <c r="J226" s="8">
        <v>184897</v>
      </c>
      <c r="K226" s="8">
        <v>46224</v>
      </c>
    </row>
    <row r="227" spans="1:11" x14ac:dyDescent="0.2">
      <c r="A227" s="5" t="s">
        <v>603</v>
      </c>
      <c r="B227" s="25" t="s">
        <v>120</v>
      </c>
      <c r="C227" s="25">
        <v>1</v>
      </c>
      <c r="D227" s="6" t="s">
        <v>121</v>
      </c>
      <c r="E227" s="6" t="s">
        <v>128</v>
      </c>
      <c r="F227" s="6" t="s">
        <v>1046</v>
      </c>
      <c r="G227" s="6" t="s">
        <v>1047</v>
      </c>
      <c r="H227" s="7" t="s">
        <v>1968</v>
      </c>
      <c r="I227" s="5" t="s">
        <v>1594</v>
      </c>
      <c r="J227" s="8">
        <v>203284</v>
      </c>
      <c r="K227" s="8">
        <v>50821</v>
      </c>
    </row>
    <row r="228" spans="1:11" x14ac:dyDescent="0.2">
      <c r="A228" s="5" t="s">
        <v>603</v>
      </c>
      <c r="B228" s="25" t="s">
        <v>120</v>
      </c>
      <c r="C228" s="25">
        <v>1</v>
      </c>
      <c r="D228" s="6" t="s">
        <v>121</v>
      </c>
      <c r="E228" s="6" t="s">
        <v>128</v>
      </c>
      <c r="F228" s="6" t="s">
        <v>1048</v>
      </c>
      <c r="G228" s="6" t="s">
        <v>1049</v>
      </c>
      <c r="H228" s="7" t="s">
        <v>1969</v>
      </c>
      <c r="I228" s="5" t="s">
        <v>1595</v>
      </c>
      <c r="J228" s="8">
        <v>195623</v>
      </c>
      <c r="K228" s="8">
        <v>48906</v>
      </c>
    </row>
    <row r="229" spans="1:11" x14ac:dyDescent="0.2">
      <c r="A229" s="5" t="s">
        <v>603</v>
      </c>
      <c r="B229" s="25" t="s">
        <v>120</v>
      </c>
      <c r="C229" s="25">
        <v>1</v>
      </c>
      <c r="D229" s="6" t="s">
        <v>121</v>
      </c>
      <c r="E229" s="6" t="s">
        <v>128</v>
      </c>
      <c r="F229" s="6" t="s">
        <v>1050</v>
      </c>
      <c r="G229" s="6" t="s">
        <v>1051</v>
      </c>
      <c r="H229" s="7" t="s">
        <v>1970</v>
      </c>
      <c r="I229" s="5" t="s">
        <v>1596</v>
      </c>
      <c r="J229" s="8">
        <v>94179</v>
      </c>
      <c r="K229" s="8">
        <v>23545</v>
      </c>
    </row>
    <row r="230" spans="1:11" x14ac:dyDescent="0.2">
      <c r="A230" s="5" t="s">
        <v>603</v>
      </c>
      <c r="B230" s="25" t="s">
        <v>120</v>
      </c>
      <c r="C230" s="25">
        <v>1</v>
      </c>
      <c r="D230" s="6" t="s">
        <v>121</v>
      </c>
      <c r="E230" s="6" t="s">
        <v>128</v>
      </c>
      <c r="F230" s="6" t="s">
        <v>1052</v>
      </c>
      <c r="G230" s="6" t="s">
        <v>1053</v>
      </c>
      <c r="H230" s="7" t="s">
        <v>1971</v>
      </c>
      <c r="I230" s="5" t="s">
        <v>1597</v>
      </c>
      <c r="J230" s="8">
        <v>47823</v>
      </c>
      <c r="K230" s="8">
        <v>11956</v>
      </c>
    </row>
    <row r="231" spans="1:11" x14ac:dyDescent="0.2">
      <c r="A231" s="5" t="s">
        <v>603</v>
      </c>
      <c r="B231" s="25" t="s">
        <v>120</v>
      </c>
      <c r="C231" s="25">
        <v>1</v>
      </c>
      <c r="D231" s="6" t="s">
        <v>121</v>
      </c>
      <c r="E231" s="6" t="s">
        <v>128</v>
      </c>
      <c r="F231" s="6" t="s">
        <v>1054</v>
      </c>
      <c r="G231" s="6" t="s">
        <v>1055</v>
      </c>
      <c r="H231" s="7" t="s">
        <v>1972</v>
      </c>
      <c r="I231" s="5" t="s">
        <v>1598</v>
      </c>
      <c r="J231" s="8">
        <v>194323</v>
      </c>
      <c r="K231" s="8">
        <v>48581</v>
      </c>
    </row>
    <row r="232" spans="1:11" x14ac:dyDescent="0.2">
      <c r="A232" s="5" t="s">
        <v>603</v>
      </c>
      <c r="B232" s="25" t="s">
        <v>120</v>
      </c>
      <c r="C232" s="25">
        <v>1</v>
      </c>
      <c r="D232" s="6" t="s">
        <v>121</v>
      </c>
      <c r="E232" s="6" t="s">
        <v>157</v>
      </c>
      <c r="F232" s="6" t="s">
        <v>1056</v>
      </c>
      <c r="G232" s="6" t="s">
        <v>1057</v>
      </c>
      <c r="H232" s="7" t="s">
        <v>1973</v>
      </c>
      <c r="I232" s="5" t="s">
        <v>1599</v>
      </c>
      <c r="J232" s="8">
        <v>24243</v>
      </c>
      <c r="K232" s="8">
        <v>6061</v>
      </c>
    </row>
    <row r="233" spans="1:11" x14ac:dyDescent="0.2">
      <c r="A233" s="5" t="s">
        <v>603</v>
      </c>
      <c r="B233" s="25" t="s">
        <v>120</v>
      </c>
      <c r="C233" s="25">
        <v>1</v>
      </c>
      <c r="D233" s="6" t="s">
        <v>121</v>
      </c>
      <c r="E233" s="6" t="s">
        <v>128</v>
      </c>
      <c r="F233" s="6" t="s">
        <v>1058</v>
      </c>
      <c r="G233" s="6" t="s">
        <v>1059</v>
      </c>
      <c r="H233" s="7" t="s">
        <v>1974</v>
      </c>
      <c r="I233" s="5" t="s">
        <v>1600</v>
      </c>
      <c r="J233" s="8">
        <v>109956</v>
      </c>
      <c r="K233" s="8">
        <v>27489</v>
      </c>
    </row>
    <row r="234" spans="1:11" x14ac:dyDescent="0.2">
      <c r="A234" s="5" t="s">
        <v>603</v>
      </c>
      <c r="B234" s="25" t="s">
        <v>120</v>
      </c>
      <c r="C234" s="25">
        <v>1</v>
      </c>
      <c r="D234" s="6" t="s">
        <v>121</v>
      </c>
      <c r="E234" s="6" t="s">
        <v>128</v>
      </c>
      <c r="F234" s="6" t="s">
        <v>1060</v>
      </c>
      <c r="G234" s="6" t="s">
        <v>1061</v>
      </c>
      <c r="H234" s="7" t="s">
        <v>1975</v>
      </c>
      <c r="I234" s="5" t="s">
        <v>1601</v>
      </c>
      <c r="J234" s="8">
        <v>99014</v>
      </c>
      <c r="K234" s="8">
        <v>24754</v>
      </c>
    </row>
    <row r="235" spans="1:11" x14ac:dyDescent="0.2">
      <c r="A235" s="5" t="s">
        <v>603</v>
      </c>
      <c r="B235" s="25" t="s">
        <v>120</v>
      </c>
      <c r="C235" s="25">
        <v>1</v>
      </c>
      <c r="D235" s="6" t="s">
        <v>121</v>
      </c>
      <c r="E235" s="6" t="s">
        <v>128</v>
      </c>
      <c r="F235" s="6" t="s">
        <v>1062</v>
      </c>
      <c r="G235" s="6" t="s">
        <v>1063</v>
      </c>
      <c r="H235" s="7" t="s">
        <v>1976</v>
      </c>
      <c r="I235" s="5" t="s">
        <v>1602</v>
      </c>
      <c r="J235" s="8">
        <v>103542</v>
      </c>
      <c r="K235" s="8">
        <v>25886</v>
      </c>
    </row>
    <row r="236" spans="1:11" x14ac:dyDescent="0.2">
      <c r="A236" s="5" t="s">
        <v>603</v>
      </c>
      <c r="B236" s="25" t="s">
        <v>120</v>
      </c>
      <c r="C236" s="25">
        <v>1</v>
      </c>
      <c r="D236" s="6" t="s">
        <v>121</v>
      </c>
      <c r="E236" s="6" t="s">
        <v>128</v>
      </c>
      <c r="F236" s="6" t="s">
        <v>1064</v>
      </c>
      <c r="G236" s="6" t="s">
        <v>1065</v>
      </c>
      <c r="H236" s="7" t="s">
        <v>1977</v>
      </c>
      <c r="I236" s="5" t="s">
        <v>1603</v>
      </c>
      <c r="J236" s="8">
        <v>90010</v>
      </c>
      <c r="K236" s="8">
        <v>22503</v>
      </c>
    </row>
    <row r="237" spans="1:11" x14ac:dyDescent="0.2">
      <c r="A237" s="5" t="s">
        <v>603</v>
      </c>
      <c r="B237" s="25" t="s">
        <v>120</v>
      </c>
      <c r="C237" s="25">
        <v>1</v>
      </c>
      <c r="D237" s="6" t="s">
        <v>121</v>
      </c>
      <c r="E237" s="6" t="s">
        <v>128</v>
      </c>
      <c r="F237" s="6" t="s">
        <v>167</v>
      </c>
      <c r="G237" s="6" t="s">
        <v>168</v>
      </c>
      <c r="H237" s="7" t="s">
        <v>1978</v>
      </c>
      <c r="I237" s="5" t="s">
        <v>169</v>
      </c>
      <c r="J237" s="8">
        <v>58748</v>
      </c>
      <c r="K237" s="8">
        <v>14687</v>
      </c>
    </row>
    <row r="238" spans="1:11" x14ac:dyDescent="0.2">
      <c r="A238" s="5" t="s">
        <v>603</v>
      </c>
      <c r="B238" s="25" t="s">
        <v>120</v>
      </c>
      <c r="C238" s="25">
        <v>1</v>
      </c>
      <c r="D238" s="6" t="s">
        <v>121</v>
      </c>
      <c r="E238" s="6" t="s">
        <v>128</v>
      </c>
      <c r="F238" s="6" t="s">
        <v>1066</v>
      </c>
      <c r="G238" s="6" t="s">
        <v>1067</v>
      </c>
      <c r="H238" s="7" t="s">
        <v>1979</v>
      </c>
      <c r="I238" s="5" t="s">
        <v>1604</v>
      </c>
      <c r="J238" s="8">
        <v>110326</v>
      </c>
      <c r="K238" s="8">
        <v>27582</v>
      </c>
    </row>
    <row r="239" spans="1:11" x14ac:dyDescent="0.2">
      <c r="A239" s="5" t="s">
        <v>603</v>
      </c>
      <c r="B239" s="25" t="s">
        <v>120</v>
      </c>
      <c r="C239" s="25">
        <v>1</v>
      </c>
      <c r="D239" s="6" t="s">
        <v>121</v>
      </c>
      <c r="E239" s="6" t="s">
        <v>128</v>
      </c>
      <c r="F239" s="6" t="s">
        <v>170</v>
      </c>
      <c r="G239" s="6" t="s">
        <v>171</v>
      </c>
      <c r="H239" s="7" t="s">
        <v>1980</v>
      </c>
      <c r="I239" s="5" t="s">
        <v>172</v>
      </c>
      <c r="J239" s="8">
        <v>150710</v>
      </c>
      <c r="K239" s="8">
        <v>24828</v>
      </c>
    </row>
    <row r="240" spans="1:11" x14ac:dyDescent="0.2">
      <c r="A240" s="5" t="s">
        <v>603</v>
      </c>
      <c r="B240" s="25" t="s">
        <v>120</v>
      </c>
      <c r="C240" s="25">
        <v>1</v>
      </c>
      <c r="D240" s="6" t="s">
        <v>121</v>
      </c>
      <c r="E240" s="6" t="s">
        <v>128</v>
      </c>
      <c r="F240" s="6" t="s">
        <v>1068</v>
      </c>
      <c r="G240" s="6" t="s">
        <v>1069</v>
      </c>
      <c r="H240" s="7" t="s">
        <v>1981</v>
      </c>
      <c r="I240" s="5" t="s">
        <v>1605</v>
      </c>
      <c r="J240" s="8">
        <v>157866</v>
      </c>
      <c r="K240" s="8">
        <v>39467</v>
      </c>
    </row>
    <row r="241" spans="1:11" x14ac:dyDescent="0.2">
      <c r="A241" s="5" t="s">
        <v>603</v>
      </c>
      <c r="B241" s="25" t="s">
        <v>120</v>
      </c>
      <c r="C241" s="25">
        <v>1</v>
      </c>
      <c r="D241" s="6" t="s">
        <v>121</v>
      </c>
      <c r="E241" s="6" t="s">
        <v>157</v>
      </c>
      <c r="F241" s="6" t="s">
        <v>1070</v>
      </c>
      <c r="G241" s="6" t="s">
        <v>1071</v>
      </c>
      <c r="H241" s="7" t="s">
        <v>1982</v>
      </c>
      <c r="I241" s="5" t="s">
        <v>1606</v>
      </c>
      <c r="J241" s="8">
        <v>68238</v>
      </c>
      <c r="K241" s="8">
        <v>17060</v>
      </c>
    </row>
    <row r="242" spans="1:11" x14ac:dyDescent="0.2">
      <c r="A242" s="5" t="s">
        <v>603</v>
      </c>
      <c r="B242" s="25" t="s">
        <v>120</v>
      </c>
      <c r="C242" s="25">
        <v>1</v>
      </c>
      <c r="D242" s="6" t="s">
        <v>121</v>
      </c>
      <c r="E242" s="6" t="s">
        <v>128</v>
      </c>
      <c r="F242" s="6" t="s">
        <v>1072</v>
      </c>
      <c r="G242" s="6" t="s">
        <v>1073</v>
      </c>
      <c r="H242" s="7" t="s">
        <v>1983</v>
      </c>
      <c r="I242" s="5" t="s">
        <v>1607</v>
      </c>
      <c r="J242" s="8">
        <v>121363</v>
      </c>
      <c r="K242" s="8">
        <v>30341</v>
      </c>
    </row>
    <row r="243" spans="1:11" x14ac:dyDescent="0.2">
      <c r="A243" s="5" t="s">
        <v>603</v>
      </c>
      <c r="B243" s="25" t="s">
        <v>120</v>
      </c>
      <c r="C243" s="25">
        <v>1</v>
      </c>
      <c r="D243" s="6" t="s">
        <v>121</v>
      </c>
      <c r="E243" s="6" t="s">
        <v>128</v>
      </c>
      <c r="F243" s="6" t="s">
        <v>1074</v>
      </c>
      <c r="G243" s="6" t="s">
        <v>1075</v>
      </c>
      <c r="H243" s="7" t="s">
        <v>1984</v>
      </c>
      <c r="I243" s="5" t="s">
        <v>1608</v>
      </c>
      <c r="J243" s="8">
        <v>62597</v>
      </c>
      <c r="K243" s="8">
        <v>15649</v>
      </c>
    </row>
    <row r="244" spans="1:11" x14ac:dyDescent="0.2">
      <c r="A244" s="5" t="s">
        <v>603</v>
      </c>
      <c r="B244" s="25" t="s">
        <v>120</v>
      </c>
      <c r="C244" s="25">
        <v>1</v>
      </c>
      <c r="D244" s="6" t="s">
        <v>121</v>
      </c>
      <c r="E244" s="6" t="s">
        <v>128</v>
      </c>
      <c r="F244" s="6" t="s">
        <v>1076</v>
      </c>
      <c r="G244" s="6" t="s">
        <v>1077</v>
      </c>
      <c r="H244" s="7" t="s">
        <v>1985</v>
      </c>
      <c r="I244" s="5" t="s">
        <v>1609</v>
      </c>
      <c r="J244" s="8">
        <v>105145</v>
      </c>
      <c r="K244" s="8">
        <v>26286</v>
      </c>
    </row>
    <row r="245" spans="1:11" x14ac:dyDescent="0.2">
      <c r="A245" s="5" t="s">
        <v>603</v>
      </c>
      <c r="B245" s="25" t="s">
        <v>120</v>
      </c>
      <c r="C245" s="25">
        <v>1</v>
      </c>
      <c r="D245" s="6" t="s">
        <v>121</v>
      </c>
      <c r="E245" s="6" t="s">
        <v>128</v>
      </c>
      <c r="F245" s="6" t="s">
        <v>173</v>
      </c>
      <c r="G245" s="6" t="s">
        <v>174</v>
      </c>
      <c r="H245" s="7" t="s">
        <v>1986</v>
      </c>
      <c r="I245" s="5" t="s">
        <v>175</v>
      </c>
      <c r="J245" s="8">
        <v>67886</v>
      </c>
      <c r="K245" s="8">
        <v>16972</v>
      </c>
    </row>
    <row r="246" spans="1:11" x14ac:dyDescent="0.2">
      <c r="A246" s="5" t="s">
        <v>603</v>
      </c>
      <c r="B246" s="25" t="s">
        <v>120</v>
      </c>
      <c r="C246" s="25">
        <v>1</v>
      </c>
      <c r="D246" s="6" t="s">
        <v>121</v>
      </c>
      <c r="E246" s="6" t="s">
        <v>128</v>
      </c>
      <c r="F246" s="6" t="s">
        <v>1078</v>
      </c>
      <c r="G246" s="6" t="s">
        <v>1079</v>
      </c>
      <c r="H246" s="7" t="s">
        <v>1987</v>
      </c>
      <c r="I246" s="5" t="s">
        <v>1610</v>
      </c>
      <c r="J246" s="8">
        <v>175945</v>
      </c>
      <c r="K246" s="8">
        <v>43986</v>
      </c>
    </row>
    <row r="247" spans="1:11" x14ac:dyDescent="0.2">
      <c r="A247" s="5" t="s">
        <v>603</v>
      </c>
      <c r="B247" s="25" t="s">
        <v>120</v>
      </c>
      <c r="C247" s="25">
        <v>1</v>
      </c>
      <c r="D247" s="6" t="s">
        <v>121</v>
      </c>
      <c r="E247" s="6" t="s">
        <v>128</v>
      </c>
      <c r="F247" s="6" t="s">
        <v>1080</v>
      </c>
      <c r="G247" s="6" t="s">
        <v>1081</v>
      </c>
      <c r="H247" s="7" t="s">
        <v>1988</v>
      </c>
      <c r="I247" s="5" t="s">
        <v>1611</v>
      </c>
      <c r="J247" s="8">
        <v>285058</v>
      </c>
      <c r="K247" s="8">
        <v>71265</v>
      </c>
    </row>
    <row r="248" spans="1:11" x14ac:dyDescent="0.2">
      <c r="A248" s="5" t="s">
        <v>603</v>
      </c>
      <c r="B248" s="25" t="s">
        <v>120</v>
      </c>
      <c r="C248" s="25">
        <v>1</v>
      </c>
      <c r="D248" s="6" t="s">
        <v>121</v>
      </c>
      <c r="E248" s="6" t="s">
        <v>142</v>
      </c>
      <c r="F248" s="6" t="s">
        <v>1082</v>
      </c>
      <c r="G248" s="9" t="s">
        <v>1083</v>
      </c>
      <c r="H248" s="7" t="s">
        <v>1989</v>
      </c>
      <c r="I248" s="10" t="s">
        <v>1612</v>
      </c>
      <c r="J248" s="8">
        <v>67242</v>
      </c>
      <c r="K248" s="8">
        <v>16811</v>
      </c>
    </row>
    <row r="249" spans="1:11" x14ac:dyDescent="0.2">
      <c r="A249" s="5" t="s">
        <v>603</v>
      </c>
      <c r="B249" s="25" t="s">
        <v>120</v>
      </c>
      <c r="C249" s="25">
        <v>1</v>
      </c>
      <c r="D249" s="6" t="s">
        <v>121</v>
      </c>
      <c r="E249" s="6" t="s">
        <v>1084</v>
      </c>
      <c r="F249" s="6" t="s">
        <v>1085</v>
      </c>
      <c r="G249" s="6" t="s">
        <v>1086</v>
      </c>
      <c r="H249" s="7" t="s">
        <v>1990</v>
      </c>
      <c r="I249" s="5" t="s">
        <v>1613</v>
      </c>
      <c r="J249" s="8">
        <v>53695</v>
      </c>
      <c r="K249" s="8">
        <v>13424</v>
      </c>
    </row>
    <row r="250" spans="1:11" x14ac:dyDescent="0.2">
      <c r="A250" s="5" t="s">
        <v>603</v>
      </c>
      <c r="B250" s="25" t="s">
        <v>120</v>
      </c>
      <c r="C250" s="25">
        <v>1</v>
      </c>
      <c r="D250" s="6" t="s">
        <v>121</v>
      </c>
      <c r="E250" s="6" t="s">
        <v>128</v>
      </c>
      <c r="F250" s="6" t="s">
        <v>176</v>
      </c>
      <c r="G250" s="6" t="s">
        <v>177</v>
      </c>
      <c r="H250" s="7" t="s">
        <v>1991</v>
      </c>
      <c r="I250" s="5" t="s">
        <v>178</v>
      </c>
      <c r="J250" s="8">
        <v>56106</v>
      </c>
      <c r="K250" s="8">
        <v>14027</v>
      </c>
    </row>
    <row r="251" spans="1:11" x14ac:dyDescent="0.2">
      <c r="A251" s="5" t="s">
        <v>603</v>
      </c>
      <c r="B251" s="25" t="s">
        <v>120</v>
      </c>
      <c r="C251" s="25">
        <v>1</v>
      </c>
      <c r="D251" s="6" t="s">
        <v>121</v>
      </c>
      <c r="E251" s="6" t="s">
        <v>128</v>
      </c>
      <c r="F251" s="6" t="s">
        <v>1087</v>
      </c>
      <c r="G251" s="6" t="s">
        <v>1088</v>
      </c>
      <c r="H251" s="7" t="s">
        <v>1992</v>
      </c>
      <c r="I251" s="5" t="s">
        <v>1614</v>
      </c>
      <c r="J251" s="8">
        <v>87704</v>
      </c>
      <c r="K251" s="8">
        <v>21926</v>
      </c>
    </row>
    <row r="252" spans="1:11" x14ac:dyDescent="0.2">
      <c r="A252" s="5" t="s">
        <v>603</v>
      </c>
      <c r="B252" s="25" t="s">
        <v>120</v>
      </c>
      <c r="C252" s="25">
        <v>1</v>
      </c>
      <c r="D252" s="6" t="s">
        <v>121</v>
      </c>
      <c r="E252" s="6" t="s">
        <v>142</v>
      </c>
      <c r="F252" s="6" t="s">
        <v>1089</v>
      </c>
      <c r="G252" s="6" t="s">
        <v>1090</v>
      </c>
      <c r="H252" s="7" t="s">
        <v>1993</v>
      </c>
      <c r="I252" s="5" t="s">
        <v>1615</v>
      </c>
      <c r="J252" s="8">
        <v>24595</v>
      </c>
      <c r="K252" s="8">
        <v>2553</v>
      </c>
    </row>
    <row r="253" spans="1:11" x14ac:dyDescent="0.2">
      <c r="A253" s="5" t="s">
        <v>603</v>
      </c>
      <c r="B253" s="25" t="s">
        <v>120</v>
      </c>
      <c r="C253" s="25">
        <v>1</v>
      </c>
      <c r="D253" s="6" t="s">
        <v>121</v>
      </c>
      <c r="E253" s="6" t="s">
        <v>156</v>
      </c>
      <c r="F253" s="6" t="s">
        <v>1091</v>
      </c>
      <c r="G253" s="6" t="s">
        <v>1092</v>
      </c>
      <c r="H253" s="7" t="s">
        <v>1994</v>
      </c>
      <c r="I253" s="5" t="s">
        <v>1616</v>
      </c>
      <c r="J253" s="8">
        <v>216983</v>
      </c>
      <c r="K253" s="8">
        <v>54246</v>
      </c>
    </row>
    <row r="254" spans="1:11" x14ac:dyDescent="0.2">
      <c r="A254" s="5" t="s">
        <v>603</v>
      </c>
      <c r="B254" s="25" t="s">
        <v>120</v>
      </c>
      <c r="C254" s="25">
        <v>1</v>
      </c>
      <c r="D254" s="6" t="s">
        <v>121</v>
      </c>
      <c r="E254" s="6" t="s">
        <v>128</v>
      </c>
      <c r="F254" s="6" t="s">
        <v>179</v>
      </c>
      <c r="G254" s="6" t="s">
        <v>180</v>
      </c>
      <c r="H254" s="7" t="s">
        <v>1995</v>
      </c>
      <c r="I254" s="5" t="s">
        <v>181</v>
      </c>
      <c r="J254" s="8">
        <v>111895</v>
      </c>
      <c r="K254" s="8">
        <v>27974</v>
      </c>
    </row>
    <row r="255" spans="1:11" x14ac:dyDescent="0.2">
      <c r="A255" s="5" t="s">
        <v>603</v>
      </c>
      <c r="B255" s="25" t="s">
        <v>120</v>
      </c>
      <c r="C255" s="25">
        <v>1</v>
      </c>
      <c r="D255" s="6" t="s">
        <v>121</v>
      </c>
      <c r="E255" s="6" t="s">
        <v>128</v>
      </c>
      <c r="F255" s="6" t="s">
        <v>1093</v>
      </c>
      <c r="G255" s="6" t="s">
        <v>1094</v>
      </c>
      <c r="H255" s="7" t="s">
        <v>1996</v>
      </c>
      <c r="I255" s="5" t="s">
        <v>1617</v>
      </c>
      <c r="J255" s="8">
        <v>89686</v>
      </c>
      <c r="K255" s="8">
        <v>22422</v>
      </c>
    </row>
    <row r="256" spans="1:11" x14ac:dyDescent="0.2">
      <c r="A256" s="5" t="s">
        <v>603</v>
      </c>
      <c r="B256" s="25" t="s">
        <v>120</v>
      </c>
      <c r="C256" s="25">
        <v>1</v>
      </c>
      <c r="D256" s="6" t="s">
        <v>121</v>
      </c>
      <c r="E256" s="6" t="s">
        <v>128</v>
      </c>
      <c r="F256" s="6" t="s">
        <v>182</v>
      </c>
      <c r="G256" s="6" t="s">
        <v>183</v>
      </c>
      <c r="H256" s="7" t="s">
        <v>1997</v>
      </c>
      <c r="I256" s="5" t="s">
        <v>184</v>
      </c>
      <c r="J256" s="8">
        <v>91823</v>
      </c>
      <c r="K256" s="8">
        <v>22920</v>
      </c>
    </row>
    <row r="257" spans="1:11" x14ac:dyDescent="0.2">
      <c r="A257" s="5" t="s">
        <v>603</v>
      </c>
      <c r="B257" s="25" t="s">
        <v>120</v>
      </c>
      <c r="C257" s="25">
        <v>1</v>
      </c>
      <c r="D257" s="6" t="s">
        <v>121</v>
      </c>
      <c r="E257" s="6" t="s">
        <v>1095</v>
      </c>
      <c r="F257" s="6" t="s">
        <v>1096</v>
      </c>
      <c r="G257" s="6" t="s">
        <v>1097</v>
      </c>
      <c r="H257" s="7" t="s">
        <v>1998</v>
      </c>
      <c r="I257" s="5" t="s">
        <v>1618</v>
      </c>
      <c r="J257" s="8">
        <v>286845</v>
      </c>
      <c r="K257" s="8">
        <v>71711</v>
      </c>
    </row>
    <row r="258" spans="1:11" x14ac:dyDescent="0.2">
      <c r="A258" s="5" t="s">
        <v>603</v>
      </c>
      <c r="B258" s="25" t="s">
        <v>120</v>
      </c>
      <c r="C258" s="25">
        <v>1</v>
      </c>
      <c r="D258" s="6" t="s">
        <v>121</v>
      </c>
      <c r="E258" s="6" t="s">
        <v>126</v>
      </c>
      <c r="F258" s="6" t="s">
        <v>648</v>
      </c>
      <c r="G258" s="6" t="s">
        <v>649</v>
      </c>
      <c r="H258" s="7" t="s">
        <v>1999</v>
      </c>
      <c r="I258" s="5" t="s">
        <v>650</v>
      </c>
      <c r="J258" s="8">
        <v>13987</v>
      </c>
      <c r="K258" s="8">
        <v>1877</v>
      </c>
    </row>
    <row r="259" spans="1:11" x14ac:dyDescent="0.2">
      <c r="A259" s="5" t="s">
        <v>603</v>
      </c>
      <c r="B259" s="25" t="s">
        <v>120</v>
      </c>
      <c r="C259" s="25">
        <v>1</v>
      </c>
      <c r="D259" s="6" t="s">
        <v>121</v>
      </c>
      <c r="E259" s="6" t="s">
        <v>146</v>
      </c>
      <c r="F259" s="6" t="s">
        <v>1098</v>
      </c>
      <c r="G259" s="6" t="s">
        <v>1099</v>
      </c>
      <c r="H259" s="7" t="s">
        <v>2000</v>
      </c>
      <c r="I259" s="5" t="s">
        <v>1619</v>
      </c>
      <c r="J259" s="8">
        <v>18291</v>
      </c>
      <c r="K259" s="8">
        <v>3800</v>
      </c>
    </row>
    <row r="260" spans="1:11" x14ac:dyDescent="0.2">
      <c r="A260" s="5" t="s">
        <v>603</v>
      </c>
      <c r="B260" s="25" t="s">
        <v>120</v>
      </c>
      <c r="C260" s="25">
        <v>1</v>
      </c>
      <c r="D260" s="6" t="s">
        <v>121</v>
      </c>
      <c r="E260" s="6" t="s">
        <v>128</v>
      </c>
      <c r="F260" s="6" t="s">
        <v>1100</v>
      </c>
      <c r="G260" s="6" t="s">
        <v>1101</v>
      </c>
      <c r="H260" s="7" t="s">
        <v>2001</v>
      </c>
      <c r="I260" s="5" t="s">
        <v>1620</v>
      </c>
      <c r="J260" s="8">
        <v>80303</v>
      </c>
      <c r="K260" s="8">
        <v>12662</v>
      </c>
    </row>
    <row r="261" spans="1:11" x14ac:dyDescent="0.2">
      <c r="A261" s="5" t="s">
        <v>603</v>
      </c>
      <c r="B261" s="25" t="s">
        <v>120</v>
      </c>
      <c r="C261" s="25">
        <v>1</v>
      </c>
      <c r="D261" s="6" t="s">
        <v>121</v>
      </c>
      <c r="E261" s="6" t="s">
        <v>128</v>
      </c>
      <c r="F261" s="6" t="s">
        <v>1102</v>
      </c>
      <c r="G261" s="6" t="s">
        <v>1103</v>
      </c>
      <c r="H261" s="7" t="s">
        <v>2002</v>
      </c>
      <c r="I261" s="5" t="s">
        <v>1621</v>
      </c>
      <c r="J261" s="8">
        <v>25564</v>
      </c>
      <c r="K261" s="8">
        <v>6391</v>
      </c>
    </row>
    <row r="262" spans="1:11" x14ac:dyDescent="0.2">
      <c r="A262" s="5" t="s">
        <v>603</v>
      </c>
      <c r="B262" s="25" t="s">
        <v>120</v>
      </c>
      <c r="C262" s="25">
        <v>1</v>
      </c>
      <c r="D262" s="6" t="s">
        <v>121</v>
      </c>
      <c r="E262" s="6" t="s">
        <v>142</v>
      </c>
      <c r="F262" s="6" t="s">
        <v>1104</v>
      </c>
      <c r="G262" s="6" t="s">
        <v>1105</v>
      </c>
      <c r="H262" s="7" t="s">
        <v>2003</v>
      </c>
      <c r="I262" s="5" t="s">
        <v>1622</v>
      </c>
      <c r="J262" s="8">
        <v>52892</v>
      </c>
      <c r="K262" s="8">
        <v>13223</v>
      </c>
    </row>
    <row r="263" spans="1:11" x14ac:dyDescent="0.2">
      <c r="A263" s="5" t="s">
        <v>603</v>
      </c>
      <c r="B263" s="25" t="s">
        <v>120</v>
      </c>
      <c r="C263" s="25">
        <v>1</v>
      </c>
      <c r="D263" s="6" t="s">
        <v>121</v>
      </c>
      <c r="E263" s="6" t="s">
        <v>156</v>
      </c>
      <c r="F263" s="6" t="s">
        <v>185</v>
      </c>
      <c r="G263" s="6" t="s">
        <v>186</v>
      </c>
      <c r="H263" s="7" t="s">
        <v>2004</v>
      </c>
      <c r="I263" s="5" t="s">
        <v>187</v>
      </c>
      <c r="J263" s="8">
        <v>51984</v>
      </c>
      <c r="K263" s="8">
        <v>11874</v>
      </c>
    </row>
    <row r="264" spans="1:11" x14ac:dyDescent="0.2">
      <c r="A264" s="5" t="s">
        <v>603</v>
      </c>
      <c r="B264" s="25" t="s">
        <v>120</v>
      </c>
      <c r="C264" s="25">
        <v>1</v>
      </c>
      <c r="D264" s="6" t="s">
        <v>121</v>
      </c>
      <c r="E264" s="6" t="s">
        <v>128</v>
      </c>
      <c r="F264" s="6" t="s">
        <v>188</v>
      </c>
      <c r="G264" s="6" t="s">
        <v>189</v>
      </c>
      <c r="H264" s="7" t="s">
        <v>2005</v>
      </c>
      <c r="I264" s="5" t="s">
        <v>190</v>
      </c>
      <c r="J264" s="8">
        <v>48928</v>
      </c>
      <c r="K264" s="8">
        <v>12232</v>
      </c>
    </row>
    <row r="265" spans="1:11" x14ac:dyDescent="0.2">
      <c r="A265" s="5" t="s">
        <v>603</v>
      </c>
      <c r="B265" s="25" t="s">
        <v>120</v>
      </c>
      <c r="C265" s="25">
        <v>1</v>
      </c>
      <c r="D265" s="6" t="s">
        <v>121</v>
      </c>
      <c r="E265" s="6" t="s">
        <v>128</v>
      </c>
      <c r="F265" s="6" t="s">
        <v>1106</v>
      </c>
      <c r="G265" s="6" t="s">
        <v>1107</v>
      </c>
      <c r="H265" s="7" t="s">
        <v>2006</v>
      </c>
      <c r="I265" s="5" t="s">
        <v>1623</v>
      </c>
      <c r="J265" s="8">
        <v>15242</v>
      </c>
      <c r="K265" s="8">
        <v>3811</v>
      </c>
    </row>
    <row r="266" spans="1:11" x14ac:dyDescent="0.2">
      <c r="A266" s="5" t="s">
        <v>603</v>
      </c>
      <c r="B266" s="25" t="s">
        <v>120</v>
      </c>
      <c r="C266" s="25">
        <v>1</v>
      </c>
      <c r="D266" s="6" t="s">
        <v>121</v>
      </c>
      <c r="E266" s="6" t="s">
        <v>128</v>
      </c>
      <c r="F266" s="6" t="s">
        <v>1108</v>
      </c>
      <c r="G266" s="6" t="s">
        <v>1109</v>
      </c>
      <c r="H266" s="7" t="s">
        <v>2007</v>
      </c>
      <c r="I266" s="5" t="s">
        <v>1624</v>
      </c>
      <c r="J266" s="8">
        <v>36397</v>
      </c>
      <c r="K266" s="8">
        <v>9099</v>
      </c>
    </row>
    <row r="267" spans="1:11" x14ac:dyDescent="0.2">
      <c r="A267" s="5" t="s">
        <v>603</v>
      </c>
      <c r="B267" s="25" t="s">
        <v>120</v>
      </c>
      <c r="C267" s="25">
        <v>1</v>
      </c>
      <c r="D267" s="6" t="s">
        <v>121</v>
      </c>
      <c r="E267" s="6" t="s">
        <v>156</v>
      </c>
      <c r="F267" s="6" t="s">
        <v>1110</v>
      </c>
      <c r="G267" s="6" t="s">
        <v>1111</v>
      </c>
      <c r="H267" s="7" t="s">
        <v>2008</v>
      </c>
      <c r="I267" s="5" t="s">
        <v>1625</v>
      </c>
      <c r="J267" s="8">
        <v>77428</v>
      </c>
      <c r="K267" s="8">
        <v>19357</v>
      </c>
    </row>
    <row r="268" spans="1:11" x14ac:dyDescent="0.2">
      <c r="A268" s="5" t="s">
        <v>603</v>
      </c>
      <c r="B268" s="25" t="s">
        <v>120</v>
      </c>
      <c r="C268" s="25">
        <v>1</v>
      </c>
      <c r="D268" s="6" t="s">
        <v>121</v>
      </c>
      <c r="E268" s="6" t="s">
        <v>142</v>
      </c>
      <c r="F268" s="6" t="s">
        <v>191</v>
      </c>
      <c r="G268" s="9" t="s">
        <v>192</v>
      </c>
      <c r="H268" s="7" t="s">
        <v>2009</v>
      </c>
      <c r="I268" s="10" t="s">
        <v>193</v>
      </c>
      <c r="J268" s="8">
        <v>38214</v>
      </c>
      <c r="K268" s="8">
        <v>9554</v>
      </c>
    </row>
    <row r="269" spans="1:11" x14ac:dyDescent="0.2">
      <c r="A269" s="5" t="s">
        <v>603</v>
      </c>
      <c r="B269" s="25" t="s">
        <v>120</v>
      </c>
      <c r="C269" s="25">
        <v>1</v>
      </c>
      <c r="D269" s="11" t="s">
        <v>121</v>
      </c>
      <c r="E269" s="11" t="s">
        <v>128</v>
      </c>
      <c r="F269" s="11" t="s">
        <v>194</v>
      </c>
      <c r="G269" s="12" t="s">
        <v>195</v>
      </c>
      <c r="H269" s="7" t="s">
        <v>2010</v>
      </c>
      <c r="I269" s="10" t="s">
        <v>196</v>
      </c>
      <c r="J269" s="8">
        <v>35375</v>
      </c>
      <c r="K269" s="8">
        <v>8844</v>
      </c>
    </row>
    <row r="270" spans="1:11" x14ac:dyDescent="0.2">
      <c r="A270" s="5" t="s">
        <v>603</v>
      </c>
      <c r="B270" s="25" t="s">
        <v>120</v>
      </c>
      <c r="C270" s="25">
        <v>1</v>
      </c>
      <c r="D270" s="11" t="s">
        <v>121</v>
      </c>
      <c r="E270" s="11" t="s">
        <v>128</v>
      </c>
      <c r="F270" s="11" t="s">
        <v>1112</v>
      </c>
      <c r="G270" s="12" t="s">
        <v>1113</v>
      </c>
      <c r="H270" s="7" t="s">
        <v>2011</v>
      </c>
      <c r="I270" s="10" t="s">
        <v>1626</v>
      </c>
      <c r="J270" s="8">
        <v>34088</v>
      </c>
      <c r="K270" s="8">
        <v>8522</v>
      </c>
    </row>
    <row r="271" spans="1:11" x14ac:dyDescent="0.2">
      <c r="A271" s="5" t="s">
        <v>1427</v>
      </c>
      <c r="B271" s="25" t="s">
        <v>2147</v>
      </c>
      <c r="C271" s="25">
        <v>1</v>
      </c>
      <c r="D271" s="6" t="s">
        <v>1114</v>
      </c>
      <c r="E271" s="6" t="s">
        <v>1115</v>
      </c>
      <c r="F271" s="6" t="s">
        <v>14</v>
      </c>
      <c r="G271" s="6" t="s">
        <v>15</v>
      </c>
      <c r="H271" s="7" t="s">
        <v>1115</v>
      </c>
      <c r="I271" s="5" t="s">
        <v>1627</v>
      </c>
      <c r="J271" s="8">
        <v>8991846</v>
      </c>
      <c r="K271" s="8">
        <v>37969</v>
      </c>
    </row>
    <row r="272" spans="1:11" x14ac:dyDescent="0.2">
      <c r="A272" s="5" t="s">
        <v>197</v>
      </c>
      <c r="B272" s="25" t="s">
        <v>739</v>
      </c>
      <c r="C272" s="25">
        <v>53</v>
      </c>
      <c r="D272" s="6" t="s">
        <v>198</v>
      </c>
      <c r="E272" s="6" t="s">
        <v>1116</v>
      </c>
      <c r="F272" s="6" t="s">
        <v>14</v>
      </c>
      <c r="G272" s="6" t="s">
        <v>15</v>
      </c>
      <c r="H272" s="7" t="s">
        <v>1116</v>
      </c>
      <c r="I272" s="5" t="s">
        <v>1628</v>
      </c>
      <c r="J272" s="8">
        <v>143648</v>
      </c>
      <c r="K272" s="8">
        <v>35912</v>
      </c>
    </row>
    <row r="273" spans="1:11" x14ac:dyDescent="0.2">
      <c r="A273" s="5" t="s">
        <v>197</v>
      </c>
      <c r="B273" s="25" t="s">
        <v>739</v>
      </c>
      <c r="C273" s="25">
        <v>53</v>
      </c>
      <c r="D273" s="6" t="s">
        <v>198</v>
      </c>
      <c r="E273" s="6" t="s">
        <v>199</v>
      </c>
      <c r="F273" s="6" t="s">
        <v>14</v>
      </c>
      <c r="G273" s="6" t="s">
        <v>15</v>
      </c>
      <c r="H273" s="7" t="s">
        <v>199</v>
      </c>
      <c r="I273" s="5" t="s">
        <v>200</v>
      </c>
      <c r="J273" s="8">
        <v>4314</v>
      </c>
      <c r="K273" s="8">
        <v>159</v>
      </c>
    </row>
    <row r="274" spans="1:11" x14ac:dyDescent="0.2">
      <c r="A274" s="5" t="s">
        <v>197</v>
      </c>
      <c r="B274" s="25" t="s">
        <v>739</v>
      </c>
      <c r="C274" s="25">
        <v>53</v>
      </c>
      <c r="D274" s="6" t="s">
        <v>198</v>
      </c>
      <c r="E274" s="6" t="s">
        <v>1117</v>
      </c>
      <c r="F274" s="6" t="s">
        <v>14</v>
      </c>
      <c r="G274" s="6" t="s">
        <v>15</v>
      </c>
      <c r="H274" s="7" t="s">
        <v>1117</v>
      </c>
      <c r="I274" s="5" t="s">
        <v>1629</v>
      </c>
      <c r="J274" s="8">
        <v>31194</v>
      </c>
      <c r="K274" s="8">
        <v>7799</v>
      </c>
    </row>
    <row r="275" spans="1:11" x14ac:dyDescent="0.2">
      <c r="A275" s="5" t="s">
        <v>197</v>
      </c>
      <c r="B275" s="25" t="s">
        <v>739</v>
      </c>
      <c r="C275" s="25">
        <v>53</v>
      </c>
      <c r="D275" s="6" t="s">
        <v>198</v>
      </c>
      <c r="E275" s="6" t="s">
        <v>201</v>
      </c>
      <c r="F275" s="6" t="s">
        <v>14</v>
      </c>
      <c r="G275" s="6" t="s">
        <v>15</v>
      </c>
      <c r="H275" s="7" t="s">
        <v>201</v>
      </c>
      <c r="I275" s="5" t="s">
        <v>202</v>
      </c>
      <c r="J275" s="8">
        <v>50195</v>
      </c>
      <c r="K275" s="8">
        <v>12549</v>
      </c>
    </row>
    <row r="276" spans="1:11" x14ac:dyDescent="0.2">
      <c r="A276" s="5" t="s">
        <v>197</v>
      </c>
      <c r="B276" s="25" t="s">
        <v>739</v>
      </c>
      <c r="C276" s="25">
        <v>53</v>
      </c>
      <c r="D276" s="6" t="s">
        <v>198</v>
      </c>
      <c r="E276" s="6" t="s">
        <v>1118</v>
      </c>
      <c r="F276" s="6" t="s">
        <v>14</v>
      </c>
      <c r="G276" s="6" t="s">
        <v>15</v>
      </c>
      <c r="H276" s="7" t="s">
        <v>1118</v>
      </c>
      <c r="I276" s="5" t="s">
        <v>1630</v>
      </c>
      <c r="J276" s="8">
        <v>91176</v>
      </c>
      <c r="K276" s="8">
        <v>22794</v>
      </c>
    </row>
    <row r="277" spans="1:11" x14ac:dyDescent="0.2">
      <c r="A277" s="5" t="s">
        <v>197</v>
      </c>
      <c r="B277" s="25" t="s">
        <v>739</v>
      </c>
      <c r="C277" s="25">
        <v>53</v>
      </c>
      <c r="D277" s="6" t="s">
        <v>198</v>
      </c>
      <c r="E277" s="6" t="s">
        <v>1119</v>
      </c>
      <c r="F277" s="6" t="s">
        <v>14</v>
      </c>
      <c r="G277" s="6" t="s">
        <v>15</v>
      </c>
      <c r="H277" s="7" t="s">
        <v>1119</v>
      </c>
      <c r="I277" s="5" t="s">
        <v>1631</v>
      </c>
      <c r="J277" s="8">
        <v>47095</v>
      </c>
      <c r="K277" s="8">
        <v>11774</v>
      </c>
    </row>
    <row r="278" spans="1:11" x14ac:dyDescent="0.2">
      <c r="A278" s="5" t="s">
        <v>197</v>
      </c>
      <c r="B278" s="25" t="s">
        <v>739</v>
      </c>
      <c r="C278" s="25">
        <v>53</v>
      </c>
      <c r="D278" s="6" t="s">
        <v>198</v>
      </c>
      <c r="E278" s="6" t="s">
        <v>1120</v>
      </c>
      <c r="F278" s="6" t="s">
        <v>14</v>
      </c>
      <c r="G278" s="6" t="s">
        <v>15</v>
      </c>
      <c r="H278" s="7" t="s">
        <v>1120</v>
      </c>
      <c r="I278" s="5" t="s">
        <v>1632</v>
      </c>
      <c r="J278" s="8">
        <v>62221</v>
      </c>
      <c r="K278" s="8">
        <v>15555</v>
      </c>
    </row>
    <row r="279" spans="1:11" x14ac:dyDescent="0.2">
      <c r="A279" s="5" t="s">
        <v>197</v>
      </c>
      <c r="B279" s="25" t="s">
        <v>739</v>
      </c>
      <c r="C279" s="25">
        <v>53</v>
      </c>
      <c r="D279" s="6" t="s">
        <v>198</v>
      </c>
      <c r="E279" s="6" t="s">
        <v>651</v>
      </c>
      <c r="F279" s="6" t="s">
        <v>1121</v>
      </c>
      <c r="G279" s="6" t="s">
        <v>1122</v>
      </c>
      <c r="H279" s="7" t="s">
        <v>2012</v>
      </c>
      <c r="I279" s="5" t="s">
        <v>1633</v>
      </c>
      <c r="J279" s="8">
        <v>55447</v>
      </c>
      <c r="K279" s="8">
        <v>13862</v>
      </c>
    </row>
    <row r="280" spans="1:11" x14ac:dyDescent="0.2">
      <c r="A280" s="5" t="s">
        <v>197</v>
      </c>
      <c r="B280" s="25" t="s">
        <v>739</v>
      </c>
      <c r="C280" s="25">
        <v>53</v>
      </c>
      <c r="D280" s="6" t="s">
        <v>198</v>
      </c>
      <c r="E280" s="6" t="s">
        <v>1123</v>
      </c>
      <c r="F280" s="6" t="s">
        <v>1124</v>
      </c>
      <c r="G280" s="6" t="s">
        <v>1125</v>
      </c>
      <c r="H280" s="7" t="s">
        <v>2013</v>
      </c>
      <c r="I280" s="5" t="s">
        <v>1634</v>
      </c>
      <c r="J280" s="8">
        <v>14919</v>
      </c>
      <c r="K280" s="8">
        <v>3730</v>
      </c>
    </row>
    <row r="281" spans="1:11" x14ac:dyDescent="0.2">
      <c r="A281" s="5" t="s">
        <v>203</v>
      </c>
      <c r="B281" s="25" t="s">
        <v>204</v>
      </c>
      <c r="C281" s="25">
        <v>1</v>
      </c>
      <c r="D281" s="6" t="s">
        <v>205</v>
      </c>
      <c r="E281" s="6" t="s">
        <v>206</v>
      </c>
      <c r="F281" s="6" t="s">
        <v>14</v>
      </c>
      <c r="G281" s="6" t="s">
        <v>15</v>
      </c>
      <c r="H281" s="7" t="s">
        <v>206</v>
      </c>
      <c r="I281" s="5" t="s">
        <v>207</v>
      </c>
      <c r="J281" s="8">
        <v>64651</v>
      </c>
      <c r="K281" s="8">
        <v>12743</v>
      </c>
    </row>
    <row r="282" spans="1:11" x14ac:dyDescent="0.2">
      <c r="A282" s="5" t="s">
        <v>208</v>
      </c>
      <c r="B282" s="25" t="s">
        <v>740</v>
      </c>
      <c r="C282" s="25">
        <v>31</v>
      </c>
      <c r="D282" s="6" t="s">
        <v>209</v>
      </c>
      <c r="E282" s="6" t="s">
        <v>210</v>
      </c>
      <c r="F282" s="6" t="s">
        <v>14</v>
      </c>
      <c r="G282" s="6" t="s">
        <v>15</v>
      </c>
      <c r="H282" s="7" t="s">
        <v>210</v>
      </c>
      <c r="I282" s="5" t="s">
        <v>211</v>
      </c>
      <c r="J282" s="8">
        <v>90183</v>
      </c>
      <c r="K282" s="8">
        <v>22048</v>
      </c>
    </row>
    <row r="283" spans="1:11" x14ac:dyDescent="0.2">
      <c r="A283" s="5" t="s">
        <v>208</v>
      </c>
      <c r="B283" s="25" t="s">
        <v>740</v>
      </c>
      <c r="C283" s="25">
        <v>31</v>
      </c>
      <c r="D283" s="6" t="s">
        <v>209</v>
      </c>
      <c r="E283" s="6" t="s">
        <v>212</v>
      </c>
      <c r="F283" s="6" t="s">
        <v>14</v>
      </c>
      <c r="G283" s="6" t="s">
        <v>15</v>
      </c>
      <c r="H283" s="7" t="s">
        <v>212</v>
      </c>
      <c r="I283" s="5" t="s">
        <v>213</v>
      </c>
      <c r="J283" s="8">
        <v>639935</v>
      </c>
      <c r="K283" s="8">
        <v>45713</v>
      </c>
    </row>
    <row r="284" spans="1:11" x14ac:dyDescent="0.2">
      <c r="A284" s="5" t="s">
        <v>208</v>
      </c>
      <c r="B284" s="25" t="s">
        <v>740</v>
      </c>
      <c r="C284" s="25">
        <v>31</v>
      </c>
      <c r="D284" s="6" t="s">
        <v>209</v>
      </c>
      <c r="E284" s="6" t="s">
        <v>214</v>
      </c>
      <c r="F284" s="6" t="s">
        <v>14</v>
      </c>
      <c r="G284" s="6" t="s">
        <v>15</v>
      </c>
      <c r="H284" s="7" t="s">
        <v>214</v>
      </c>
      <c r="I284" s="5" t="s">
        <v>215</v>
      </c>
      <c r="J284" s="8">
        <v>237551</v>
      </c>
      <c r="K284" s="8">
        <v>44414</v>
      </c>
    </row>
    <row r="285" spans="1:11" x14ac:dyDescent="0.2">
      <c r="A285" s="5" t="s">
        <v>208</v>
      </c>
      <c r="B285" s="25" t="s">
        <v>740</v>
      </c>
      <c r="C285" s="25">
        <v>31</v>
      </c>
      <c r="D285" s="6" t="s">
        <v>209</v>
      </c>
      <c r="E285" s="6" t="s">
        <v>652</v>
      </c>
      <c r="F285" s="6" t="s">
        <v>14</v>
      </c>
      <c r="G285" s="6" t="s">
        <v>15</v>
      </c>
      <c r="H285" s="7" t="s">
        <v>652</v>
      </c>
      <c r="I285" s="5" t="s">
        <v>653</v>
      </c>
      <c r="J285" s="8">
        <v>99696</v>
      </c>
      <c r="K285" s="8">
        <v>24127</v>
      </c>
    </row>
    <row r="286" spans="1:11" x14ac:dyDescent="0.2">
      <c r="A286" s="5" t="s">
        <v>208</v>
      </c>
      <c r="B286" s="25" t="s">
        <v>740</v>
      </c>
      <c r="C286" s="25">
        <v>31</v>
      </c>
      <c r="D286" s="6" t="s">
        <v>209</v>
      </c>
      <c r="E286" s="6" t="s">
        <v>1126</v>
      </c>
      <c r="F286" s="6" t="s">
        <v>14</v>
      </c>
      <c r="G286" s="6" t="s">
        <v>15</v>
      </c>
      <c r="H286" s="7" t="s">
        <v>1126</v>
      </c>
      <c r="I286" s="5" t="s">
        <v>1635</v>
      </c>
      <c r="J286" s="8">
        <v>25208</v>
      </c>
      <c r="K286" s="8">
        <v>6302</v>
      </c>
    </row>
    <row r="287" spans="1:11" x14ac:dyDescent="0.2">
      <c r="A287" s="5" t="s">
        <v>208</v>
      </c>
      <c r="B287" s="25" t="s">
        <v>740</v>
      </c>
      <c r="C287" s="25">
        <v>31</v>
      </c>
      <c r="D287" s="6" t="s">
        <v>209</v>
      </c>
      <c r="E287" s="6" t="s">
        <v>214</v>
      </c>
      <c r="F287" s="6" t="s">
        <v>1127</v>
      </c>
      <c r="G287" s="6" t="s">
        <v>1128</v>
      </c>
      <c r="H287" s="7" t="s">
        <v>2014</v>
      </c>
      <c r="I287" s="5" t="s">
        <v>1636</v>
      </c>
      <c r="J287" s="8">
        <v>24479</v>
      </c>
      <c r="K287" s="8">
        <v>5093</v>
      </c>
    </row>
    <row r="288" spans="1:11" x14ac:dyDescent="0.2">
      <c r="A288" s="5" t="s">
        <v>208</v>
      </c>
      <c r="B288" s="25" t="s">
        <v>740</v>
      </c>
      <c r="C288" s="25">
        <v>31</v>
      </c>
      <c r="D288" s="6" t="s">
        <v>209</v>
      </c>
      <c r="E288" s="6" t="s">
        <v>216</v>
      </c>
      <c r="F288" s="6" t="s">
        <v>1129</v>
      </c>
      <c r="G288" s="6" t="s">
        <v>1130</v>
      </c>
      <c r="H288" s="7" t="s">
        <v>2015</v>
      </c>
      <c r="I288" s="5" t="s">
        <v>1637</v>
      </c>
      <c r="J288" s="8">
        <v>30659</v>
      </c>
      <c r="K288" s="8">
        <v>2033</v>
      </c>
    </row>
    <row r="289" spans="1:11" x14ac:dyDescent="0.2">
      <c r="A289" s="5" t="s">
        <v>208</v>
      </c>
      <c r="B289" s="25" t="s">
        <v>740</v>
      </c>
      <c r="C289" s="25">
        <v>31</v>
      </c>
      <c r="D289" s="6" t="s">
        <v>209</v>
      </c>
      <c r="E289" s="6" t="s">
        <v>212</v>
      </c>
      <c r="F289" s="6" t="s">
        <v>1131</v>
      </c>
      <c r="G289" s="9" t="s">
        <v>1132</v>
      </c>
      <c r="H289" s="7" t="s">
        <v>2016</v>
      </c>
      <c r="I289" s="10" t="s">
        <v>1638</v>
      </c>
      <c r="J289" s="8">
        <v>31355</v>
      </c>
      <c r="K289" s="8">
        <v>7839</v>
      </c>
    </row>
    <row r="290" spans="1:11" x14ac:dyDescent="0.2">
      <c r="A290" s="5" t="s">
        <v>208</v>
      </c>
      <c r="B290" s="25" t="s">
        <v>740</v>
      </c>
      <c r="C290" s="25">
        <v>31</v>
      </c>
      <c r="D290" s="6" t="s">
        <v>209</v>
      </c>
      <c r="E290" s="6" t="s">
        <v>216</v>
      </c>
      <c r="F290" s="6" t="s">
        <v>217</v>
      </c>
      <c r="G290" s="6" t="s">
        <v>218</v>
      </c>
      <c r="H290" s="7" t="s">
        <v>2017</v>
      </c>
      <c r="I290" s="5" t="s">
        <v>219</v>
      </c>
      <c r="J290" s="8">
        <v>35200</v>
      </c>
      <c r="K290" s="8">
        <v>3364</v>
      </c>
    </row>
    <row r="291" spans="1:11" x14ac:dyDescent="0.2">
      <c r="A291" s="5" t="s">
        <v>220</v>
      </c>
      <c r="B291" s="25" t="s">
        <v>221</v>
      </c>
      <c r="C291" s="25">
        <v>1</v>
      </c>
      <c r="D291" s="6" t="s">
        <v>222</v>
      </c>
      <c r="E291" s="6" t="s">
        <v>1133</v>
      </c>
      <c r="F291" s="6" t="s">
        <v>14</v>
      </c>
      <c r="G291" s="6" t="s">
        <v>15</v>
      </c>
      <c r="H291" s="7" t="s">
        <v>1133</v>
      </c>
      <c r="I291" s="5" t="s">
        <v>1639</v>
      </c>
      <c r="J291" s="8">
        <v>342562</v>
      </c>
      <c r="K291" s="8">
        <v>15533</v>
      </c>
    </row>
    <row r="292" spans="1:11" x14ac:dyDescent="0.2">
      <c r="A292" s="5" t="s">
        <v>220</v>
      </c>
      <c r="B292" s="25" t="s">
        <v>221</v>
      </c>
      <c r="C292" s="25">
        <v>1</v>
      </c>
      <c r="D292" s="6" t="s">
        <v>222</v>
      </c>
      <c r="E292" s="6" t="s">
        <v>1134</v>
      </c>
      <c r="F292" s="6" t="s">
        <v>14</v>
      </c>
      <c r="G292" s="6" t="s">
        <v>15</v>
      </c>
      <c r="H292" s="7" t="s">
        <v>1134</v>
      </c>
      <c r="I292" s="5" t="s">
        <v>1640</v>
      </c>
      <c r="J292" s="8">
        <v>917539</v>
      </c>
      <c r="K292" s="8">
        <v>189983</v>
      </c>
    </row>
    <row r="293" spans="1:11" x14ac:dyDescent="0.2">
      <c r="A293" s="5" t="s">
        <v>220</v>
      </c>
      <c r="B293" s="25" t="s">
        <v>221</v>
      </c>
      <c r="C293" s="25">
        <v>1</v>
      </c>
      <c r="D293" s="6" t="s">
        <v>222</v>
      </c>
      <c r="E293" s="6" t="s">
        <v>654</v>
      </c>
      <c r="F293" s="6" t="s">
        <v>14</v>
      </c>
      <c r="G293" s="6" t="s">
        <v>15</v>
      </c>
      <c r="H293" s="7" t="s">
        <v>654</v>
      </c>
      <c r="I293" s="5" t="s">
        <v>655</v>
      </c>
      <c r="J293" s="8">
        <v>173781</v>
      </c>
      <c r="K293" s="8">
        <v>12098</v>
      </c>
    </row>
    <row r="294" spans="1:11" x14ac:dyDescent="0.2">
      <c r="A294" s="5" t="s">
        <v>220</v>
      </c>
      <c r="B294" s="25" t="s">
        <v>221</v>
      </c>
      <c r="C294" s="25">
        <v>1</v>
      </c>
      <c r="D294" s="6" t="s">
        <v>222</v>
      </c>
      <c r="E294" s="6" t="s">
        <v>223</v>
      </c>
      <c r="F294" s="6" t="s">
        <v>14</v>
      </c>
      <c r="G294" s="6" t="s">
        <v>15</v>
      </c>
      <c r="H294" s="7" t="s">
        <v>223</v>
      </c>
      <c r="I294" s="5" t="s">
        <v>224</v>
      </c>
      <c r="J294" s="8">
        <v>32574</v>
      </c>
      <c r="K294" s="8">
        <v>6066</v>
      </c>
    </row>
    <row r="295" spans="1:11" x14ac:dyDescent="0.2">
      <c r="A295" s="5" t="s">
        <v>220</v>
      </c>
      <c r="B295" s="25" t="s">
        <v>221</v>
      </c>
      <c r="C295" s="25">
        <v>1</v>
      </c>
      <c r="D295" s="6" t="s">
        <v>222</v>
      </c>
      <c r="E295" s="6" t="s">
        <v>656</v>
      </c>
      <c r="F295" s="6" t="s">
        <v>14</v>
      </c>
      <c r="G295" s="6" t="s">
        <v>15</v>
      </c>
      <c r="H295" s="7" t="s">
        <v>656</v>
      </c>
      <c r="I295" s="5" t="s">
        <v>657</v>
      </c>
      <c r="J295" s="8">
        <v>491572</v>
      </c>
      <c r="K295" s="8">
        <v>44163</v>
      </c>
    </row>
    <row r="296" spans="1:11" x14ac:dyDescent="0.2">
      <c r="A296" s="5" t="s">
        <v>220</v>
      </c>
      <c r="B296" s="25" t="s">
        <v>221</v>
      </c>
      <c r="C296" s="25">
        <v>1</v>
      </c>
      <c r="D296" s="6" t="s">
        <v>222</v>
      </c>
      <c r="E296" s="6" t="s">
        <v>225</v>
      </c>
      <c r="F296" s="6" t="s">
        <v>14</v>
      </c>
      <c r="G296" s="6" t="s">
        <v>15</v>
      </c>
      <c r="H296" s="7" t="s">
        <v>225</v>
      </c>
      <c r="I296" s="5" t="s">
        <v>226</v>
      </c>
      <c r="J296" s="8">
        <v>1334774</v>
      </c>
      <c r="K296" s="8">
        <v>333694</v>
      </c>
    </row>
    <row r="297" spans="1:11" x14ac:dyDescent="0.2">
      <c r="A297" s="5" t="s">
        <v>220</v>
      </c>
      <c r="B297" s="25" t="s">
        <v>221</v>
      </c>
      <c r="C297" s="25">
        <v>1</v>
      </c>
      <c r="D297" s="6" t="s">
        <v>222</v>
      </c>
      <c r="E297" s="6" t="s">
        <v>227</v>
      </c>
      <c r="F297" s="6" t="s">
        <v>14</v>
      </c>
      <c r="G297" s="6" t="s">
        <v>15</v>
      </c>
      <c r="H297" s="7" t="s">
        <v>227</v>
      </c>
      <c r="I297" s="5" t="s">
        <v>228</v>
      </c>
      <c r="J297" s="8">
        <v>37140</v>
      </c>
      <c r="K297" s="8">
        <v>5260</v>
      </c>
    </row>
    <row r="298" spans="1:11" x14ac:dyDescent="0.2">
      <c r="A298" s="5" t="s">
        <v>229</v>
      </c>
      <c r="B298" s="25" t="s">
        <v>741</v>
      </c>
      <c r="C298" s="25">
        <v>6</v>
      </c>
      <c r="D298" s="6" t="s">
        <v>230</v>
      </c>
      <c r="E298" s="6" t="s">
        <v>1135</v>
      </c>
      <c r="F298" s="6" t="s">
        <v>14</v>
      </c>
      <c r="G298" s="6" t="s">
        <v>15</v>
      </c>
      <c r="H298" s="7" t="s">
        <v>1135</v>
      </c>
      <c r="I298" s="5" t="s">
        <v>1641</v>
      </c>
      <c r="J298" s="8">
        <v>3057</v>
      </c>
      <c r="K298" s="8">
        <v>764</v>
      </c>
    </row>
    <row r="299" spans="1:11" x14ac:dyDescent="0.2">
      <c r="A299" s="5" t="s">
        <v>229</v>
      </c>
      <c r="B299" s="25" t="s">
        <v>741</v>
      </c>
      <c r="C299" s="25">
        <v>6</v>
      </c>
      <c r="D299" s="6" t="s">
        <v>230</v>
      </c>
      <c r="E299" s="6" t="s">
        <v>1136</v>
      </c>
      <c r="F299" s="6" t="s">
        <v>14</v>
      </c>
      <c r="G299" s="6" t="s">
        <v>15</v>
      </c>
      <c r="H299" s="7" t="s">
        <v>1136</v>
      </c>
      <c r="I299" s="5" t="s">
        <v>1642</v>
      </c>
      <c r="J299" s="8">
        <v>37181</v>
      </c>
      <c r="K299" s="8">
        <v>9295</v>
      </c>
    </row>
    <row r="300" spans="1:11" x14ac:dyDescent="0.2">
      <c r="A300" s="5" t="s">
        <v>229</v>
      </c>
      <c r="B300" s="25" t="s">
        <v>741</v>
      </c>
      <c r="C300" s="25">
        <v>6</v>
      </c>
      <c r="D300" s="6" t="s">
        <v>230</v>
      </c>
      <c r="E300" s="6" t="s">
        <v>231</v>
      </c>
      <c r="F300" s="6" t="s">
        <v>14</v>
      </c>
      <c r="G300" s="6" t="s">
        <v>15</v>
      </c>
      <c r="H300" s="7" t="s">
        <v>231</v>
      </c>
      <c r="I300" s="5" t="s">
        <v>232</v>
      </c>
      <c r="J300" s="8">
        <v>312347</v>
      </c>
      <c r="K300" s="8">
        <v>33508</v>
      </c>
    </row>
    <row r="301" spans="1:11" x14ac:dyDescent="0.2">
      <c r="A301" s="5" t="s">
        <v>229</v>
      </c>
      <c r="B301" s="25" t="s">
        <v>741</v>
      </c>
      <c r="C301" s="25">
        <v>6</v>
      </c>
      <c r="D301" s="6" t="s">
        <v>230</v>
      </c>
      <c r="E301" s="6" t="s">
        <v>1137</v>
      </c>
      <c r="F301" s="6" t="s">
        <v>14</v>
      </c>
      <c r="G301" s="6" t="s">
        <v>15</v>
      </c>
      <c r="H301" s="7" t="s">
        <v>1137</v>
      </c>
      <c r="I301" s="5" t="s">
        <v>1643</v>
      </c>
      <c r="J301" s="8">
        <v>203237</v>
      </c>
      <c r="K301" s="8">
        <v>49046</v>
      </c>
    </row>
    <row r="302" spans="1:11" x14ac:dyDescent="0.2">
      <c r="A302" s="5" t="s">
        <v>233</v>
      </c>
      <c r="B302" s="25" t="s">
        <v>234</v>
      </c>
      <c r="C302" s="25">
        <v>2</v>
      </c>
      <c r="D302" s="6" t="s">
        <v>235</v>
      </c>
      <c r="E302" s="6" t="s">
        <v>1138</v>
      </c>
      <c r="F302" s="6" t="s">
        <v>14</v>
      </c>
      <c r="G302" s="6" t="s">
        <v>15</v>
      </c>
      <c r="H302" s="7" t="s">
        <v>1138</v>
      </c>
      <c r="I302" s="5" t="s">
        <v>1644</v>
      </c>
      <c r="J302" s="8">
        <v>975840</v>
      </c>
      <c r="K302" s="8">
        <v>227940</v>
      </c>
    </row>
    <row r="303" spans="1:11" x14ac:dyDescent="0.2">
      <c r="A303" s="5" t="s">
        <v>233</v>
      </c>
      <c r="B303" s="25" t="s">
        <v>234</v>
      </c>
      <c r="C303" s="25">
        <v>2</v>
      </c>
      <c r="D303" s="6" t="s">
        <v>235</v>
      </c>
      <c r="E303" s="6" t="s">
        <v>1139</v>
      </c>
      <c r="F303" s="6" t="s">
        <v>14</v>
      </c>
      <c r="G303" s="6" t="s">
        <v>15</v>
      </c>
      <c r="H303" s="7" t="s">
        <v>1139</v>
      </c>
      <c r="I303" s="5" t="s">
        <v>1645</v>
      </c>
      <c r="J303" s="8">
        <v>44303</v>
      </c>
      <c r="K303" s="8">
        <v>11076</v>
      </c>
    </row>
    <row r="304" spans="1:11" x14ac:dyDescent="0.2">
      <c r="A304" s="5" t="s">
        <v>233</v>
      </c>
      <c r="B304" s="25" t="s">
        <v>234</v>
      </c>
      <c r="C304" s="25">
        <v>2</v>
      </c>
      <c r="D304" s="6" t="s">
        <v>235</v>
      </c>
      <c r="E304" s="6" t="s">
        <v>236</v>
      </c>
      <c r="F304" s="6" t="s">
        <v>14</v>
      </c>
      <c r="G304" s="6" t="s">
        <v>15</v>
      </c>
      <c r="H304" s="7" t="s">
        <v>236</v>
      </c>
      <c r="I304" s="5" t="s">
        <v>237</v>
      </c>
      <c r="J304" s="8">
        <v>107948</v>
      </c>
      <c r="K304" s="8">
        <v>26987</v>
      </c>
    </row>
    <row r="305" spans="1:11" x14ac:dyDescent="0.2">
      <c r="A305" s="5" t="s">
        <v>233</v>
      </c>
      <c r="B305" s="25" t="s">
        <v>234</v>
      </c>
      <c r="C305" s="25">
        <v>2</v>
      </c>
      <c r="D305" s="6" t="s">
        <v>235</v>
      </c>
      <c r="E305" s="6" t="s">
        <v>658</v>
      </c>
      <c r="F305" s="6" t="s">
        <v>14</v>
      </c>
      <c r="G305" s="6" t="s">
        <v>15</v>
      </c>
      <c r="H305" s="7" t="s">
        <v>658</v>
      </c>
      <c r="I305" s="5" t="s">
        <v>660</v>
      </c>
      <c r="J305" s="8">
        <v>96249</v>
      </c>
      <c r="K305" s="8">
        <v>16503</v>
      </c>
    </row>
    <row r="306" spans="1:11" x14ac:dyDescent="0.2">
      <c r="A306" s="5" t="s">
        <v>233</v>
      </c>
      <c r="B306" s="25" t="s">
        <v>234</v>
      </c>
      <c r="C306" s="25">
        <v>2</v>
      </c>
      <c r="D306" s="6" t="s">
        <v>235</v>
      </c>
      <c r="E306" s="6" t="s">
        <v>659</v>
      </c>
      <c r="F306" s="6" t="s">
        <v>14</v>
      </c>
      <c r="G306" s="6" t="s">
        <v>15</v>
      </c>
      <c r="H306" s="7" t="s">
        <v>659</v>
      </c>
      <c r="I306" s="5" t="s">
        <v>661</v>
      </c>
      <c r="J306" s="8">
        <v>59208</v>
      </c>
      <c r="K306" s="8">
        <v>14802</v>
      </c>
    </row>
    <row r="307" spans="1:11" x14ac:dyDescent="0.2">
      <c r="A307" s="5" t="s">
        <v>233</v>
      </c>
      <c r="B307" s="25" t="s">
        <v>234</v>
      </c>
      <c r="C307" s="25">
        <v>2</v>
      </c>
      <c r="D307" s="6" t="s">
        <v>235</v>
      </c>
      <c r="E307" s="6" t="s">
        <v>238</v>
      </c>
      <c r="F307" s="6" t="s">
        <v>14</v>
      </c>
      <c r="G307" s="6" t="s">
        <v>15</v>
      </c>
      <c r="H307" s="7" t="s">
        <v>238</v>
      </c>
      <c r="I307" s="5" t="s">
        <v>239</v>
      </c>
      <c r="J307" s="8">
        <v>48665</v>
      </c>
      <c r="K307" s="8">
        <v>8504</v>
      </c>
    </row>
    <row r="308" spans="1:11" x14ac:dyDescent="0.2">
      <c r="A308" s="5" t="s">
        <v>233</v>
      </c>
      <c r="B308" s="25" t="s">
        <v>234</v>
      </c>
      <c r="C308" s="25">
        <v>2</v>
      </c>
      <c r="D308" s="6" t="s">
        <v>235</v>
      </c>
      <c r="E308" s="6" t="s">
        <v>1140</v>
      </c>
      <c r="F308" s="6" t="s">
        <v>1141</v>
      </c>
      <c r="G308" s="6" t="s">
        <v>1142</v>
      </c>
      <c r="H308" s="7" t="s">
        <v>2018</v>
      </c>
      <c r="I308" s="5" t="s">
        <v>1646</v>
      </c>
      <c r="J308" s="8">
        <v>59676</v>
      </c>
      <c r="K308" s="8">
        <v>14919</v>
      </c>
    </row>
    <row r="309" spans="1:11" x14ac:dyDescent="0.2">
      <c r="A309" s="5" t="s">
        <v>240</v>
      </c>
      <c r="B309" s="25" t="s">
        <v>241</v>
      </c>
      <c r="C309" s="25">
        <v>1</v>
      </c>
      <c r="D309" s="6" t="s">
        <v>242</v>
      </c>
      <c r="E309" s="6" t="s">
        <v>1143</v>
      </c>
      <c r="F309" s="6" t="s">
        <v>14</v>
      </c>
      <c r="G309" s="6" t="s">
        <v>15</v>
      </c>
      <c r="H309" s="7" t="s">
        <v>1143</v>
      </c>
      <c r="I309" s="5" t="s">
        <v>1647</v>
      </c>
      <c r="J309" s="8">
        <v>53879</v>
      </c>
      <c r="K309" s="8">
        <v>3429</v>
      </c>
    </row>
    <row r="310" spans="1:11" x14ac:dyDescent="0.2">
      <c r="A310" s="5" t="s">
        <v>243</v>
      </c>
      <c r="B310" s="25" t="s">
        <v>244</v>
      </c>
      <c r="C310" s="25">
        <v>1</v>
      </c>
      <c r="D310" s="6" t="s">
        <v>245</v>
      </c>
      <c r="E310" s="6" t="s">
        <v>246</v>
      </c>
      <c r="F310" s="6" t="s">
        <v>14</v>
      </c>
      <c r="G310" s="6" t="s">
        <v>15</v>
      </c>
      <c r="H310" s="7" t="s">
        <v>246</v>
      </c>
      <c r="I310" s="5" t="s">
        <v>247</v>
      </c>
      <c r="J310" s="8">
        <v>317392</v>
      </c>
      <c r="K310" s="8">
        <v>25606</v>
      </c>
    </row>
    <row r="311" spans="1:11" x14ac:dyDescent="0.2">
      <c r="A311" s="5" t="s">
        <v>243</v>
      </c>
      <c r="B311" s="25" t="s">
        <v>244</v>
      </c>
      <c r="C311" s="25">
        <v>1</v>
      </c>
      <c r="D311" s="6" t="s">
        <v>245</v>
      </c>
      <c r="E311" s="6" t="s">
        <v>1144</v>
      </c>
      <c r="F311" s="6" t="s">
        <v>14</v>
      </c>
      <c r="G311" s="6" t="s">
        <v>15</v>
      </c>
      <c r="H311" s="7" t="s">
        <v>1144</v>
      </c>
      <c r="I311" s="5" t="s">
        <v>1648</v>
      </c>
      <c r="J311" s="8">
        <v>120284</v>
      </c>
      <c r="K311" s="8">
        <v>30071</v>
      </c>
    </row>
    <row r="312" spans="1:11" x14ac:dyDescent="0.2">
      <c r="A312" s="5" t="s">
        <v>243</v>
      </c>
      <c r="B312" s="25" t="s">
        <v>244</v>
      </c>
      <c r="C312" s="25">
        <v>1</v>
      </c>
      <c r="D312" s="6" t="s">
        <v>245</v>
      </c>
      <c r="E312" s="6" t="s">
        <v>1145</v>
      </c>
      <c r="F312" s="6" t="s">
        <v>14</v>
      </c>
      <c r="G312" s="6" t="s">
        <v>15</v>
      </c>
      <c r="H312" s="7" t="s">
        <v>1145</v>
      </c>
      <c r="I312" s="5" t="s">
        <v>1649</v>
      </c>
      <c r="J312" s="8">
        <v>183640</v>
      </c>
      <c r="K312" s="8">
        <v>45910</v>
      </c>
    </row>
    <row r="313" spans="1:11" x14ac:dyDescent="0.2">
      <c r="A313" s="5" t="s">
        <v>243</v>
      </c>
      <c r="B313" s="25" t="s">
        <v>244</v>
      </c>
      <c r="C313" s="25">
        <v>1</v>
      </c>
      <c r="D313" s="6" t="s">
        <v>245</v>
      </c>
      <c r="E313" s="6" t="s">
        <v>246</v>
      </c>
      <c r="F313" s="6" t="s">
        <v>1146</v>
      </c>
      <c r="G313" s="6" t="s">
        <v>1147</v>
      </c>
      <c r="H313" s="7" t="s">
        <v>2019</v>
      </c>
      <c r="I313" s="5" t="s">
        <v>1650</v>
      </c>
      <c r="J313" s="8">
        <v>78920</v>
      </c>
      <c r="K313" s="8">
        <v>19730</v>
      </c>
    </row>
    <row r="314" spans="1:11" x14ac:dyDescent="0.2">
      <c r="A314" s="5" t="s">
        <v>248</v>
      </c>
      <c r="B314" s="25" t="s">
        <v>249</v>
      </c>
      <c r="C314" s="25">
        <v>4</v>
      </c>
      <c r="D314" s="6" t="s">
        <v>250</v>
      </c>
      <c r="E314" s="6" t="s">
        <v>251</v>
      </c>
      <c r="F314" s="6" t="s">
        <v>14</v>
      </c>
      <c r="G314" s="6" t="s">
        <v>15</v>
      </c>
      <c r="H314" s="7" t="s">
        <v>251</v>
      </c>
      <c r="I314" s="5" t="s">
        <v>252</v>
      </c>
      <c r="J314" s="8">
        <v>5722766</v>
      </c>
      <c r="K314" s="8">
        <v>1043262</v>
      </c>
    </row>
    <row r="315" spans="1:11" x14ac:dyDescent="0.2">
      <c r="A315" s="5" t="s">
        <v>248</v>
      </c>
      <c r="B315" s="25" t="s">
        <v>249</v>
      </c>
      <c r="C315" s="25">
        <v>4</v>
      </c>
      <c r="D315" s="6" t="s">
        <v>250</v>
      </c>
      <c r="E315" s="6" t="s">
        <v>662</v>
      </c>
      <c r="F315" s="6" t="s">
        <v>14</v>
      </c>
      <c r="G315" s="6" t="s">
        <v>15</v>
      </c>
      <c r="H315" s="7" t="s">
        <v>662</v>
      </c>
      <c r="I315" s="5" t="s">
        <v>663</v>
      </c>
      <c r="J315" s="8">
        <v>8521395</v>
      </c>
      <c r="K315" s="8">
        <v>635866</v>
      </c>
    </row>
    <row r="316" spans="1:11" x14ac:dyDescent="0.2">
      <c r="A316" s="5" t="s">
        <v>248</v>
      </c>
      <c r="B316" s="25" t="s">
        <v>249</v>
      </c>
      <c r="C316" s="25">
        <v>4</v>
      </c>
      <c r="D316" s="6" t="s">
        <v>250</v>
      </c>
      <c r="E316" s="6" t="s">
        <v>254</v>
      </c>
      <c r="F316" s="6" t="s">
        <v>14</v>
      </c>
      <c r="G316" s="6" t="s">
        <v>15</v>
      </c>
      <c r="H316" s="7" t="s">
        <v>254</v>
      </c>
      <c r="I316" s="5" t="s">
        <v>255</v>
      </c>
      <c r="J316" s="8">
        <v>2480769</v>
      </c>
      <c r="K316" s="8">
        <v>620192</v>
      </c>
    </row>
    <row r="317" spans="1:11" x14ac:dyDescent="0.2">
      <c r="A317" s="5" t="s">
        <v>248</v>
      </c>
      <c r="B317" s="25" t="s">
        <v>249</v>
      </c>
      <c r="C317" s="25">
        <v>4</v>
      </c>
      <c r="D317" s="6" t="s">
        <v>250</v>
      </c>
      <c r="E317" s="6" t="s">
        <v>256</v>
      </c>
      <c r="F317" s="6" t="s">
        <v>14</v>
      </c>
      <c r="G317" s="6" t="s">
        <v>15</v>
      </c>
      <c r="H317" s="7" t="s">
        <v>256</v>
      </c>
      <c r="I317" s="5" t="s">
        <v>257</v>
      </c>
      <c r="J317" s="8">
        <v>436229</v>
      </c>
      <c r="K317" s="8">
        <v>4738</v>
      </c>
    </row>
    <row r="318" spans="1:11" x14ac:dyDescent="0.2">
      <c r="A318" s="5" t="s">
        <v>248</v>
      </c>
      <c r="B318" s="25" t="s">
        <v>249</v>
      </c>
      <c r="C318" s="25">
        <v>4</v>
      </c>
      <c r="D318" s="6" t="s">
        <v>250</v>
      </c>
      <c r="E318" s="6" t="s">
        <v>258</v>
      </c>
      <c r="F318" s="6" t="s">
        <v>14</v>
      </c>
      <c r="G318" s="6" t="s">
        <v>15</v>
      </c>
      <c r="H318" s="7" t="s">
        <v>258</v>
      </c>
      <c r="I318" s="5" t="s">
        <v>259</v>
      </c>
      <c r="J318" s="8">
        <v>1150012</v>
      </c>
      <c r="K318" s="8">
        <v>208850</v>
      </c>
    </row>
    <row r="319" spans="1:11" x14ac:dyDescent="0.2">
      <c r="A319" s="5" t="s">
        <v>248</v>
      </c>
      <c r="B319" s="25" t="s">
        <v>249</v>
      </c>
      <c r="C319" s="25">
        <v>4</v>
      </c>
      <c r="D319" s="6" t="s">
        <v>250</v>
      </c>
      <c r="E319" s="6" t="s">
        <v>664</v>
      </c>
      <c r="F319" s="6" t="s">
        <v>14</v>
      </c>
      <c r="G319" s="6" t="s">
        <v>15</v>
      </c>
      <c r="H319" s="7" t="s">
        <v>664</v>
      </c>
      <c r="I319" s="5" t="s">
        <v>665</v>
      </c>
      <c r="J319" s="8">
        <v>1836324</v>
      </c>
      <c r="K319" s="8">
        <v>133030</v>
      </c>
    </row>
    <row r="320" spans="1:11" x14ac:dyDescent="0.2">
      <c r="A320" s="5" t="s">
        <v>248</v>
      </c>
      <c r="B320" s="25" t="s">
        <v>249</v>
      </c>
      <c r="C320" s="25">
        <v>4</v>
      </c>
      <c r="D320" s="6" t="s">
        <v>250</v>
      </c>
      <c r="E320" s="6" t="s">
        <v>260</v>
      </c>
      <c r="F320" s="6" t="s">
        <v>14</v>
      </c>
      <c r="G320" s="6" t="s">
        <v>15</v>
      </c>
      <c r="H320" s="7" t="s">
        <v>260</v>
      </c>
      <c r="I320" s="5" t="s">
        <v>261</v>
      </c>
      <c r="J320" s="8">
        <v>1436545</v>
      </c>
      <c r="K320" s="8">
        <v>221119</v>
      </c>
    </row>
    <row r="321" spans="1:11" x14ac:dyDescent="0.2">
      <c r="A321" s="5" t="s">
        <v>248</v>
      </c>
      <c r="B321" s="25" t="s">
        <v>249</v>
      </c>
      <c r="C321" s="25">
        <v>4</v>
      </c>
      <c r="D321" s="6" t="s">
        <v>250</v>
      </c>
      <c r="E321" s="6" t="s">
        <v>263</v>
      </c>
      <c r="F321" s="6" t="s">
        <v>14</v>
      </c>
      <c r="G321" s="6" t="s">
        <v>15</v>
      </c>
      <c r="H321" s="7" t="s">
        <v>263</v>
      </c>
      <c r="I321" s="5" t="s">
        <v>264</v>
      </c>
      <c r="J321" s="8">
        <v>536066</v>
      </c>
      <c r="K321" s="8">
        <v>109736</v>
      </c>
    </row>
    <row r="322" spans="1:11" x14ac:dyDescent="0.2">
      <c r="A322" s="5" t="s">
        <v>248</v>
      </c>
      <c r="B322" s="25" t="s">
        <v>249</v>
      </c>
      <c r="C322" s="25">
        <v>4</v>
      </c>
      <c r="D322" s="6" t="s">
        <v>250</v>
      </c>
      <c r="E322" s="6" t="s">
        <v>666</v>
      </c>
      <c r="F322" s="6" t="s">
        <v>14</v>
      </c>
      <c r="G322" s="6" t="s">
        <v>15</v>
      </c>
      <c r="H322" s="7" t="s">
        <v>666</v>
      </c>
      <c r="I322" s="5" t="s">
        <v>667</v>
      </c>
      <c r="J322" s="8">
        <v>2571505</v>
      </c>
      <c r="K322" s="8">
        <v>275776</v>
      </c>
    </row>
    <row r="323" spans="1:11" x14ac:dyDescent="0.2">
      <c r="A323" s="5" t="s">
        <v>248</v>
      </c>
      <c r="B323" s="25" t="s">
        <v>249</v>
      </c>
      <c r="C323" s="25">
        <v>4</v>
      </c>
      <c r="D323" s="6" t="s">
        <v>250</v>
      </c>
      <c r="E323" s="6" t="s">
        <v>262</v>
      </c>
      <c r="F323" s="6" t="s">
        <v>1148</v>
      </c>
      <c r="G323" s="6" t="s">
        <v>1149</v>
      </c>
      <c r="H323" s="7" t="s">
        <v>2020</v>
      </c>
      <c r="I323" s="5" t="s">
        <v>1651</v>
      </c>
      <c r="J323" s="8">
        <v>151990</v>
      </c>
      <c r="K323" s="8">
        <v>37998</v>
      </c>
    </row>
    <row r="324" spans="1:11" x14ac:dyDescent="0.2">
      <c r="A324" s="5" t="s">
        <v>248</v>
      </c>
      <c r="B324" s="25" t="s">
        <v>249</v>
      </c>
      <c r="C324" s="25">
        <v>4</v>
      </c>
      <c r="D324" s="6" t="s">
        <v>250</v>
      </c>
      <c r="E324" s="6" t="s">
        <v>253</v>
      </c>
      <c r="F324" s="6" t="s">
        <v>1150</v>
      </c>
      <c r="G324" s="6" t="s">
        <v>1151</v>
      </c>
      <c r="H324" s="7" t="s">
        <v>2021</v>
      </c>
      <c r="I324" s="5" t="s">
        <v>1652</v>
      </c>
      <c r="J324" s="8">
        <v>17791</v>
      </c>
      <c r="K324" s="8">
        <v>4448</v>
      </c>
    </row>
    <row r="325" spans="1:11" x14ac:dyDescent="0.2">
      <c r="A325" s="5" t="s">
        <v>248</v>
      </c>
      <c r="B325" s="25" t="s">
        <v>249</v>
      </c>
      <c r="C325" s="25">
        <v>4</v>
      </c>
      <c r="D325" s="6" t="s">
        <v>250</v>
      </c>
      <c r="E325" s="6" t="s">
        <v>251</v>
      </c>
      <c r="F325" s="6" t="s">
        <v>265</v>
      </c>
      <c r="G325" s="6" t="s">
        <v>266</v>
      </c>
      <c r="H325" s="7" t="s">
        <v>2022</v>
      </c>
      <c r="I325" s="5" t="s">
        <v>267</v>
      </c>
      <c r="J325" s="8">
        <v>61661</v>
      </c>
      <c r="K325" s="8">
        <v>11361</v>
      </c>
    </row>
    <row r="326" spans="1:11" x14ac:dyDescent="0.2">
      <c r="A326" s="5" t="s">
        <v>248</v>
      </c>
      <c r="B326" s="25" t="s">
        <v>249</v>
      </c>
      <c r="C326" s="25">
        <v>4</v>
      </c>
      <c r="D326" s="6" t="s">
        <v>250</v>
      </c>
      <c r="E326" s="6" t="s">
        <v>268</v>
      </c>
      <c r="F326" s="6" t="s">
        <v>1152</v>
      </c>
      <c r="G326" s="6" t="s">
        <v>1153</v>
      </c>
      <c r="H326" s="7" t="s">
        <v>2023</v>
      </c>
      <c r="I326" s="5" t="s">
        <v>1653</v>
      </c>
      <c r="J326" s="8">
        <v>14456</v>
      </c>
      <c r="K326" s="8">
        <v>3614</v>
      </c>
    </row>
    <row r="327" spans="1:11" x14ac:dyDescent="0.2">
      <c r="A327" s="5" t="s">
        <v>248</v>
      </c>
      <c r="B327" s="25" t="s">
        <v>249</v>
      </c>
      <c r="C327" s="25">
        <v>4</v>
      </c>
      <c r="D327" s="6" t="s">
        <v>250</v>
      </c>
      <c r="E327" s="6" t="s">
        <v>268</v>
      </c>
      <c r="F327" s="6" t="s">
        <v>1154</v>
      </c>
      <c r="G327" s="6" t="s">
        <v>1155</v>
      </c>
      <c r="H327" s="7" t="s">
        <v>2024</v>
      </c>
      <c r="I327" s="5" t="s">
        <v>1654</v>
      </c>
      <c r="J327" s="8">
        <v>91125</v>
      </c>
      <c r="K327" s="8">
        <v>22781</v>
      </c>
    </row>
    <row r="328" spans="1:11" x14ac:dyDescent="0.2">
      <c r="A328" s="5" t="s">
        <v>248</v>
      </c>
      <c r="B328" s="25" t="s">
        <v>249</v>
      </c>
      <c r="C328" s="25">
        <v>4</v>
      </c>
      <c r="D328" s="6" t="s">
        <v>250</v>
      </c>
      <c r="E328" s="6" t="s">
        <v>268</v>
      </c>
      <c r="F328" s="6" t="s">
        <v>269</v>
      </c>
      <c r="G328" s="9" t="s">
        <v>270</v>
      </c>
      <c r="H328" s="7" t="s">
        <v>2025</v>
      </c>
      <c r="I328" s="10" t="s">
        <v>271</v>
      </c>
      <c r="J328" s="8">
        <v>7784</v>
      </c>
      <c r="K328" s="8">
        <v>1946</v>
      </c>
    </row>
    <row r="329" spans="1:11" x14ac:dyDescent="0.2">
      <c r="A329" s="5" t="s">
        <v>248</v>
      </c>
      <c r="B329" s="25" t="s">
        <v>249</v>
      </c>
      <c r="C329" s="25">
        <v>4</v>
      </c>
      <c r="D329" s="6" t="s">
        <v>250</v>
      </c>
      <c r="E329" s="6" t="s">
        <v>268</v>
      </c>
      <c r="F329" s="6" t="s">
        <v>1156</v>
      </c>
      <c r="G329" s="6" t="s">
        <v>1157</v>
      </c>
      <c r="H329" s="7" t="s">
        <v>2026</v>
      </c>
      <c r="I329" s="5" t="s">
        <v>1655</v>
      </c>
      <c r="J329" s="8">
        <v>165789</v>
      </c>
      <c r="K329" s="8">
        <v>24089</v>
      </c>
    </row>
    <row r="330" spans="1:11" x14ac:dyDescent="0.2">
      <c r="A330" s="5" t="s">
        <v>248</v>
      </c>
      <c r="B330" s="25" t="s">
        <v>249</v>
      </c>
      <c r="C330" s="25">
        <v>4</v>
      </c>
      <c r="D330" s="6" t="s">
        <v>250</v>
      </c>
      <c r="E330" s="6" t="s">
        <v>251</v>
      </c>
      <c r="F330" s="6" t="s">
        <v>1158</v>
      </c>
      <c r="G330" s="6" t="s">
        <v>1159</v>
      </c>
      <c r="H330" s="7" t="s">
        <v>2027</v>
      </c>
      <c r="I330" s="5" t="s">
        <v>1656</v>
      </c>
      <c r="J330" s="8">
        <v>103051</v>
      </c>
      <c r="K330" s="8">
        <v>25763</v>
      </c>
    </row>
    <row r="331" spans="1:11" x14ac:dyDescent="0.2">
      <c r="A331" s="5" t="s">
        <v>248</v>
      </c>
      <c r="B331" s="25" t="s">
        <v>249</v>
      </c>
      <c r="C331" s="25">
        <v>4</v>
      </c>
      <c r="D331" s="11" t="s">
        <v>250</v>
      </c>
      <c r="E331" s="11" t="s">
        <v>268</v>
      </c>
      <c r="F331" s="11" t="s">
        <v>1160</v>
      </c>
      <c r="G331" s="12" t="s">
        <v>1161</v>
      </c>
      <c r="H331" s="7" t="s">
        <v>2028</v>
      </c>
      <c r="I331" s="10" t="s">
        <v>1657</v>
      </c>
      <c r="J331" s="8">
        <v>14518</v>
      </c>
      <c r="K331" s="8">
        <v>3630</v>
      </c>
    </row>
    <row r="332" spans="1:11" x14ac:dyDescent="0.2">
      <c r="A332" s="5" t="s">
        <v>272</v>
      </c>
      <c r="B332" s="25" t="s">
        <v>273</v>
      </c>
      <c r="C332" s="25">
        <v>4</v>
      </c>
      <c r="D332" s="6" t="s">
        <v>274</v>
      </c>
      <c r="E332" s="6" t="s">
        <v>1162</v>
      </c>
      <c r="F332" s="6" t="s">
        <v>14</v>
      </c>
      <c r="G332" s="6" t="s">
        <v>15</v>
      </c>
      <c r="H332" s="7" t="s">
        <v>1162</v>
      </c>
      <c r="I332" s="5" t="s">
        <v>1658</v>
      </c>
      <c r="J332" s="8">
        <v>33973</v>
      </c>
      <c r="K332" s="8">
        <v>8493</v>
      </c>
    </row>
    <row r="333" spans="1:11" x14ac:dyDescent="0.2">
      <c r="A333" s="5" t="s">
        <v>272</v>
      </c>
      <c r="B333" s="25" t="s">
        <v>273</v>
      </c>
      <c r="C333" s="25">
        <v>4</v>
      </c>
      <c r="D333" s="6" t="s">
        <v>274</v>
      </c>
      <c r="E333" s="6" t="s">
        <v>1163</v>
      </c>
      <c r="F333" s="6" t="s">
        <v>14</v>
      </c>
      <c r="G333" s="6" t="s">
        <v>15</v>
      </c>
      <c r="H333" s="7" t="s">
        <v>1163</v>
      </c>
      <c r="I333" s="5" t="s">
        <v>1659</v>
      </c>
      <c r="J333" s="8">
        <v>56549</v>
      </c>
      <c r="K333" s="8">
        <v>14137</v>
      </c>
    </row>
    <row r="334" spans="1:11" x14ac:dyDescent="0.2">
      <c r="A334" s="5" t="s">
        <v>272</v>
      </c>
      <c r="B334" s="25" t="s">
        <v>273</v>
      </c>
      <c r="C334" s="25">
        <v>4</v>
      </c>
      <c r="D334" s="6" t="s">
        <v>274</v>
      </c>
      <c r="E334" s="6" t="s">
        <v>275</v>
      </c>
      <c r="F334" s="6" t="s">
        <v>14</v>
      </c>
      <c r="G334" s="6" t="s">
        <v>15</v>
      </c>
      <c r="H334" s="7" t="s">
        <v>275</v>
      </c>
      <c r="I334" s="5" t="s">
        <v>276</v>
      </c>
      <c r="J334" s="8">
        <v>132532</v>
      </c>
      <c r="K334" s="8">
        <v>17972</v>
      </c>
    </row>
    <row r="335" spans="1:11" x14ac:dyDescent="0.2">
      <c r="A335" s="5" t="s">
        <v>272</v>
      </c>
      <c r="B335" s="25" t="s">
        <v>273</v>
      </c>
      <c r="C335" s="25">
        <v>4</v>
      </c>
      <c r="D335" s="6" t="s">
        <v>274</v>
      </c>
      <c r="E335" s="6" t="s">
        <v>1164</v>
      </c>
      <c r="F335" s="6" t="s">
        <v>14</v>
      </c>
      <c r="G335" s="6" t="s">
        <v>15</v>
      </c>
      <c r="H335" s="7" t="s">
        <v>1164</v>
      </c>
      <c r="I335" s="5" t="s">
        <v>1660</v>
      </c>
      <c r="J335" s="8">
        <v>98506</v>
      </c>
      <c r="K335" s="8">
        <v>24627</v>
      </c>
    </row>
    <row r="336" spans="1:11" x14ac:dyDescent="0.2">
      <c r="A336" s="5" t="s">
        <v>272</v>
      </c>
      <c r="B336" s="25" t="s">
        <v>273</v>
      </c>
      <c r="C336" s="25">
        <v>4</v>
      </c>
      <c r="D336" s="6" t="s">
        <v>274</v>
      </c>
      <c r="E336" s="6" t="s">
        <v>1165</v>
      </c>
      <c r="F336" s="6" t="s">
        <v>14</v>
      </c>
      <c r="G336" s="6" t="s">
        <v>15</v>
      </c>
      <c r="H336" s="7" t="s">
        <v>1165</v>
      </c>
      <c r="I336" s="5" t="s">
        <v>1661</v>
      </c>
      <c r="J336" s="8">
        <v>59586</v>
      </c>
      <c r="K336" s="8">
        <v>14897</v>
      </c>
    </row>
    <row r="337" spans="1:11" x14ac:dyDescent="0.2">
      <c r="A337" s="5" t="s">
        <v>272</v>
      </c>
      <c r="B337" s="25" t="s">
        <v>273</v>
      </c>
      <c r="C337" s="25">
        <v>4</v>
      </c>
      <c r="D337" s="6" t="s">
        <v>274</v>
      </c>
      <c r="E337" s="6" t="s">
        <v>1166</v>
      </c>
      <c r="F337" s="6" t="s">
        <v>14</v>
      </c>
      <c r="G337" s="6" t="s">
        <v>15</v>
      </c>
      <c r="H337" s="7" t="s">
        <v>1166</v>
      </c>
      <c r="I337" s="5" t="s">
        <v>1662</v>
      </c>
      <c r="J337" s="8">
        <v>809959</v>
      </c>
      <c r="K337" s="8">
        <v>145024</v>
      </c>
    </row>
    <row r="338" spans="1:11" x14ac:dyDescent="0.2">
      <c r="A338" s="5" t="s">
        <v>272</v>
      </c>
      <c r="B338" s="25" t="s">
        <v>273</v>
      </c>
      <c r="C338" s="25">
        <v>4</v>
      </c>
      <c r="D338" s="6" t="s">
        <v>274</v>
      </c>
      <c r="E338" s="6" t="s">
        <v>1167</v>
      </c>
      <c r="F338" s="6" t="s">
        <v>14</v>
      </c>
      <c r="G338" s="6" t="s">
        <v>15</v>
      </c>
      <c r="H338" s="7" t="s">
        <v>1167</v>
      </c>
      <c r="I338" s="5" t="s">
        <v>1663</v>
      </c>
      <c r="J338" s="8">
        <v>365443</v>
      </c>
      <c r="K338" s="8">
        <v>67329</v>
      </c>
    </row>
    <row r="339" spans="1:11" x14ac:dyDescent="0.2">
      <c r="A339" s="5" t="s">
        <v>272</v>
      </c>
      <c r="B339" s="25" t="s">
        <v>273</v>
      </c>
      <c r="C339" s="25">
        <v>4</v>
      </c>
      <c r="D339" s="6" t="s">
        <v>274</v>
      </c>
      <c r="E339" s="6" t="s">
        <v>277</v>
      </c>
      <c r="F339" s="6" t="s">
        <v>14</v>
      </c>
      <c r="G339" s="6" t="s">
        <v>15</v>
      </c>
      <c r="H339" s="7" t="s">
        <v>277</v>
      </c>
      <c r="I339" s="5" t="s">
        <v>278</v>
      </c>
      <c r="J339" s="8">
        <v>632260</v>
      </c>
      <c r="K339" s="8">
        <v>55849</v>
      </c>
    </row>
    <row r="340" spans="1:11" x14ac:dyDescent="0.2">
      <c r="A340" s="5" t="s">
        <v>279</v>
      </c>
      <c r="B340" s="25" t="s">
        <v>280</v>
      </c>
      <c r="C340" s="25">
        <v>11</v>
      </c>
      <c r="D340" s="6" t="s">
        <v>281</v>
      </c>
      <c r="E340" s="6" t="s">
        <v>282</v>
      </c>
      <c r="F340" s="6" t="s">
        <v>14</v>
      </c>
      <c r="G340" s="6" t="s">
        <v>15</v>
      </c>
      <c r="H340" s="7" t="s">
        <v>282</v>
      </c>
      <c r="I340" s="5" t="s">
        <v>283</v>
      </c>
      <c r="J340" s="8">
        <v>5529858</v>
      </c>
      <c r="K340" s="8">
        <v>213242</v>
      </c>
    </row>
    <row r="341" spans="1:11" x14ac:dyDescent="0.2">
      <c r="A341" s="5" t="s">
        <v>279</v>
      </c>
      <c r="B341" s="25" t="s">
        <v>280</v>
      </c>
      <c r="C341" s="25">
        <v>11</v>
      </c>
      <c r="D341" s="6" t="s">
        <v>281</v>
      </c>
      <c r="E341" s="6" t="s">
        <v>284</v>
      </c>
      <c r="F341" s="6" t="s">
        <v>14</v>
      </c>
      <c r="G341" s="6" t="s">
        <v>15</v>
      </c>
      <c r="H341" s="7" t="s">
        <v>284</v>
      </c>
      <c r="I341" s="5" t="s">
        <v>285</v>
      </c>
      <c r="J341" s="8">
        <v>1177730</v>
      </c>
      <c r="K341" s="8">
        <v>11347</v>
      </c>
    </row>
    <row r="342" spans="1:11" x14ac:dyDescent="0.2">
      <c r="A342" s="5" t="s">
        <v>279</v>
      </c>
      <c r="B342" s="25" t="s">
        <v>280</v>
      </c>
      <c r="C342" s="25">
        <v>11</v>
      </c>
      <c r="D342" s="6" t="s">
        <v>281</v>
      </c>
      <c r="E342" s="6" t="s">
        <v>286</v>
      </c>
      <c r="F342" s="6" t="s">
        <v>14</v>
      </c>
      <c r="G342" s="6" t="s">
        <v>15</v>
      </c>
      <c r="H342" s="7" t="s">
        <v>286</v>
      </c>
      <c r="I342" s="5" t="s">
        <v>287</v>
      </c>
      <c r="J342" s="8">
        <v>2653948</v>
      </c>
      <c r="K342" s="8">
        <v>351931</v>
      </c>
    </row>
    <row r="343" spans="1:11" x14ac:dyDescent="0.2">
      <c r="A343" s="5" t="s">
        <v>279</v>
      </c>
      <c r="B343" s="25" t="s">
        <v>280</v>
      </c>
      <c r="C343" s="25">
        <v>11</v>
      </c>
      <c r="D343" s="6" t="s">
        <v>281</v>
      </c>
      <c r="E343" s="6" t="s">
        <v>668</v>
      </c>
      <c r="F343" s="6" t="s">
        <v>14</v>
      </c>
      <c r="G343" s="6" t="s">
        <v>15</v>
      </c>
      <c r="H343" s="7" t="s">
        <v>668</v>
      </c>
      <c r="I343" s="5" t="s">
        <v>669</v>
      </c>
      <c r="J343" s="8">
        <v>4979525</v>
      </c>
      <c r="K343" s="8">
        <v>207730</v>
      </c>
    </row>
    <row r="344" spans="1:11" x14ac:dyDescent="0.2">
      <c r="A344" s="5" t="s">
        <v>279</v>
      </c>
      <c r="B344" s="25" t="s">
        <v>280</v>
      </c>
      <c r="C344" s="25">
        <v>11</v>
      </c>
      <c r="D344" s="6" t="s">
        <v>281</v>
      </c>
      <c r="E344" s="6" t="s">
        <v>289</v>
      </c>
      <c r="F344" s="6" t="s">
        <v>14</v>
      </c>
      <c r="G344" s="6" t="s">
        <v>15</v>
      </c>
      <c r="H344" s="7" t="s">
        <v>289</v>
      </c>
      <c r="I344" s="5" t="s">
        <v>290</v>
      </c>
      <c r="J344" s="8">
        <v>2719202</v>
      </c>
      <c r="K344" s="8">
        <v>149643</v>
      </c>
    </row>
    <row r="345" spans="1:11" x14ac:dyDescent="0.2">
      <c r="A345" s="5" t="s">
        <v>279</v>
      </c>
      <c r="B345" s="25" t="s">
        <v>280</v>
      </c>
      <c r="C345" s="25">
        <v>11</v>
      </c>
      <c r="D345" s="6" t="s">
        <v>281</v>
      </c>
      <c r="E345" s="6" t="s">
        <v>288</v>
      </c>
      <c r="F345" s="6" t="s">
        <v>1168</v>
      </c>
      <c r="G345" s="6" t="s">
        <v>1169</v>
      </c>
      <c r="H345" s="7" t="s">
        <v>2029</v>
      </c>
      <c r="I345" s="5" t="s">
        <v>1664</v>
      </c>
      <c r="J345" s="8">
        <v>340276</v>
      </c>
      <c r="K345" s="8">
        <v>85069</v>
      </c>
    </row>
    <row r="346" spans="1:11" x14ac:dyDescent="0.2">
      <c r="A346" s="5" t="s">
        <v>279</v>
      </c>
      <c r="B346" s="25" t="s">
        <v>280</v>
      </c>
      <c r="C346" s="25">
        <v>11</v>
      </c>
      <c r="D346" s="6" t="s">
        <v>281</v>
      </c>
      <c r="E346" s="6" t="s">
        <v>291</v>
      </c>
      <c r="F346" s="6" t="s">
        <v>670</v>
      </c>
      <c r="G346" s="6" t="s">
        <v>671</v>
      </c>
      <c r="H346" s="7" t="s">
        <v>2030</v>
      </c>
      <c r="I346" s="5" t="s">
        <v>672</v>
      </c>
      <c r="J346" s="8">
        <v>127481</v>
      </c>
      <c r="K346" s="8">
        <v>7874</v>
      </c>
    </row>
    <row r="347" spans="1:11" x14ac:dyDescent="0.2">
      <c r="A347" s="5" t="s">
        <v>292</v>
      </c>
      <c r="B347" s="25" t="s">
        <v>742</v>
      </c>
      <c r="C347" s="25">
        <v>52</v>
      </c>
      <c r="D347" s="6" t="s">
        <v>293</v>
      </c>
      <c r="E347" s="6" t="s">
        <v>294</v>
      </c>
      <c r="F347" s="6" t="s">
        <v>14</v>
      </c>
      <c r="G347" s="6" t="s">
        <v>15</v>
      </c>
      <c r="H347" s="7" t="s">
        <v>294</v>
      </c>
      <c r="I347" s="5" t="s">
        <v>295</v>
      </c>
      <c r="J347" s="8">
        <v>1562140</v>
      </c>
      <c r="K347" s="8">
        <v>338501</v>
      </c>
    </row>
    <row r="348" spans="1:11" x14ac:dyDescent="0.2">
      <c r="A348" s="5" t="s">
        <v>292</v>
      </c>
      <c r="B348" s="25" t="s">
        <v>742</v>
      </c>
      <c r="C348" s="25">
        <v>52</v>
      </c>
      <c r="D348" s="6" t="s">
        <v>293</v>
      </c>
      <c r="E348" s="6" t="s">
        <v>1170</v>
      </c>
      <c r="F348" s="6" t="s">
        <v>14</v>
      </c>
      <c r="G348" s="6" t="s">
        <v>15</v>
      </c>
      <c r="H348" s="7" t="s">
        <v>1170</v>
      </c>
      <c r="I348" s="5" t="s">
        <v>1665</v>
      </c>
      <c r="J348" s="8">
        <v>88009</v>
      </c>
      <c r="K348" s="8">
        <v>22002</v>
      </c>
    </row>
    <row r="349" spans="1:11" x14ac:dyDescent="0.2">
      <c r="A349" s="5" t="s">
        <v>292</v>
      </c>
      <c r="B349" s="25" t="s">
        <v>742</v>
      </c>
      <c r="C349" s="25">
        <v>52</v>
      </c>
      <c r="D349" s="6" t="s">
        <v>293</v>
      </c>
      <c r="E349" s="6" t="s">
        <v>298</v>
      </c>
      <c r="F349" s="6" t="s">
        <v>299</v>
      </c>
      <c r="G349" s="6" t="s">
        <v>300</v>
      </c>
      <c r="H349" s="7" t="s">
        <v>2031</v>
      </c>
      <c r="I349" s="5" t="s">
        <v>301</v>
      </c>
      <c r="J349" s="8">
        <v>138549</v>
      </c>
      <c r="K349" s="8">
        <v>2901</v>
      </c>
    </row>
    <row r="350" spans="1:11" x14ac:dyDescent="0.2">
      <c r="A350" s="5" t="s">
        <v>292</v>
      </c>
      <c r="B350" s="25" t="s">
        <v>742</v>
      </c>
      <c r="C350" s="25">
        <v>52</v>
      </c>
      <c r="D350" s="6" t="s">
        <v>293</v>
      </c>
      <c r="E350" s="6" t="s">
        <v>298</v>
      </c>
      <c r="F350" s="6" t="s">
        <v>302</v>
      </c>
      <c r="G350" s="6" t="s">
        <v>303</v>
      </c>
      <c r="H350" s="7" t="s">
        <v>2032</v>
      </c>
      <c r="I350" s="5" t="s">
        <v>304</v>
      </c>
      <c r="J350" s="8">
        <v>518113</v>
      </c>
      <c r="K350" s="8">
        <v>70487</v>
      </c>
    </row>
    <row r="351" spans="1:11" x14ac:dyDescent="0.2">
      <c r="A351" s="5" t="s">
        <v>292</v>
      </c>
      <c r="B351" s="25" t="s">
        <v>742</v>
      </c>
      <c r="C351" s="25">
        <v>52</v>
      </c>
      <c r="D351" s="6" t="s">
        <v>293</v>
      </c>
      <c r="E351" s="6" t="s">
        <v>298</v>
      </c>
      <c r="F351" s="6" t="s">
        <v>1171</v>
      </c>
      <c r="G351" s="6" t="s">
        <v>1172</v>
      </c>
      <c r="H351" s="7" t="s">
        <v>2033</v>
      </c>
      <c r="I351" s="5" t="s">
        <v>1613</v>
      </c>
      <c r="J351" s="8">
        <v>190937</v>
      </c>
      <c r="K351" s="8">
        <v>46997</v>
      </c>
    </row>
    <row r="352" spans="1:11" x14ac:dyDescent="0.2">
      <c r="A352" s="5" t="s">
        <v>292</v>
      </c>
      <c r="B352" s="25" t="s">
        <v>742</v>
      </c>
      <c r="C352" s="25">
        <v>52</v>
      </c>
      <c r="D352" s="6" t="s">
        <v>293</v>
      </c>
      <c r="E352" s="6" t="s">
        <v>296</v>
      </c>
      <c r="F352" s="6" t="s">
        <v>305</v>
      </c>
      <c r="G352" s="6" t="s">
        <v>306</v>
      </c>
      <c r="H352" s="7" t="s">
        <v>2034</v>
      </c>
      <c r="I352" s="5" t="s">
        <v>307</v>
      </c>
      <c r="J352" s="8">
        <v>24470</v>
      </c>
      <c r="K352" s="8">
        <v>6118</v>
      </c>
    </row>
    <row r="353" spans="1:11" x14ac:dyDescent="0.2">
      <c r="A353" s="5" t="s">
        <v>292</v>
      </c>
      <c r="B353" s="25" t="s">
        <v>742</v>
      </c>
      <c r="C353" s="25">
        <v>52</v>
      </c>
      <c r="D353" s="6" t="s">
        <v>293</v>
      </c>
      <c r="E353" s="6" t="s">
        <v>297</v>
      </c>
      <c r="F353" s="6" t="s">
        <v>308</v>
      </c>
      <c r="G353" s="6" t="s">
        <v>309</v>
      </c>
      <c r="H353" s="7" t="s">
        <v>2035</v>
      </c>
      <c r="I353" s="5" t="s">
        <v>310</v>
      </c>
      <c r="J353" s="8">
        <v>106446</v>
      </c>
      <c r="K353" s="8">
        <v>26612</v>
      </c>
    </row>
    <row r="354" spans="1:11" x14ac:dyDescent="0.2">
      <c r="A354" s="5" t="s">
        <v>292</v>
      </c>
      <c r="B354" s="25" t="s">
        <v>742</v>
      </c>
      <c r="C354" s="25">
        <v>52</v>
      </c>
      <c r="D354" s="6" t="s">
        <v>293</v>
      </c>
      <c r="E354" s="6" t="s">
        <v>311</v>
      </c>
      <c r="F354" s="6" t="s">
        <v>1173</v>
      </c>
      <c r="G354" s="6" t="s">
        <v>1174</v>
      </c>
      <c r="H354" s="7" t="s">
        <v>2036</v>
      </c>
      <c r="I354" s="5" t="s">
        <v>1666</v>
      </c>
      <c r="J354" s="8">
        <v>33722</v>
      </c>
      <c r="K354" s="8">
        <v>8431</v>
      </c>
    </row>
    <row r="355" spans="1:11" x14ac:dyDescent="0.2">
      <c r="A355" s="5" t="s">
        <v>292</v>
      </c>
      <c r="B355" s="25" t="s">
        <v>742</v>
      </c>
      <c r="C355" s="25">
        <v>52</v>
      </c>
      <c r="D355" s="6" t="s">
        <v>293</v>
      </c>
      <c r="E355" s="6" t="s">
        <v>298</v>
      </c>
      <c r="F355" s="6" t="s">
        <v>312</v>
      </c>
      <c r="G355" s="6" t="s">
        <v>313</v>
      </c>
      <c r="H355" s="7" t="s">
        <v>2037</v>
      </c>
      <c r="I355" s="5" t="s">
        <v>314</v>
      </c>
      <c r="J355" s="8">
        <v>172339</v>
      </c>
      <c r="K355" s="8">
        <v>16040</v>
      </c>
    </row>
    <row r="356" spans="1:11" x14ac:dyDescent="0.2">
      <c r="A356" s="5" t="s">
        <v>292</v>
      </c>
      <c r="B356" s="25" t="s">
        <v>742</v>
      </c>
      <c r="C356" s="25">
        <v>52</v>
      </c>
      <c r="D356" s="6" t="s">
        <v>293</v>
      </c>
      <c r="E356" s="6" t="s">
        <v>296</v>
      </c>
      <c r="F356" s="6" t="s">
        <v>1175</v>
      </c>
      <c r="G356" s="6" t="s">
        <v>1176</v>
      </c>
      <c r="H356" s="7" t="s">
        <v>2038</v>
      </c>
      <c r="I356" s="5" t="s">
        <v>1667</v>
      </c>
      <c r="J356" s="8">
        <v>123126</v>
      </c>
      <c r="K356" s="8">
        <v>30782</v>
      </c>
    </row>
    <row r="357" spans="1:11" x14ac:dyDescent="0.2">
      <c r="A357" s="5" t="s">
        <v>292</v>
      </c>
      <c r="B357" s="25" t="s">
        <v>742</v>
      </c>
      <c r="C357" s="25">
        <v>52</v>
      </c>
      <c r="D357" s="6" t="s">
        <v>293</v>
      </c>
      <c r="E357" s="6" t="s">
        <v>297</v>
      </c>
      <c r="F357" s="6" t="s">
        <v>315</v>
      </c>
      <c r="G357" s="6" t="s">
        <v>316</v>
      </c>
      <c r="H357" s="7" t="s">
        <v>2039</v>
      </c>
      <c r="I357" s="5" t="s">
        <v>317</v>
      </c>
      <c r="J357" s="8">
        <v>144638</v>
      </c>
      <c r="K357" s="8">
        <v>36160</v>
      </c>
    </row>
    <row r="358" spans="1:11" x14ac:dyDescent="0.2">
      <c r="A358" s="5" t="s">
        <v>292</v>
      </c>
      <c r="B358" s="25" t="s">
        <v>742</v>
      </c>
      <c r="C358" s="25">
        <v>52</v>
      </c>
      <c r="D358" s="6" t="s">
        <v>293</v>
      </c>
      <c r="E358" s="6" t="s">
        <v>297</v>
      </c>
      <c r="F358" s="6" t="s">
        <v>318</v>
      </c>
      <c r="G358" s="6" t="s">
        <v>319</v>
      </c>
      <c r="H358" s="7" t="s">
        <v>2040</v>
      </c>
      <c r="I358" s="5" t="s">
        <v>320</v>
      </c>
      <c r="J358" s="8">
        <v>177482</v>
      </c>
      <c r="K358" s="8">
        <v>32054</v>
      </c>
    </row>
    <row r="359" spans="1:11" x14ac:dyDescent="0.2">
      <c r="A359" s="5" t="s">
        <v>321</v>
      </c>
      <c r="B359" s="25" t="s">
        <v>322</v>
      </c>
      <c r="C359" s="25">
        <v>1</v>
      </c>
      <c r="D359" s="6" t="s">
        <v>323</v>
      </c>
      <c r="E359" s="6" t="s">
        <v>673</v>
      </c>
      <c r="F359" s="6" t="s">
        <v>14</v>
      </c>
      <c r="G359" s="6" t="s">
        <v>15</v>
      </c>
      <c r="H359" s="7" t="s">
        <v>673</v>
      </c>
      <c r="I359" s="5" t="s">
        <v>674</v>
      </c>
      <c r="J359" s="8">
        <v>105436</v>
      </c>
      <c r="K359" s="8">
        <v>13469</v>
      </c>
    </row>
    <row r="360" spans="1:11" x14ac:dyDescent="0.2">
      <c r="A360" s="5" t="s">
        <v>321</v>
      </c>
      <c r="B360" s="25" t="s">
        <v>322</v>
      </c>
      <c r="C360" s="25">
        <v>1</v>
      </c>
      <c r="D360" s="6" t="s">
        <v>323</v>
      </c>
      <c r="E360" s="6" t="s">
        <v>1177</v>
      </c>
      <c r="F360" s="6" t="s">
        <v>14</v>
      </c>
      <c r="G360" s="6" t="s">
        <v>15</v>
      </c>
      <c r="H360" s="7" t="s">
        <v>1177</v>
      </c>
      <c r="I360" s="5" t="s">
        <v>1669</v>
      </c>
      <c r="J360" s="8">
        <v>52688</v>
      </c>
      <c r="K360" s="8">
        <v>13172</v>
      </c>
    </row>
    <row r="361" spans="1:11" x14ac:dyDescent="0.2">
      <c r="A361" s="5" t="s">
        <v>321</v>
      </c>
      <c r="B361" s="25" t="s">
        <v>322</v>
      </c>
      <c r="C361" s="25">
        <v>1</v>
      </c>
      <c r="D361" s="6" t="s">
        <v>323</v>
      </c>
      <c r="E361" s="6" t="s">
        <v>324</v>
      </c>
      <c r="F361" s="6" t="s">
        <v>14</v>
      </c>
      <c r="G361" s="6" t="s">
        <v>15</v>
      </c>
      <c r="H361" s="7" t="s">
        <v>324</v>
      </c>
      <c r="I361" s="5" t="s">
        <v>325</v>
      </c>
      <c r="J361" s="8">
        <v>218504</v>
      </c>
      <c r="K361" s="8">
        <v>16377</v>
      </c>
    </row>
    <row r="362" spans="1:11" x14ac:dyDescent="0.2">
      <c r="A362" s="5" t="s">
        <v>321</v>
      </c>
      <c r="B362" s="25" t="s">
        <v>322</v>
      </c>
      <c r="C362" s="25">
        <v>1</v>
      </c>
      <c r="D362" s="6" t="s">
        <v>323</v>
      </c>
      <c r="E362" s="6" t="s">
        <v>326</v>
      </c>
      <c r="F362" s="6" t="s">
        <v>327</v>
      </c>
      <c r="G362" s="6" t="s">
        <v>328</v>
      </c>
      <c r="H362" s="7" t="s">
        <v>2041</v>
      </c>
      <c r="I362" s="5" t="s">
        <v>329</v>
      </c>
      <c r="J362" s="8">
        <v>94276</v>
      </c>
      <c r="K362" s="8">
        <v>20364</v>
      </c>
    </row>
    <row r="363" spans="1:11" x14ac:dyDescent="0.2">
      <c r="A363" s="5" t="s">
        <v>330</v>
      </c>
      <c r="B363" s="25" t="s">
        <v>331</v>
      </c>
      <c r="C363" s="25">
        <v>4</v>
      </c>
      <c r="D363" s="6" t="s">
        <v>332</v>
      </c>
      <c r="E363" s="6" t="s">
        <v>333</v>
      </c>
      <c r="F363" s="6" t="s">
        <v>14</v>
      </c>
      <c r="G363" s="6" t="s">
        <v>15</v>
      </c>
      <c r="H363" s="7" t="s">
        <v>333</v>
      </c>
      <c r="I363" s="5" t="s">
        <v>334</v>
      </c>
      <c r="J363" s="8">
        <v>3654454</v>
      </c>
      <c r="K363" s="8">
        <v>479593</v>
      </c>
    </row>
    <row r="364" spans="1:11" x14ac:dyDescent="0.2">
      <c r="A364" s="5" t="s">
        <v>330</v>
      </c>
      <c r="B364" s="25" t="s">
        <v>331</v>
      </c>
      <c r="C364" s="25">
        <v>4</v>
      </c>
      <c r="D364" s="6" t="s">
        <v>332</v>
      </c>
      <c r="E364" s="6" t="s">
        <v>335</v>
      </c>
      <c r="F364" s="6" t="s">
        <v>14</v>
      </c>
      <c r="G364" s="6" t="s">
        <v>15</v>
      </c>
      <c r="H364" s="7" t="s">
        <v>335</v>
      </c>
      <c r="I364" s="5" t="s">
        <v>336</v>
      </c>
      <c r="J364" s="8">
        <v>4484906</v>
      </c>
      <c r="K364" s="8">
        <v>419355</v>
      </c>
    </row>
    <row r="365" spans="1:11" x14ac:dyDescent="0.2">
      <c r="A365" s="5" t="s">
        <v>330</v>
      </c>
      <c r="B365" s="25" t="s">
        <v>331</v>
      </c>
      <c r="C365" s="25">
        <v>4</v>
      </c>
      <c r="D365" s="6" t="s">
        <v>332</v>
      </c>
      <c r="E365" s="6" t="s">
        <v>337</v>
      </c>
      <c r="F365" s="6" t="s">
        <v>14</v>
      </c>
      <c r="G365" s="6" t="s">
        <v>15</v>
      </c>
      <c r="H365" s="7" t="s">
        <v>337</v>
      </c>
      <c r="I365" s="5" t="s">
        <v>338</v>
      </c>
      <c r="J365" s="8">
        <v>1170859</v>
      </c>
      <c r="K365" s="8">
        <v>292715</v>
      </c>
    </row>
    <row r="366" spans="1:11" x14ac:dyDescent="0.2">
      <c r="A366" s="5" t="s">
        <v>330</v>
      </c>
      <c r="B366" s="25" t="s">
        <v>331</v>
      </c>
      <c r="C366" s="25">
        <v>4</v>
      </c>
      <c r="D366" s="6" t="s">
        <v>332</v>
      </c>
      <c r="E366" s="6" t="s">
        <v>339</v>
      </c>
      <c r="F366" s="6" t="s">
        <v>14</v>
      </c>
      <c r="G366" s="6" t="s">
        <v>15</v>
      </c>
      <c r="H366" s="7" t="s">
        <v>339</v>
      </c>
      <c r="I366" s="5" t="s">
        <v>340</v>
      </c>
      <c r="J366" s="8">
        <v>2838653</v>
      </c>
      <c r="K366" s="8">
        <v>380129</v>
      </c>
    </row>
    <row r="367" spans="1:11" x14ac:dyDescent="0.2">
      <c r="A367" s="5" t="s">
        <v>330</v>
      </c>
      <c r="B367" s="25" t="s">
        <v>331</v>
      </c>
      <c r="C367" s="25">
        <v>4</v>
      </c>
      <c r="D367" s="6" t="s">
        <v>332</v>
      </c>
      <c r="E367" s="6" t="s">
        <v>341</v>
      </c>
      <c r="F367" s="6" t="s">
        <v>14</v>
      </c>
      <c r="G367" s="6" t="s">
        <v>15</v>
      </c>
      <c r="H367" s="7" t="s">
        <v>341</v>
      </c>
      <c r="I367" s="5" t="s">
        <v>342</v>
      </c>
      <c r="J367" s="8">
        <v>457744</v>
      </c>
      <c r="K367" s="8">
        <v>57804</v>
      </c>
    </row>
    <row r="368" spans="1:11" x14ac:dyDescent="0.2">
      <c r="A368" s="5" t="s">
        <v>330</v>
      </c>
      <c r="B368" s="25" t="s">
        <v>331</v>
      </c>
      <c r="C368" s="25">
        <v>4</v>
      </c>
      <c r="D368" s="6" t="s">
        <v>332</v>
      </c>
      <c r="E368" s="6" t="s">
        <v>343</v>
      </c>
      <c r="F368" s="6" t="s">
        <v>14</v>
      </c>
      <c r="G368" s="6" t="s">
        <v>15</v>
      </c>
      <c r="H368" s="7" t="s">
        <v>343</v>
      </c>
      <c r="I368" s="5" t="s">
        <v>344</v>
      </c>
      <c r="J368" s="8">
        <v>8265343</v>
      </c>
      <c r="K368" s="8">
        <v>1785302</v>
      </c>
    </row>
    <row r="369" spans="1:11" x14ac:dyDescent="0.2">
      <c r="A369" s="5" t="s">
        <v>330</v>
      </c>
      <c r="B369" s="25" t="s">
        <v>331</v>
      </c>
      <c r="C369" s="25">
        <v>4</v>
      </c>
      <c r="D369" s="6" t="s">
        <v>332</v>
      </c>
      <c r="E369" s="6" t="s">
        <v>675</v>
      </c>
      <c r="F369" s="6" t="s">
        <v>14</v>
      </c>
      <c r="G369" s="6" t="s">
        <v>15</v>
      </c>
      <c r="H369" s="7" t="s">
        <v>675</v>
      </c>
      <c r="I369" s="5" t="s">
        <v>676</v>
      </c>
      <c r="J369" s="8">
        <v>56698</v>
      </c>
      <c r="K369" s="8">
        <v>14175</v>
      </c>
    </row>
    <row r="370" spans="1:11" x14ac:dyDescent="0.2">
      <c r="A370" s="5" t="s">
        <v>330</v>
      </c>
      <c r="B370" s="25" t="s">
        <v>331</v>
      </c>
      <c r="C370" s="25">
        <v>4</v>
      </c>
      <c r="D370" s="6" t="s">
        <v>332</v>
      </c>
      <c r="E370" s="6" t="s">
        <v>346</v>
      </c>
      <c r="F370" s="6" t="s">
        <v>14</v>
      </c>
      <c r="G370" s="6" t="s">
        <v>15</v>
      </c>
      <c r="H370" s="7" t="s">
        <v>346</v>
      </c>
      <c r="I370" s="10" t="s">
        <v>347</v>
      </c>
      <c r="J370" s="8">
        <v>475691</v>
      </c>
      <c r="K370" s="8">
        <v>3320</v>
      </c>
    </row>
    <row r="371" spans="1:11" x14ac:dyDescent="0.2">
      <c r="A371" s="5" t="s">
        <v>330</v>
      </c>
      <c r="B371" s="25" t="s">
        <v>331</v>
      </c>
      <c r="C371" s="25">
        <v>4</v>
      </c>
      <c r="D371" s="6" t="s">
        <v>332</v>
      </c>
      <c r="E371" s="6" t="s">
        <v>354</v>
      </c>
      <c r="F371" s="6" t="s">
        <v>14</v>
      </c>
      <c r="G371" s="6" t="s">
        <v>15</v>
      </c>
      <c r="H371" s="7" t="s">
        <v>354</v>
      </c>
      <c r="I371" s="5" t="s">
        <v>677</v>
      </c>
      <c r="J371" s="8">
        <v>7856757</v>
      </c>
      <c r="K371" s="8">
        <v>70281</v>
      </c>
    </row>
    <row r="372" spans="1:11" x14ac:dyDescent="0.2">
      <c r="A372" s="5" t="s">
        <v>330</v>
      </c>
      <c r="B372" s="25" t="s">
        <v>331</v>
      </c>
      <c r="C372" s="25">
        <v>4</v>
      </c>
      <c r="D372" s="6" t="s">
        <v>332</v>
      </c>
      <c r="E372" s="6" t="s">
        <v>348</v>
      </c>
      <c r="F372" s="6" t="s">
        <v>14</v>
      </c>
      <c r="G372" s="6" t="s">
        <v>15</v>
      </c>
      <c r="H372" s="7" t="s">
        <v>348</v>
      </c>
      <c r="I372" s="5" t="s">
        <v>1670</v>
      </c>
      <c r="J372" s="8">
        <v>512999</v>
      </c>
      <c r="K372" s="8">
        <v>128250</v>
      </c>
    </row>
    <row r="373" spans="1:11" x14ac:dyDescent="0.2">
      <c r="A373" s="5" t="s">
        <v>330</v>
      </c>
      <c r="B373" s="25" t="s">
        <v>331</v>
      </c>
      <c r="C373" s="25">
        <v>4</v>
      </c>
      <c r="D373" s="6" t="s">
        <v>332</v>
      </c>
      <c r="E373" s="6" t="s">
        <v>349</v>
      </c>
      <c r="F373" s="6" t="s">
        <v>14</v>
      </c>
      <c r="G373" s="6" t="s">
        <v>15</v>
      </c>
      <c r="H373" s="7" t="s">
        <v>349</v>
      </c>
      <c r="I373" s="5" t="s">
        <v>350</v>
      </c>
      <c r="J373" s="8">
        <v>4894511</v>
      </c>
      <c r="K373" s="8">
        <v>91192</v>
      </c>
    </row>
    <row r="374" spans="1:11" x14ac:dyDescent="0.2">
      <c r="A374" s="5" t="s">
        <v>330</v>
      </c>
      <c r="B374" s="25" t="s">
        <v>331</v>
      </c>
      <c r="C374" s="25">
        <v>4</v>
      </c>
      <c r="D374" s="6" t="s">
        <v>332</v>
      </c>
      <c r="E374" s="6" t="s">
        <v>349</v>
      </c>
      <c r="F374" s="6" t="s">
        <v>351</v>
      </c>
      <c r="G374" s="6" t="s">
        <v>352</v>
      </c>
      <c r="H374" s="7" t="s">
        <v>2042</v>
      </c>
      <c r="I374" s="5" t="s">
        <v>353</v>
      </c>
      <c r="J374" s="8">
        <v>159944</v>
      </c>
      <c r="K374" s="8">
        <v>39986</v>
      </c>
    </row>
    <row r="375" spans="1:11" x14ac:dyDescent="0.2">
      <c r="A375" s="5" t="s">
        <v>330</v>
      </c>
      <c r="B375" s="25" t="s">
        <v>331</v>
      </c>
      <c r="C375" s="25">
        <v>4</v>
      </c>
      <c r="D375" s="6" t="s">
        <v>332</v>
      </c>
      <c r="E375" s="6" t="s">
        <v>345</v>
      </c>
      <c r="F375" s="6" t="s">
        <v>1178</v>
      </c>
      <c r="G375" s="6" t="s">
        <v>1179</v>
      </c>
      <c r="H375" s="7" t="s">
        <v>2043</v>
      </c>
      <c r="I375" s="5" t="s">
        <v>1671</v>
      </c>
      <c r="J375" s="8">
        <v>84683</v>
      </c>
      <c r="K375" s="8">
        <v>21171</v>
      </c>
    </row>
    <row r="376" spans="1:11" x14ac:dyDescent="0.2">
      <c r="A376" s="5" t="s">
        <v>330</v>
      </c>
      <c r="B376" s="25" t="s">
        <v>331</v>
      </c>
      <c r="C376" s="25">
        <v>4</v>
      </c>
      <c r="D376" s="6" t="s">
        <v>332</v>
      </c>
      <c r="E376" s="6" t="s">
        <v>345</v>
      </c>
      <c r="F376" s="6" t="s">
        <v>1180</v>
      </c>
      <c r="G376" s="6" t="s">
        <v>1181</v>
      </c>
      <c r="H376" s="7" t="s">
        <v>2044</v>
      </c>
      <c r="I376" s="5" t="s">
        <v>1672</v>
      </c>
      <c r="J376" s="8">
        <v>95598</v>
      </c>
      <c r="K376" s="8">
        <v>23900</v>
      </c>
    </row>
    <row r="377" spans="1:11" x14ac:dyDescent="0.2">
      <c r="A377" s="5" t="s">
        <v>330</v>
      </c>
      <c r="B377" s="25" t="s">
        <v>331</v>
      </c>
      <c r="C377" s="25">
        <v>4</v>
      </c>
      <c r="D377" s="6" t="s">
        <v>332</v>
      </c>
      <c r="E377" s="6" t="s">
        <v>345</v>
      </c>
      <c r="F377" s="6" t="s">
        <v>1182</v>
      </c>
      <c r="G377" s="6" t="s">
        <v>1183</v>
      </c>
      <c r="H377" s="7" t="s">
        <v>2045</v>
      </c>
      <c r="I377" s="5" t="s">
        <v>1673</v>
      </c>
      <c r="J377" s="8">
        <v>159641</v>
      </c>
      <c r="K377" s="8">
        <v>39910</v>
      </c>
    </row>
    <row r="378" spans="1:11" x14ac:dyDescent="0.2">
      <c r="A378" s="5" t="s">
        <v>330</v>
      </c>
      <c r="B378" s="25" t="s">
        <v>331</v>
      </c>
      <c r="C378" s="25">
        <v>4</v>
      </c>
      <c r="D378" s="6" t="s">
        <v>332</v>
      </c>
      <c r="E378" s="6" t="s">
        <v>354</v>
      </c>
      <c r="F378" s="6" t="s">
        <v>1184</v>
      </c>
      <c r="G378" s="6" t="s">
        <v>1185</v>
      </c>
      <c r="H378" s="7" t="s">
        <v>2046</v>
      </c>
      <c r="I378" s="5" t="s">
        <v>1674</v>
      </c>
      <c r="J378" s="8">
        <v>59622</v>
      </c>
      <c r="K378" s="8">
        <v>14906</v>
      </c>
    </row>
    <row r="379" spans="1:11" x14ac:dyDescent="0.2">
      <c r="A379" s="5" t="s">
        <v>330</v>
      </c>
      <c r="B379" s="25" t="s">
        <v>331</v>
      </c>
      <c r="C379" s="25">
        <v>4</v>
      </c>
      <c r="D379" s="6" t="s">
        <v>332</v>
      </c>
      <c r="E379" s="6" t="s">
        <v>354</v>
      </c>
      <c r="F379" s="6" t="s">
        <v>1186</v>
      </c>
      <c r="G379" s="6" t="s">
        <v>1187</v>
      </c>
      <c r="H379" s="7" t="s">
        <v>2047</v>
      </c>
      <c r="I379" s="5" t="s">
        <v>1675</v>
      </c>
      <c r="J379" s="8">
        <v>60463</v>
      </c>
      <c r="K379" s="8">
        <v>15116</v>
      </c>
    </row>
    <row r="380" spans="1:11" x14ac:dyDescent="0.2">
      <c r="A380" s="5" t="s">
        <v>330</v>
      </c>
      <c r="B380" s="25" t="s">
        <v>331</v>
      </c>
      <c r="C380" s="25">
        <v>4</v>
      </c>
      <c r="D380" s="6" t="s">
        <v>332</v>
      </c>
      <c r="E380" s="6" t="s">
        <v>355</v>
      </c>
      <c r="F380" s="6" t="s">
        <v>356</v>
      </c>
      <c r="G380" s="6" t="s">
        <v>357</v>
      </c>
      <c r="H380" s="7" t="s">
        <v>2048</v>
      </c>
      <c r="I380" s="5" t="s">
        <v>358</v>
      </c>
      <c r="J380" s="8">
        <v>232848</v>
      </c>
      <c r="K380" s="8">
        <v>58212</v>
      </c>
    </row>
    <row r="381" spans="1:11" x14ac:dyDescent="0.2">
      <c r="A381" s="5" t="s">
        <v>330</v>
      </c>
      <c r="B381" s="25" t="s">
        <v>331</v>
      </c>
      <c r="C381" s="25">
        <v>4</v>
      </c>
      <c r="D381" s="6" t="s">
        <v>332</v>
      </c>
      <c r="E381" s="6" t="s">
        <v>348</v>
      </c>
      <c r="F381" s="6" t="s">
        <v>359</v>
      </c>
      <c r="G381" s="6" t="s">
        <v>360</v>
      </c>
      <c r="H381" s="7" t="s">
        <v>2049</v>
      </c>
      <c r="I381" s="5" t="s">
        <v>361</v>
      </c>
      <c r="J381" s="8">
        <v>174106</v>
      </c>
      <c r="K381" s="8">
        <v>43527</v>
      </c>
    </row>
    <row r="382" spans="1:11" x14ac:dyDescent="0.2">
      <c r="A382" s="5" t="s">
        <v>330</v>
      </c>
      <c r="B382" s="25" t="s">
        <v>331</v>
      </c>
      <c r="C382" s="25">
        <v>4</v>
      </c>
      <c r="D382" s="6" t="s">
        <v>332</v>
      </c>
      <c r="E382" s="6" t="s">
        <v>354</v>
      </c>
      <c r="F382" s="6" t="s">
        <v>1188</v>
      </c>
      <c r="G382" s="13" t="s">
        <v>1189</v>
      </c>
      <c r="H382" s="7" t="s">
        <v>2050</v>
      </c>
      <c r="I382" s="10" t="s">
        <v>1676</v>
      </c>
      <c r="J382" s="8">
        <v>229308</v>
      </c>
      <c r="K382" s="8">
        <v>57327</v>
      </c>
    </row>
    <row r="383" spans="1:11" x14ac:dyDescent="0.2">
      <c r="A383" s="5" t="s">
        <v>330</v>
      </c>
      <c r="B383" s="25" t="s">
        <v>331</v>
      </c>
      <c r="C383" s="25">
        <v>4</v>
      </c>
      <c r="D383" s="6" t="s">
        <v>332</v>
      </c>
      <c r="E383" s="6" t="s">
        <v>345</v>
      </c>
      <c r="F383" s="6" t="s">
        <v>362</v>
      </c>
      <c r="G383" s="6" t="s">
        <v>363</v>
      </c>
      <c r="H383" s="7" t="s">
        <v>2051</v>
      </c>
      <c r="I383" s="5" t="s">
        <v>364</v>
      </c>
      <c r="J383" s="8">
        <v>153642</v>
      </c>
      <c r="K383" s="8">
        <v>38411</v>
      </c>
    </row>
    <row r="384" spans="1:11" x14ac:dyDescent="0.2">
      <c r="A384" s="5" t="s">
        <v>330</v>
      </c>
      <c r="B384" s="25" t="s">
        <v>331</v>
      </c>
      <c r="C384" s="25">
        <v>4</v>
      </c>
      <c r="D384" s="6" t="s">
        <v>332</v>
      </c>
      <c r="E384" s="6" t="s">
        <v>354</v>
      </c>
      <c r="F384" s="6" t="s">
        <v>1190</v>
      </c>
      <c r="G384" s="6" t="s">
        <v>1191</v>
      </c>
      <c r="H384" s="7" t="s">
        <v>2052</v>
      </c>
      <c r="I384" s="5" t="s">
        <v>1677</v>
      </c>
      <c r="J384" s="8">
        <v>105756</v>
      </c>
      <c r="K384" s="8">
        <v>26439</v>
      </c>
    </row>
    <row r="385" spans="1:11" x14ac:dyDescent="0.2">
      <c r="A385" s="5" t="s">
        <v>330</v>
      </c>
      <c r="B385" s="25" t="s">
        <v>331</v>
      </c>
      <c r="C385" s="25">
        <v>4</v>
      </c>
      <c r="D385" s="6" t="s">
        <v>332</v>
      </c>
      <c r="E385" s="6" t="s">
        <v>345</v>
      </c>
      <c r="F385" s="6" t="s">
        <v>365</v>
      </c>
      <c r="G385" s="6" t="s">
        <v>366</v>
      </c>
      <c r="H385" s="7" t="s">
        <v>2053</v>
      </c>
      <c r="I385" s="5" t="s">
        <v>367</v>
      </c>
      <c r="J385" s="8">
        <v>125551</v>
      </c>
      <c r="K385" s="8">
        <v>10799</v>
      </c>
    </row>
    <row r="386" spans="1:11" x14ac:dyDescent="0.2">
      <c r="A386" s="5" t="s">
        <v>330</v>
      </c>
      <c r="B386" s="25" t="s">
        <v>331</v>
      </c>
      <c r="C386" s="25">
        <v>4</v>
      </c>
      <c r="D386" s="6" t="s">
        <v>332</v>
      </c>
      <c r="E386" s="6" t="s">
        <v>355</v>
      </c>
      <c r="F386" s="6" t="s">
        <v>1192</v>
      </c>
      <c r="G386" s="6" t="s">
        <v>1193</v>
      </c>
      <c r="H386" s="7" t="s">
        <v>2054</v>
      </c>
      <c r="I386" s="5" t="s">
        <v>1678</v>
      </c>
      <c r="J386" s="8">
        <v>195920</v>
      </c>
      <c r="K386" s="8">
        <v>48980</v>
      </c>
    </row>
    <row r="387" spans="1:11" x14ac:dyDescent="0.2">
      <c r="A387" s="5" t="s">
        <v>330</v>
      </c>
      <c r="B387" s="25" t="s">
        <v>331</v>
      </c>
      <c r="C387" s="25">
        <v>4</v>
      </c>
      <c r="D387" s="6" t="s">
        <v>332</v>
      </c>
      <c r="E387" s="6" t="s">
        <v>345</v>
      </c>
      <c r="F387" s="6" t="s">
        <v>1194</v>
      </c>
      <c r="G387" s="6" t="s">
        <v>1195</v>
      </c>
      <c r="H387" s="7" t="s">
        <v>2055</v>
      </c>
      <c r="I387" s="5" t="s">
        <v>1679</v>
      </c>
      <c r="J387" s="8">
        <v>86259</v>
      </c>
      <c r="K387" s="8">
        <v>21565</v>
      </c>
    </row>
    <row r="388" spans="1:11" x14ac:dyDescent="0.2">
      <c r="A388" s="5" t="s">
        <v>330</v>
      </c>
      <c r="B388" s="25" t="s">
        <v>331</v>
      </c>
      <c r="C388" s="25">
        <v>4</v>
      </c>
      <c r="D388" s="6" t="s">
        <v>332</v>
      </c>
      <c r="E388" s="6" t="s">
        <v>348</v>
      </c>
      <c r="F388" s="6" t="s">
        <v>678</v>
      </c>
      <c r="G388" s="6" t="s">
        <v>679</v>
      </c>
      <c r="H388" s="7" t="s">
        <v>2056</v>
      </c>
      <c r="I388" s="5" t="s">
        <v>680</v>
      </c>
      <c r="J388" s="8">
        <v>57506</v>
      </c>
      <c r="K388" s="8">
        <v>14377</v>
      </c>
    </row>
    <row r="389" spans="1:11" x14ac:dyDescent="0.2">
      <c r="A389" s="5" t="s">
        <v>330</v>
      </c>
      <c r="B389" s="25" t="s">
        <v>331</v>
      </c>
      <c r="C389" s="25">
        <v>4</v>
      </c>
      <c r="D389" s="6" t="s">
        <v>332</v>
      </c>
      <c r="E389" s="6" t="s">
        <v>335</v>
      </c>
      <c r="F389" s="6" t="s">
        <v>1196</v>
      </c>
      <c r="G389" s="6" t="s">
        <v>1197</v>
      </c>
      <c r="H389" s="7" t="s">
        <v>2057</v>
      </c>
      <c r="I389" s="5" t="s">
        <v>1680</v>
      </c>
      <c r="J389" s="8">
        <v>56879</v>
      </c>
      <c r="K389" s="8">
        <v>14220</v>
      </c>
    </row>
    <row r="390" spans="1:11" x14ac:dyDescent="0.2">
      <c r="A390" s="5" t="s">
        <v>330</v>
      </c>
      <c r="B390" s="25" t="s">
        <v>331</v>
      </c>
      <c r="C390" s="25">
        <v>4</v>
      </c>
      <c r="D390" s="6" t="s">
        <v>332</v>
      </c>
      <c r="E390" s="6" t="s">
        <v>345</v>
      </c>
      <c r="F390" s="6" t="s">
        <v>1198</v>
      </c>
      <c r="G390" s="6" t="s">
        <v>1199</v>
      </c>
      <c r="H390" s="7" t="s">
        <v>2058</v>
      </c>
      <c r="I390" s="5" t="s">
        <v>1681</v>
      </c>
      <c r="J390" s="8">
        <v>49752</v>
      </c>
      <c r="K390" s="8">
        <v>12438</v>
      </c>
    </row>
    <row r="391" spans="1:11" x14ac:dyDescent="0.2">
      <c r="A391" s="5" t="s">
        <v>368</v>
      </c>
      <c r="B391" s="25" t="s">
        <v>369</v>
      </c>
      <c r="C391" s="25">
        <v>2</v>
      </c>
      <c r="D391" s="6" t="s">
        <v>370</v>
      </c>
      <c r="E391" s="6" t="s">
        <v>1200</v>
      </c>
      <c r="F391" s="6" t="s">
        <v>14</v>
      </c>
      <c r="G391" s="6" t="s">
        <v>15</v>
      </c>
      <c r="H391" s="7" t="s">
        <v>1200</v>
      </c>
      <c r="I391" s="5" t="s">
        <v>1682</v>
      </c>
      <c r="J391" s="8">
        <v>412910</v>
      </c>
      <c r="K391" s="8">
        <v>27865</v>
      </c>
    </row>
    <row r="392" spans="1:11" x14ac:dyDescent="0.2">
      <c r="A392" s="5" t="s">
        <v>368</v>
      </c>
      <c r="B392" s="25" t="s">
        <v>369</v>
      </c>
      <c r="C392" s="25">
        <v>2</v>
      </c>
      <c r="D392" s="6" t="s">
        <v>370</v>
      </c>
      <c r="E392" s="6" t="s">
        <v>374</v>
      </c>
      <c r="F392" s="6" t="s">
        <v>14</v>
      </c>
      <c r="G392" s="6" t="s">
        <v>15</v>
      </c>
      <c r="H392" s="7" t="s">
        <v>374</v>
      </c>
      <c r="I392" s="5" t="s">
        <v>375</v>
      </c>
      <c r="J392" s="8">
        <v>2644783</v>
      </c>
      <c r="K392" s="8">
        <v>432910</v>
      </c>
    </row>
    <row r="393" spans="1:11" x14ac:dyDescent="0.2">
      <c r="A393" s="5" t="s">
        <v>368</v>
      </c>
      <c r="B393" s="25" t="s">
        <v>369</v>
      </c>
      <c r="C393" s="25">
        <v>2</v>
      </c>
      <c r="D393" s="6" t="s">
        <v>370</v>
      </c>
      <c r="E393" s="6" t="s">
        <v>394</v>
      </c>
      <c r="F393" s="6" t="s">
        <v>14</v>
      </c>
      <c r="G393" s="6" t="s">
        <v>15</v>
      </c>
      <c r="H393" s="7" t="s">
        <v>394</v>
      </c>
      <c r="I393" s="5" t="s">
        <v>1683</v>
      </c>
      <c r="J393" s="8">
        <v>526271</v>
      </c>
      <c r="K393" s="8">
        <v>131568</v>
      </c>
    </row>
    <row r="394" spans="1:11" x14ac:dyDescent="0.2">
      <c r="A394" s="5" t="s">
        <v>368</v>
      </c>
      <c r="B394" s="25" t="s">
        <v>369</v>
      </c>
      <c r="C394" s="25">
        <v>2</v>
      </c>
      <c r="D394" s="6" t="s">
        <v>370</v>
      </c>
      <c r="E394" s="6" t="s">
        <v>376</v>
      </c>
      <c r="F394" s="6" t="s">
        <v>14</v>
      </c>
      <c r="G394" s="6" t="s">
        <v>15</v>
      </c>
      <c r="H394" s="7" t="s">
        <v>376</v>
      </c>
      <c r="I394" s="5" t="s">
        <v>377</v>
      </c>
      <c r="J394" s="8">
        <v>726080</v>
      </c>
      <c r="K394" s="8">
        <v>129768</v>
      </c>
    </row>
    <row r="395" spans="1:11" x14ac:dyDescent="0.2">
      <c r="A395" s="5" t="s">
        <v>368</v>
      </c>
      <c r="B395" s="25" t="s">
        <v>369</v>
      </c>
      <c r="C395" s="25">
        <v>2</v>
      </c>
      <c r="D395" s="6" t="s">
        <v>370</v>
      </c>
      <c r="E395" s="6" t="s">
        <v>378</v>
      </c>
      <c r="F395" s="6" t="s">
        <v>14</v>
      </c>
      <c r="G395" s="6" t="s">
        <v>15</v>
      </c>
      <c r="H395" s="7" t="s">
        <v>378</v>
      </c>
      <c r="I395" s="5" t="s">
        <v>379</v>
      </c>
      <c r="J395" s="8">
        <v>68374</v>
      </c>
      <c r="K395" s="8">
        <v>4940</v>
      </c>
    </row>
    <row r="396" spans="1:11" x14ac:dyDescent="0.2">
      <c r="A396" s="5" t="s">
        <v>368</v>
      </c>
      <c r="B396" s="25" t="s">
        <v>369</v>
      </c>
      <c r="C396" s="25">
        <v>2</v>
      </c>
      <c r="D396" s="6" t="s">
        <v>370</v>
      </c>
      <c r="E396" s="6" t="s">
        <v>380</v>
      </c>
      <c r="F396" s="6" t="s">
        <v>14</v>
      </c>
      <c r="G396" s="6" t="s">
        <v>15</v>
      </c>
      <c r="H396" s="7" t="s">
        <v>380</v>
      </c>
      <c r="I396" s="5" t="s">
        <v>381</v>
      </c>
      <c r="J396" s="8">
        <v>611520</v>
      </c>
      <c r="K396" s="8">
        <v>152880</v>
      </c>
    </row>
    <row r="397" spans="1:11" x14ac:dyDescent="0.2">
      <c r="A397" s="5" t="s">
        <v>368</v>
      </c>
      <c r="B397" s="25" t="s">
        <v>369</v>
      </c>
      <c r="C397" s="25">
        <v>2</v>
      </c>
      <c r="D397" s="6" t="s">
        <v>370</v>
      </c>
      <c r="E397" s="6" t="s">
        <v>681</v>
      </c>
      <c r="F397" s="6" t="s">
        <v>14</v>
      </c>
      <c r="G397" s="6" t="s">
        <v>15</v>
      </c>
      <c r="H397" s="7" t="s">
        <v>681</v>
      </c>
      <c r="I397" s="5" t="s">
        <v>682</v>
      </c>
      <c r="J397" s="8">
        <v>173539</v>
      </c>
      <c r="K397" s="8">
        <v>15393</v>
      </c>
    </row>
    <row r="398" spans="1:11" x14ac:dyDescent="0.2">
      <c r="A398" s="5" t="s">
        <v>368</v>
      </c>
      <c r="B398" s="25" t="s">
        <v>369</v>
      </c>
      <c r="C398" s="25">
        <v>2</v>
      </c>
      <c r="D398" s="6" t="s">
        <v>370</v>
      </c>
      <c r="E398" s="6" t="s">
        <v>382</v>
      </c>
      <c r="F398" s="6" t="s">
        <v>1201</v>
      </c>
      <c r="G398" s="6" t="s">
        <v>1202</v>
      </c>
      <c r="H398" s="7" t="s">
        <v>2059</v>
      </c>
      <c r="I398" s="5" t="s">
        <v>1684</v>
      </c>
      <c r="J398" s="8">
        <v>362160</v>
      </c>
      <c r="K398" s="8">
        <v>90540</v>
      </c>
    </row>
    <row r="399" spans="1:11" x14ac:dyDescent="0.2">
      <c r="A399" s="5" t="s">
        <v>368</v>
      </c>
      <c r="B399" s="25" t="s">
        <v>369</v>
      </c>
      <c r="C399" s="25">
        <v>2</v>
      </c>
      <c r="D399" s="6" t="s">
        <v>370</v>
      </c>
      <c r="E399" s="6" t="s">
        <v>382</v>
      </c>
      <c r="F399" s="6" t="s">
        <v>1203</v>
      </c>
      <c r="G399" s="6" t="s">
        <v>1204</v>
      </c>
      <c r="H399" s="7" t="s">
        <v>2060</v>
      </c>
      <c r="I399" s="5" t="s">
        <v>1685</v>
      </c>
      <c r="J399" s="8">
        <v>174296</v>
      </c>
      <c r="K399" s="8">
        <v>43574</v>
      </c>
    </row>
    <row r="400" spans="1:11" x14ac:dyDescent="0.2">
      <c r="A400" s="5" t="s">
        <v>368</v>
      </c>
      <c r="B400" s="25" t="s">
        <v>369</v>
      </c>
      <c r="C400" s="25">
        <v>2</v>
      </c>
      <c r="D400" s="6" t="s">
        <v>370</v>
      </c>
      <c r="E400" s="6" t="s">
        <v>372</v>
      </c>
      <c r="F400" s="6" t="s">
        <v>384</v>
      </c>
      <c r="G400" s="6" t="s">
        <v>385</v>
      </c>
      <c r="H400" s="7" t="s">
        <v>2061</v>
      </c>
      <c r="I400" s="5" t="s">
        <v>386</v>
      </c>
      <c r="J400" s="8">
        <v>485919</v>
      </c>
      <c r="K400" s="8">
        <v>93140</v>
      </c>
    </row>
    <row r="401" spans="1:11" x14ac:dyDescent="0.2">
      <c r="A401" s="5" t="s">
        <v>368</v>
      </c>
      <c r="B401" s="25" t="s">
        <v>369</v>
      </c>
      <c r="C401" s="25">
        <v>2</v>
      </c>
      <c r="D401" s="6" t="s">
        <v>370</v>
      </c>
      <c r="E401" s="6" t="s">
        <v>382</v>
      </c>
      <c r="F401" s="6" t="s">
        <v>1205</v>
      </c>
      <c r="G401" s="6" t="s">
        <v>1206</v>
      </c>
      <c r="H401" s="7" t="s">
        <v>2062</v>
      </c>
      <c r="I401" s="5" t="s">
        <v>1686</v>
      </c>
      <c r="J401" s="8">
        <v>14919</v>
      </c>
      <c r="K401" s="8">
        <v>3730</v>
      </c>
    </row>
    <row r="402" spans="1:11" x14ac:dyDescent="0.2">
      <c r="A402" s="5" t="s">
        <v>368</v>
      </c>
      <c r="B402" s="25" t="s">
        <v>369</v>
      </c>
      <c r="C402" s="25">
        <v>2</v>
      </c>
      <c r="D402" s="6" t="s">
        <v>370</v>
      </c>
      <c r="E402" s="6" t="s">
        <v>372</v>
      </c>
      <c r="F402" s="6" t="s">
        <v>387</v>
      </c>
      <c r="G402" s="6" t="s">
        <v>388</v>
      </c>
      <c r="H402" s="7" t="s">
        <v>2063</v>
      </c>
      <c r="I402" s="5" t="s">
        <v>389</v>
      </c>
      <c r="J402" s="8">
        <v>449686</v>
      </c>
      <c r="K402" s="8">
        <v>13229</v>
      </c>
    </row>
    <row r="403" spans="1:11" x14ac:dyDescent="0.2">
      <c r="A403" s="5" t="s">
        <v>368</v>
      </c>
      <c r="B403" s="25" t="s">
        <v>369</v>
      </c>
      <c r="C403" s="25">
        <v>2</v>
      </c>
      <c r="D403" s="6" t="s">
        <v>370</v>
      </c>
      <c r="E403" s="6" t="s">
        <v>372</v>
      </c>
      <c r="F403" s="6" t="s">
        <v>390</v>
      </c>
      <c r="G403" s="6" t="s">
        <v>391</v>
      </c>
      <c r="H403" s="7" t="s">
        <v>2064</v>
      </c>
      <c r="I403" s="5" t="s">
        <v>392</v>
      </c>
      <c r="J403" s="8">
        <v>375554</v>
      </c>
      <c r="K403" s="8">
        <v>80000</v>
      </c>
    </row>
    <row r="404" spans="1:11" x14ac:dyDescent="0.2">
      <c r="A404" s="5" t="s">
        <v>368</v>
      </c>
      <c r="B404" s="25" t="s">
        <v>369</v>
      </c>
      <c r="C404" s="25">
        <v>2</v>
      </c>
      <c r="D404" s="6" t="s">
        <v>370</v>
      </c>
      <c r="E404" s="6" t="s">
        <v>382</v>
      </c>
      <c r="F404" s="6" t="s">
        <v>1207</v>
      </c>
      <c r="G404" s="6" t="s">
        <v>1208</v>
      </c>
      <c r="H404" s="7" t="s">
        <v>2065</v>
      </c>
      <c r="I404" s="5" t="s">
        <v>1687</v>
      </c>
      <c r="J404" s="8">
        <v>79139</v>
      </c>
      <c r="K404" s="8">
        <v>19785</v>
      </c>
    </row>
    <row r="405" spans="1:11" x14ac:dyDescent="0.2">
      <c r="A405" s="5" t="s">
        <v>368</v>
      </c>
      <c r="B405" s="25" t="s">
        <v>369</v>
      </c>
      <c r="C405" s="25">
        <v>2</v>
      </c>
      <c r="D405" s="6" t="s">
        <v>370</v>
      </c>
      <c r="E405" s="6" t="s">
        <v>382</v>
      </c>
      <c r="F405" s="6" t="s">
        <v>1209</v>
      </c>
      <c r="G405" s="9" t="s">
        <v>1210</v>
      </c>
      <c r="H405" s="7" t="s">
        <v>2066</v>
      </c>
      <c r="I405" s="10" t="s">
        <v>1688</v>
      </c>
      <c r="J405" s="8">
        <v>100960</v>
      </c>
      <c r="K405" s="8">
        <v>25240</v>
      </c>
    </row>
    <row r="406" spans="1:11" x14ac:dyDescent="0.2">
      <c r="A406" s="5" t="s">
        <v>368</v>
      </c>
      <c r="B406" s="25" t="s">
        <v>369</v>
      </c>
      <c r="C406" s="25">
        <v>2</v>
      </c>
      <c r="D406" s="6" t="s">
        <v>370</v>
      </c>
      <c r="E406" s="6" t="s">
        <v>383</v>
      </c>
      <c r="F406" s="6" t="s">
        <v>1211</v>
      </c>
      <c r="G406" s="9" t="s">
        <v>1212</v>
      </c>
      <c r="H406" s="7" t="s">
        <v>2067</v>
      </c>
      <c r="I406" s="10" t="s">
        <v>1689</v>
      </c>
      <c r="J406" s="8">
        <v>145132</v>
      </c>
      <c r="K406" s="8">
        <v>36283</v>
      </c>
    </row>
    <row r="407" spans="1:11" x14ac:dyDescent="0.2">
      <c r="A407" s="5" t="s">
        <v>368</v>
      </c>
      <c r="B407" s="25" t="s">
        <v>369</v>
      </c>
      <c r="C407" s="25">
        <v>2</v>
      </c>
      <c r="D407" s="6" t="s">
        <v>370</v>
      </c>
      <c r="E407" s="6" t="s">
        <v>382</v>
      </c>
      <c r="F407" s="6" t="s">
        <v>1213</v>
      </c>
      <c r="G407" s="6" t="s">
        <v>1214</v>
      </c>
      <c r="H407" s="7" t="s">
        <v>2068</v>
      </c>
      <c r="I407" s="5" t="s">
        <v>1690</v>
      </c>
      <c r="J407" s="8">
        <v>128708</v>
      </c>
      <c r="K407" s="8">
        <v>32177</v>
      </c>
    </row>
    <row r="408" spans="1:11" x14ac:dyDescent="0.2">
      <c r="A408" s="5" t="s">
        <v>368</v>
      </c>
      <c r="B408" s="25" t="s">
        <v>369</v>
      </c>
      <c r="C408" s="25">
        <v>2</v>
      </c>
      <c r="D408" s="6" t="s">
        <v>370</v>
      </c>
      <c r="E408" s="6" t="s">
        <v>382</v>
      </c>
      <c r="F408" s="6" t="s">
        <v>1215</v>
      </c>
      <c r="G408" s="6" t="s">
        <v>1216</v>
      </c>
      <c r="H408" s="7" t="s">
        <v>2069</v>
      </c>
      <c r="I408" s="5" t="s">
        <v>1691</v>
      </c>
      <c r="J408" s="8">
        <v>224137</v>
      </c>
      <c r="K408" s="8">
        <v>56034</v>
      </c>
    </row>
    <row r="409" spans="1:11" x14ac:dyDescent="0.2">
      <c r="A409" s="5" t="s">
        <v>368</v>
      </c>
      <c r="B409" s="25" t="s">
        <v>369</v>
      </c>
      <c r="C409" s="25">
        <v>2</v>
      </c>
      <c r="D409" s="6" t="s">
        <v>370</v>
      </c>
      <c r="E409" s="6" t="s">
        <v>382</v>
      </c>
      <c r="F409" s="6" t="s">
        <v>1217</v>
      </c>
      <c r="G409" s="6" t="s">
        <v>1218</v>
      </c>
      <c r="H409" s="7" t="s">
        <v>2070</v>
      </c>
      <c r="I409" s="5" t="s">
        <v>1692</v>
      </c>
      <c r="J409" s="8">
        <v>155516</v>
      </c>
      <c r="K409" s="8">
        <v>38879</v>
      </c>
    </row>
    <row r="410" spans="1:11" x14ac:dyDescent="0.2">
      <c r="A410" s="5" t="s">
        <v>368</v>
      </c>
      <c r="B410" s="25" t="s">
        <v>369</v>
      </c>
      <c r="C410" s="25">
        <v>2</v>
      </c>
      <c r="D410" s="6" t="s">
        <v>370</v>
      </c>
      <c r="E410" s="6" t="s">
        <v>383</v>
      </c>
      <c r="F410" s="6" t="s">
        <v>1219</v>
      </c>
      <c r="G410" s="6" t="s">
        <v>1220</v>
      </c>
      <c r="H410" s="7" t="s">
        <v>2071</v>
      </c>
      <c r="I410" s="5" t="s">
        <v>1693</v>
      </c>
      <c r="J410" s="8">
        <v>34548</v>
      </c>
      <c r="K410" s="8">
        <v>8637</v>
      </c>
    </row>
    <row r="411" spans="1:11" x14ac:dyDescent="0.2">
      <c r="A411" s="5" t="s">
        <v>368</v>
      </c>
      <c r="B411" s="25" t="s">
        <v>369</v>
      </c>
      <c r="C411" s="25">
        <v>2</v>
      </c>
      <c r="D411" s="6" t="s">
        <v>370</v>
      </c>
      <c r="E411" s="6" t="s">
        <v>382</v>
      </c>
      <c r="F411" s="6" t="s">
        <v>1221</v>
      </c>
      <c r="G411" s="6" t="s">
        <v>1222</v>
      </c>
      <c r="H411" s="7" t="s">
        <v>2072</v>
      </c>
      <c r="I411" s="5" t="s">
        <v>1694</v>
      </c>
      <c r="J411" s="8">
        <v>82055</v>
      </c>
      <c r="K411" s="8">
        <v>20514</v>
      </c>
    </row>
    <row r="412" spans="1:11" x14ac:dyDescent="0.2">
      <c r="A412" s="5" t="s">
        <v>368</v>
      </c>
      <c r="B412" s="25" t="s">
        <v>369</v>
      </c>
      <c r="C412" s="25">
        <v>2</v>
      </c>
      <c r="D412" s="6" t="s">
        <v>370</v>
      </c>
      <c r="E412" s="6" t="s">
        <v>382</v>
      </c>
      <c r="F412" s="6" t="s">
        <v>1223</v>
      </c>
      <c r="G412" s="6" t="s">
        <v>1224</v>
      </c>
      <c r="H412" s="7" t="s">
        <v>2073</v>
      </c>
      <c r="I412" s="5" t="s">
        <v>1695</v>
      </c>
      <c r="J412" s="8">
        <v>33568</v>
      </c>
      <c r="K412" s="8">
        <v>8392</v>
      </c>
    </row>
    <row r="413" spans="1:11" x14ac:dyDescent="0.2">
      <c r="A413" s="5" t="s">
        <v>368</v>
      </c>
      <c r="B413" s="25" t="s">
        <v>369</v>
      </c>
      <c r="C413" s="25">
        <v>2</v>
      </c>
      <c r="D413" s="6" t="s">
        <v>370</v>
      </c>
      <c r="E413" s="6" t="s">
        <v>382</v>
      </c>
      <c r="F413" s="6" t="s">
        <v>1225</v>
      </c>
      <c r="G413" s="6" t="s">
        <v>1226</v>
      </c>
      <c r="H413" s="7" t="s">
        <v>2074</v>
      </c>
      <c r="I413" s="5" t="s">
        <v>1696</v>
      </c>
      <c r="J413" s="8">
        <v>76341</v>
      </c>
      <c r="K413" s="8">
        <v>19085</v>
      </c>
    </row>
    <row r="414" spans="1:11" x14ac:dyDescent="0.2">
      <c r="A414" s="5" t="s">
        <v>368</v>
      </c>
      <c r="B414" s="25" t="s">
        <v>369</v>
      </c>
      <c r="C414" s="25">
        <v>2</v>
      </c>
      <c r="D414" s="6" t="s">
        <v>370</v>
      </c>
      <c r="E414" s="6" t="s">
        <v>383</v>
      </c>
      <c r="F414" s="6" t="s">
        <v>395</v>
      </c>
      <c r="G414" s="6" t="s">
        <v>396</v>
      </c>
      <c r="H414" s="7" t="s">
        <v>2075</v>
      </c>
      <c r="I414" s="5" t="s">
        <v>397</v>
      </c>
      <c r="J414" s="8">
        <v>77559</v>
      </c>
      <c r="K414" s="8">
        <v>3751</v>
      </c>
    </row>
    <row r="415" spans="1:11" x14ac:dyDescent="0.2">
      <c r="A415" s="5" t="s">
        <v>368</v>
      </c>
      <c r="B415" s="25" t="s">
        <v>369</v>
      </c>
      <c r="C415" s="25">
        <v>2</v>
      </c>
      <c r="D415" s="6" t="s">
        <v>370</v>
      </c>
      <c r="E415" s="6" t="s">
        <v>398</v>
      </c>
      <c r="F415" s="6" t="s">
        <v>399</v>
      </c>
      <c r="G415" s="6" t="s">
        <v>400</v>
      </c>
      <c r="H415" s="7" t="s">
        <v>2076</v>
      </c>
      <c r="I415" s="5" t="s">
        <v>401</v>
      </c>
      <c r="J415" s="8">
        <v>131615</v>
      </c>
      <c r="K415" s="8">
        <v>29970</v>
      </c>
    </row>
    <row r="416" spans="1:11" x14ac:dyDescent="0.2">
      <c r="A416" s="5" t="s">
        <v>368</v>
      </c>
      <c r="B416" s="25" t="s">
        <v>369</v>
      </c>
      <c r="C416" s="25">
        <v>2</v>
      </c>
      <c r="D416" s="6" t="s">
        <v>370</v>
      </c>
      <c r="E416" s="6" t="s">
        <v>683</v>
      </c>
      <c r="F416" s="6" t="s">
        <v>1227</v>
      </c>
      <c r="G416" s="6" t="s">
        <v>1228</v>
      </c>
      <c r="H416" s="7" t="s">
        <v>2077</v>
      </c>
      <c r="I416" s="5" t="s">
        <v>1697</v>
      </c>
      <c r="J416" s="8">
        <v>39694</v>
      </c>
      <c r="K416" s="8">
        <v>9924</v>
      </c>
    </row>
    <row r="417" spans="1:11" x14ac:dyDescent="0.2">
      <c r="A417" s="5" t="s">
        <v>368</v>
      </c>
      <c r="B417" s="25" t="s">
        <v>369</v>
      </c>
      <c r="C417" s="25">
        <v>2</v>
      </c>
      <c r="D417" s="6" t="s">
        <v>370</v>
      </c>
      <c r="E417" s="6" t="s">
        <v>1229</v>
      </c>
      <c r="F417" s="6" t="s">
        <v>1230</v>
      </c>
      <c r="G417" s="6" t="s">
        <v>1231</v>
      </c>
      <c r="H417" s="7" t="s">
        <v>2078</v>
      </c>
      <c r="I417" s="10" t="s">
        <v>1698</v>
      </c>
      <c r="J417" s="8">
        <v>48133</v>
      </c>
      <c r="K417" s="8">
        <v>12033</v>
      </c>
    </row>
    <row r="418" spans="1:11" x14ac:dyDescent="0.2">
      <c r="A418" s="5" t="s">
        <v>368</v>
      </c>
      <c r="B418" s="25" t="s">
        <v>369</v>
      </c>
      <c r="C418" s="25">
        <v>2</v>
      </c>
      <c r="D418" s="6" t="s">
        <v>370</v>
      </c>
      <c r="E418" s="6" t="s">
        <v>1232</v>
      </c>
      <c r="F418" s="6" t="s">
        <v>1233</v>
      </c>
      <c r="G418" s="6" t="s">
        <v>1234</v>
      </c>
      <c r="H418" s="7" t="s">
        <v>2079</v>
      </c>
      <c r="I418" s="5" t="s">
        <v>1699</v>
      </c>
      <c r="J418" s="8">
        <v>68227</v>
      </c>
      <c r="K418" s="8">
        <v>17057</v>
      </c>
    </row>
    <row r="419" spans="1:11" x14ac:dyDescent="0.2">
      <c r="A419" s="5" t="s">
        <v>368</v>
      </c>
      <c r="B419" s="25" t="s">
        <v>369</v>
      </c>
      <c r="C419" s="25">
        <v>2</v>
      </c>
      <c r="D419" s="6" t="s">
        <v>370</v>
      </c>
      <c r="E419" s="6" t="s">
        <v>1235</v>
      </c>
      <c r="F419" s="6" t="s">
        <v>1236</v>
      </c>
      <c r="G419" s="6" t="s">
        <v>1237</v>
      </c>
      <c r="H419" s="7" t="s">
        <v>2080</v>
      </c>
      <c r="I419" s="5" t="s">
        <v>1700</v>
      </c>
      <c r="J419" s="8">
        <v>65750</v>
      </c>
      <c r="K419" s="8">
        <v>16438</v>
      </c>
    </row>
    <row r="420" spans="1:11" x14ac:dyDescent="0.2">
      <c r="A420" s="5" t="s">
        <v>368</v>
      </c>
      <c r="B420" s="25" t="s">
        <v>369</v>
      </c>
      <c r="C420" s="25">
        <v>2</v>
      </c>
      <c r="D420" s="6" t="s">
        <v>370</v>
      </c>
      <c r="E420" s="6" t="s">
        <v>394</v>
      </c>
      <c r="F420" s="6" t="s">
        <v>684</v>
      </c>
      <c r="G420" s="6" t="s">
        <v>685</v>
      </c>
      <c r="H420" s="7" t="s">
        <v>2081</v>
      </c>
      <c r="I420" s="5" t="s">
        <v>686</v>
      </c>
      <c r="J420" s="8">
        <v>32638</v>
      </c>
      <c r="K420" s="8">
        <v>8160</v>
      </c>
    </row>
    <row r="421" spans="1:11" x14ac:dyDescent="0.2">
      <c r="A421" s="5" t="s">
        <v>368</v>
      </c>
      <c r="B421" s="25" t="s">
        <v>369</v>
      </c>
      <c r="C421" s="25">
        <v>2</v>
      </c>
      <c r="D421" s="6" t="s">
        <v>370</v>
      </c>
      <c r="E421" s="6" t="s">
        <v>373</v>
      </c>
      <c r="F421" s="6" t="s">
        <v>1238</v>
      </c>
      <c r="G421" s="6" t="s">
        <v>1239</v>
      </c>
      <c r="H421" s="7" t="s">
        <v>2082</v>
      </c>
      <c r="I421" s="5" t="s">
        <v>1701</v>
      </c>
      <c r="J421" s="8">
        <v>17690</v>
      </c>
      <c r="K421" s="8">
        <v>4423</v>
      </c>
    </row>
    <row r="422" spans="1:11" x14ac:dyDescent="0.2">
      <c r="A422" s="5" t="s">
        <v>368</v>
      </c>
      <c r="B422" s="25" t="s">
        <v>369</v>
      </c>
      <c r="C422" s="25">
        <v>2</v>
      </c>
      <c r="D422" s="6" t="s">
        <v>370</v>
      </c>
      <c r="E422" s="6" t="s">
        <v>1240</v>
      </c>
      <c r="F422" s="6" t="s">
        <v>1241</v>
      </c>
      <c r="G422" s="6" t="s">
        <v>1242</v>
      </c>
      <c r="H422" s="7" t="s">
        <v>2083</v>
      </c>
      <c r="I422" s="5" t="s">
        <v>1702</v>
      </c>
      <c r="J422" s="8">
        <v>27879</v>
      </c>
      <c r="K422" s="8">
        <v>6970</v>
      </c>
    </row>
    <row r="423" spans="1:11" x14ac:dyDescent="0.2">
      <c r="A423" s="5" t="s">
        <v>368</v>
      </c>
      <c r="B423" s="25" t="s">
        <v>369</v>
      </c>
      <c r="C423" s="25">
        <v>2</v>
      </c>
      <c r="D423" s="6" t="s">
        <v>370</v>
      </c>
      <c r="E423" s="6" t="s">
        <v>1243</v>
      </c>
      <c r="F423" s="6" t="s">
        <v>1244</v>
      </c>
      <c r="G423" s="6" t="s">
        <v>1245</v>
      </c>
      <c r="H423" s="7" t="s">
        <v>2084</v>
      </c>
      <c r="I423" s="5" t="s">
        <v>1703</v>
      </c>
      <c r="J423" s="8">
        <v>55761</v>
      </c>
      <c r="K423" s="8">
        <v>13940</v>
      </c>
    </row>
    <row r="424" spans="1:11" x14ac:dyDescent="0.2">
      <c r="A424" s="5" t="s">
        <v>368</v>
      </c>
      <c r="B424" s="25" t="s">
        <v>369</v>
      </c>
      <c r="C424" s="25">
        <v>2</v>
      </c>
      <c r="D424" s="6" t="s">
        <v>370</v>
      </c>
      <c r="E424" s="6" t="s">
        <v>382</v>
      </c>
      <c r="F424" s="6" t="s">
        <v>1246</v>
      </c>
      <c r="G424" s="6" t="s">
        <v>1247</v>
      </c>
      <c r="H424" s="7" t="s">
        <v>2085</v>
      </c>
      <c r="I424" s="5" t="s">
        <v>1704</v>
      </c>
      <c r="J424" s="8">
        <v>33972</v>
      </c>
      <c r="K424" s="8">
        <v>8493</v>
      </c>
    </row>
    <row r="425" spans="1:11" x14ac:dyDescent="0.2">
      <c r="A425" s="5" t="s">
        <v>368</v>
      </c>
      <c r="B425" s="25" t="s">
        <v>369</v>
      </c>
      <c r="C425" s="25">
        <v>2</v>
      </c>
      <c r="D425" s="6" t="s">
        <v>370</v>
      </c>
      <c r="E425" s="6" t="s">
        <v>371</v>
      </c>
      <c r="F425" s="6" t="s">
        <v>1248</v>
      </c>
      <c r="G425" s="6" t="s">
        <v>1249</v>
      </c>
      <c r="H425" s="7" t="s">
        <v>2086</v>
      </c>
      <c r="I425" s="5" t="s">
        <v>1705</v>
      </c>
      <c r="J425" s="8">
        <v>82098</v>
      </c>
      <c r="K425" s="8">
        <v>20525</v>
      </c>
    </row>
    <row r="426" spans="1:11" x14ac:dyDescent="0.2">
      <c r="A426" s="5" t="s">
        <v>368</v>
      </c>
      <c r="B426" s="25" t="s">
        <v>369</v>
      </c>
      <c r="C426" s="25">
        <v>2</v>
      </c>
      <c r="D426" s="6" t="s">
        <v>370</v>
      </c>
      <c r="E426" s="6" t="s">
        <v>372</v>
      </c>
      <c r="F426" s="6" t="s">
        <v>402</v>
      </c>
      <c r="G426" s="6" t="s">
        <v>403</v>
      </c>
      <c r="H426" s="7" t="s">
        <v>2087</v>
      </c>
      <c r="I426" s="5" t="s">
        <v>404</v>
      </c>
      <c r="J426" s="8">
        <v>76088</v>
      </c>
      <c r="K426" s="8">
        <v>19022</v>
      </c>
    </row>
    <row r="427" spans="1:11" x14ac:dyDescent="0.2">
      <c r="A427" s="5" t="s">
        <v>368</v>
      </c>
      <c r="B427" s="25" t="s">
        <v>369</v>
      </c>
      <c r="C427" s="25">
        <v>2</v>
      </c>
      <c r="D427" s="6" t="s">
        <v>370</v>
      </c>
      <c r="E427" s="6" t="s">
        <v>371</v>
      </c>
      <c r="F427" s="6" t="s">
        <v>405</v>
      </c>
      <c r="G427" s="6" t="s">
        <v>406</v>
      </c>
      <c r="H427" s="7" t="s">
        <v>2088</v>
      </c>
      <c r="I427" s="5" t="s">
        <v>407</v>
      </c>
      <c r="J427" s="8">
        <v>31703</v>
      </c>
      <c r="K427" s="8">
        <v>6187</v>
      </c>
    </row>
    <row r="428" spans="1:11" x14ac:dyDescent="0.2">
      <c r="A428" s="5" t="s">
        <v>368</v>
      </c>
      <c r="B428" s="25" t="s">
        <v>369</v>
      </c>
      <c r="C428" s="25">
        <v>2</v>
      </c>
      <c r="D428" s="11" t="s">
        <v>370</v>
      </c>
      <c r="E428" s="11" t="s">
        <v>393</v>
      </c>
      <c r="F428" s="11" t="s">
        <v>1250</v>
      </c>
      <c r="G428" s="12" t="s">
        <v>1251</v>
      </c>
      <c r="H428" s="7" t="s">
        <v>2089</v>
      </c>
      <c r="I428" s="10" t="s">
        <v>1706</v>
      </c>
      <c r="J428" s="8">
        <v>59243</v>
      </c>
      <c r="K428" s="8">
        <v>5275</v>
      </c>
    </row>
    <row r="429" spans="1:11" x14ac:dyDescent="0.2">
      <c r="A429" s="5" t="s">
        <v>368</v>
      </c>
      <c r="B429" s="25" t="s">
        <v>369</v>
      </c>
      <c r="C429" s="25">
        <v>2</v>
      </c>
      <c r="D429" s="11" t="s">
        <v>370</v>
      </c>
      <c r="E429" s="11" t="s">
        <v>408</v>
      </c>
      <c r="F429" s="11" t="s">
        <v>409</v>
      </c>
      <c r="G429" s="12" t="s">
        <v>410</v>
      </c>
      <c r="H429" s="7" t="s">
        <v>2090</v>
      </c>
      <c r="I429" s="10" t="s">
        <v>411</v>
      </c>
      <c r="J429" s="8">
        <v>38666</v>
      </c>
      <c r="K429" s="8">
        <v>174</v>
      </c>
    </row>
    <row r="430" spans="1:11" x14ac:dyDescent="0.2">
      <c r="A430" s="5" t="s">
        <v>412</v>
      </c>
      <c r="B430" s="25" t="s">
        <v>413</v>
      </c>
      <c r="C430" s="25">
        <v>1</v>
      </c>
      <c r="D430" s="6" t="s">
        <v>414</v>
      </c>
      <c r="E430" s="6" t="s">
        <v>415</v>
      </c>
      <c r="F430" s="6" t="s">
        <v>1252</v>
      </c>
      <c r="G430" s="6" t="s">
        <v>1253</v>
      </c>
      <c r="H430" s="7" t="s">
        <v>2091</v>
      </c>
      <c r="I430" s="5" t="s">
        <v>1707</v>
      </c>
      <c r="J430" s="8">
        <v>27170</v>
      </c>
      <c r="K430" s="8">
        <v>6793</v>
      </c>
    </row>
    <row r="431" spans="1:11" x14ac:dyDescent="0.2">
      <c r="A431" s="5" t="s">
        <v>412</v>
      </c>
      <c r="B431" s="25" t="s">
        <v>413</v>
      </c>
      <c r="C431" s="25">
        <v>1</v>
      </c>
      <c r="D431" s="6" t="s">
        <v>414</v>
      </c>
      <c r="E431" s="6" t="s">
        <v>415</v>
      </c>
      <c r="F431" s="6" t="s">
        <v>1254</v>
      </c>
      <c r="G431" s="6" t="s">
        <v>1255</v>
      </c>
      <c r="H431" s="7" t="s">
        <v>2092</v>
      </c>
      <c r="I431" s="5" t="s">
        <v>1708</v>
      </c>
      <c r="J431" s="8">
        <v>79172</v>
      </c>
      <c r="K431" s="8">
        <v>19793</v>
      </c>
    </row>
    <row r="432" spans="1:11" x14ac:dyDescent="0.2">
      <c r="A432" s="5" t="s">
        <v>412</v>
      </c>
      <c r="B432" s="25" t="s">
        <v>413</v>
      </c>
      <c r="C432" s="25">
        <v>1</v>
      </c>
      <c r="D432" s="6" t="s">
        <v>414</v>
      </c>
      <c r="E432" s="6" t="s">
        <v>415</v>
      </c>
      <c r="F432" s="6" t="s">
        <v>1256</v>
      </c>
      <c r="G432" s="6" t="s">
        <v>1257</v>
      </c>
      <c r="H432" s="7" t="s">
        <v>2093</v>
      </c>
      <c r="I432" s="5" t="s">
        <v>1709</v>
      </c>
      <c r="J432" s="8">
        <v>102382</v>
      </c>
      <c r="K432" s="8">
        <v>25596</v>
      </c>
    </row>
    <row r="433" spans="1:11" x14ac:dyDescent="0.2">
      <c r="A433" s="5" t="s">
        <v>412</v>
      </c>
      <c r="B433" s="25" t="s">
        <v>413</v>
      </c>
      <c r="C433" s="25">
        <v>1</v>
      </c>
      <c r="D433" s="6" t="s">
        <v>414</v>
      </c>
      <c r="E433" s="6" t="s">
        <v>1258</v>
      </c>
      <c r="F433" s="6" t="s">
        <v>1259</v>
      </c>
      <c r="G433" s="6" t="s">
        <v>1260</v>
      </c>
      <c r="H433" s="7" t="s">
        <v>2094</v>
      </c>
      <c r="I433" s="5" t="s">
        <v>1710</v>
      </c>
      <c r="J433" s="8">
        <v>6672</v>
      </c>
      <c r="K433" s="8">
        <v>1668</v>
      </c>
    </row>
    <row r="434" spans="1:11" x14ac:dyDescent="0.2">
      <c r="A434" s="5" t="s">
        <v>412</v>
      </c>
      <c r="B434" s="25" t="s">
        <v>413</v>
      </c>
      <c r="C434" s="25">
        <v>1</v>
      </c>
      <c r="D434" s="6" t="s">
        <v>414</v>
      </c>
      <c r="E434" s="6" t="s">
        <v>1261</v>
      </c>
      <c r="F434" s="6" t="s">
        <v>1262</v>
      </c>
      <c r="G434" s="6" t="s">
        <v>1263</v>
      </c>
      <c r="H434" s="7" t="s">
        <v>2095</v>
      </c>
      <c r="I434" s="5" t="s">
        <v>1711</v>
      </c>
      <c r="J434" s="8">
        <v>35772</v>
      </c>
      <c r="K434" s="8">
        <v>8943</v>
      </c>
    </row>
    <row r="435" spans="1:11" x14ac:dyDescent="0.2">
      <c r="A435" s="5" t="s">
        <v>416</v>
      </c>
      <c r="B435" s="25" t="s">
        <v>417</v>
      </c>
      <c r="C435" s="25">
        <v>1</v>
      </c>
      <c r="D435" s="6" t="s">
        <v>418</v>
      </c>
      <c r="E435" s="6" t="s">
        <v>1264</v>
      </c>
      <c r="F435" s="6" t="s">
        <v>14</v>
      </c>
      <c r="G435" s="6" t="s">
        <v>15</v>
      </c>
      <c r="H435" s="7" t="s">
        <v>1264</v>
      </c>
      <c r="I435" s="5" t="s">
        <v>1712</v>
      </c>
      <c r="J435" s="8">
        <v>41058</v>
      </c>
      <c r="K435" s="8">
        <v>8213</v>
      </c>
    </row>
    <row r="436" spans="1:11" x14ac:dyDescent="0.2">
      <c r="A436" s="5" t="s">
        <v>416</v>
      </c>
      <c r="B436" s="25" t="s">
        <v>417</v>
      </c>
      <c r="C436" s="25">
        <v>1</v>
      </c>
      <c r="D436" s="6" t="s">
        <v>418</v>
      </c>
      <c r="E436" s="6" t="s">
        <v>419</v>
      </c>
      <c r="F436" s="6" t="s">
        <v>14</v>
      </c>
      <c r="G436" s="6" t="s">
        <v>15</v>
      </c>
      <c r="H436" s="7" t="s">
        <v>419</v>
      </c>
      <c r="I436" s="5" t="s">
        <v>420</v>
      </c>
      <c r="J436" s="8">
        <v>2165279</v>
      </c>
      <c r="K436" s="8">
        <v>294166</v>
      </c>
    </row>
    <row r="437" spans="1:11" x14ac:dyDescent="0.2">
      <c r="A437" s="5" t="s">
        <v>416</v>
      </c>
      <c r="B437" s="25" t="s">
        <v>417</v>
      </c>
      <c r="C437" s="25">
        <v>1</v>
      </c>
      <c r="D437" s="6" t="s">
        <v>418</v>
      </c>
      <c r="E437" s="6" t="s">
        <v>422</v>
      </c>
      <c r="F437" s="6" t="s">
        <v>14</v>
      </c>
      <c r="G437" s="6" t="s">
        <v>15</v>
      </c>
      <c r="H437" s="7" t="s">
        <v>422</v>
      </c>
      <c r="I437" s="5" t="s">
        <v>423</v>
      </c>
      <c r="J437" s="8">
        <v>56338</v>
      </c>
      <c r="K437" s="8">
        <v>14085</v>
      </c>
    </row>
    <row r="438" spans="1:11" x14ac:dyDescent="0.2">
      <c r="A438" s="5" t="s">
        <v>416</v>
      </c>
      <c r="B438" s="25" t="s">
        <v>417</v>
      </c>
      <c r="C438" s="25">
        <v>1</v>
      </c>
      <c r="D438" s="6" t="s">
        <v>418</v>
      </c>
      <c r="E438" s="6" t="s">
        <v>1265</v>
      </c>
      <c r="F438" s="6" t="s">
        <v>14</v>
      </c>
      <c r="G438" s="6" t="s">
        <v>15</v>
      </c>
      <c r="H438" s="7" t="s">
        <v>1265</v>
      </c>
      <c r="I438" s="5" t="s">
        <v>1713</v>
      </c>
      <c r="J438" s="8">
        <v>70305</v>
      </c>
      <c r="K438" s="8">
        <v>17576</v>
      </c>
    </row>
    <row r="439" spans="1:11" x14ac:dyDescent="0.2">
      <c r="A439" s="5" t="s">
        <v>416</v>
      </c>
      <c r="B439" s="25" t="s">
        <v>417</v>
      </c>
      <c r="C439" s="25">
        <v>1</v>
      </c>
      <c r="D439" s="6" t="s">
        <v>418</v>
      </c>
      <c r="E439" s="6" t="s">
        <v>428</v>
      </c>
      <c r="F439" s="6" t="s">
        <v>14</v>
      </c>
      <c r="G439" s="6" t="s">
        <v>15</v>
      </c>
      <c r="H439" s="7" t="s">
        <v>428</v>
      </c>
      <c r="I439" s="5" t="s">
        <v>687</v>
      </c>
      <c r="J439" s="8">
        <v>711476</v>
      </c>
      <c r="K439" s="8">
        <v>134016</v>
      </c>
    </row>
    <row r="440" spans="1:11" x14ac:dyDescent="0.2">
      <c r="A440" s="5" t="s">
        <v>416</v>
      </c>
      <c r="B440" s="25" t="s">
        <v>417</v>
      </c>
      <c r="C440" s="25">
        <v>1</v>
      </c>
      <c r="D440" s="6" t="s">
        <v>418</v>
      </c>
      <c r="E440" s="6" t="s">
        <v>1266</v>
      </c>
      <c r="F440" s="6" t="s">
        <v>14</v>
      </c>
      <c r="G440" s="6" t="s">
        <v>15</v>
      </c>
      <c r="H440" s="7" t="s">
        <v>1266</v>
      </c>
      <c r="I440" s="5" t="s">
        <v>1714</v>
      </c>
      <c r="J440" s="8">
        <v>2807388</v>
      </c>
      <c r="K440" s="8">
        <v>701847</v>
      </c>
    </row>
    <row r="441" spans="1:11" x14ac:dyDescent="0.2">
      <c r="A441" s="5" t="s">
        <v>416</v>
      </c>
      <c r="B441" s="25" t="s">
        <v>417</v>
      </c>
      <c r="C441" s="25">
        <v>1</v>
      </c>
      <c r="D441" s="6" t="s">
        <v>418</v>
      </c>
      <c r="E441" s="6" t="s">
        <v>688</v>
      </c>
      <c r="F441" s="6" t="s">
        <v>14</v>
      </c>
      <c r="G441" s="6" t="s">
        <v>15</v>
      </c>
      <c r="H441" s="7" t="s">
        <v>688</v>
      </c>
      <c r="I441" s="5" t="s">
        <v>689</v>
      </c>
      <c r="J441" s="8">
        <v>209349</v>
      </c>
      <c r="K441" s="8">
        <v>34177</v>
      </c>
    </row>
    <row r="442" spans="1:11" x14ac:dyDescent="0.2">
      <c r="A442" s="5" t="s">
        <v>416</v>
      </c>
      <c r="B442" s="25" t="s">
        <v>417</v>
      </c>
      <c r="C442" s="25">
        <v>1</v>
      </c>
      <c r="D442" s="6" t="s">
        <v>418</v>
      </c>
      <c r="E442" s="6" t="s">
        <v>421</v>
      </c>
      <c r="F442" s="6" t="s">
        <v>424</v>
      </c>
      <c r="G442" s="6" t="s">
        <v>425</v>
      </c>
      <c r="H442" s="7" t="s">
        <v>2096</v>
      </c>
      <c r="I442" s="5" t="s">
        <v>426</v>
      </c>
      <c r="J442" s="8">
        <v>108362</v>
      </c>
      <c r="K442" s="8">
        <v>12898</v>
      </c>
    </row>
    <row r="443" spans="1:11" x14ac:dyDescent="0.2">
      <c r="A443" s="5" t="s">
        <v>416</v>
      </c>
      <c r="B443" s="25" t="s">
        <v>417</v>
      </c>
      <c r="C443" s="25">
        <v>1</v>
      </c>
      <c r="D443" s="6" t="s">
        <v>418</v>
      </c>
      <c r="E443" s="6" t="s">
        <v>427</v>
      </c>
      <c r="F443" s="6" t="s">
        <v>1267</v>
      </c>
      <c r="G443" s="6" t="s">
        <v>1268</v>
      </c>
      <c r="H443" s="7" t="s">
        <v>2097</v>
      </c>
      <c r="I443" s="5" t="s">
        <v>1715</v>
      </c>
      <c r="J443" s="8">
        <v>107863</v>
      </c>
      <c r="K443" s="8">
        <v>26966</v>
      </c>
    </row>
    <row r="444" spans="1:11" x14ac:dyDescent="0.2">
      <c r="A444" s="5" t="s">
        <v>416</v>
      </c>
      <c r="B444" s="25" t="s">
        <v>417</v>
      </c>
      <c r="C444" s="25">
        <v>1</v>
      </c>
      <c r="D444" s="6" t="s">
        <v>418</v>
      </c>
      <c r="E444" s="6" t="s">
        <v>427</v>
      </c>
      <c r="F444" s="6" t="s">
        <v>1269</v>
      </c>
      <c r="G444" s="6" t="s">
        <v>1270</v>
      </c>
      <c r="H444" s="7" t="s">
        <v>2098</v>
      </c>
      <c r="I444" s="5" t="s">
        <v>1716</v>
      </c>
      <c r="J444" s="8">
        <v>81499</v>
      </c>
      <c r="K444" s="8">
        <v>8610</v>
      </c>
    </row>
    <row r="445" spans="1:11" x14ac:dyDescent="0.2">
      <c r="A445" s="5" t="s">
        <v>416</v>
      </c>
      <c r="B445" s="25" t="s">
        <v>417</v>
      </c>
      <c r="C445" s="25">
        <v>1</v>
      </c>
      <c r="D445" s="6" t="s">
        <v>418</v>
      </c>
      <c r="E445" s="6" t="s">
        <v>421</v>
      </c>
      <c r="F445" s="6" t="s">
        <v>690</v>
      </c>
      <c r="G445" s="6" t="s">
        <v>691</v>
      </c>
      <c r="H445" s="7" t="s">
        <v>2099</v>
      </c>
      <c r="I445" s="5" t="s">
        <v>692</v>
      </c>
      <c r="J445" s="8">
        <v>157547</v>
      </c>
      <c r="K445" s="8">
        <v>13423</v>
      </c>
    </row>
    <row r="446" spans="1:11" x14ac:dyDescent="0.2">
      <c r="A446" s="5" t="s">
        <v>416</v>
      </c>
      <c r="B446" s="25" t="s">
        <v>417</v>
      </c>
      <c r="C446" s="25">
        <v>1</v>
      </c>
      <c r="D446" s="6" t="s">
        <v>418</v>
      </c>
      <c r="E446" s="6" t="s">
        <v>427</v>
      </c>
      <c r="F446" s="6" t="s">
        <v>1271</v>
      </c>
      <c r="G446" s="6" t="s">
        <v>1272</v>
      </c>
      <c r="H446" s="7" t="s">
        <v>2100</v>
      </c>
      <c r="I446" s="5" t="s">
        <v>1717</v>
      </c>
      <c r="J446" s="8">
        <v>276073</v>
      </c>
      <c r="K446" s="8">
        <v>69018</v>
      </c>
    </row>
    <row r="447" spans="1:11" x14ac:dyDescent="0.2">
      <c r="A447" s="5" t="s">
        <v>416</v>
      </c>
      <c r="B447" s="25" t="s">
        <v>417</v>
      </c>
      <c r="C447" s="25">
        <v>1</v>
      </c>
      <c r="D447" s="6" t="s">
        <v>418</v>
      </c>
      <c r="E447" s="6" t="s">
        <v>1264</v>
      </c>
      <c r="F447" s="6" t="s">
        <v>1273</v>
      </c>
      <c r="G447" s="6" t="s">
        <v>1274</v>
      </c>
      <c r="H447" s="7" t="s">
        <v>2101</v>
      </c>
      <c r="I447" s="5" t="s">
        <v>1718</v>
      </c>
      <c r="J447" s="8">
        <v>65271</v>
      </c>
      <c r="K447" s="8">
        <v>16318</v>
      </c>
    </row>
    <row r="448" spans="1:11" x14ac:dyDescent="0.2">
      <c r="A448" s="5" t="s">
        <v>416</v>
      </c>
      <c r="B448" s="25" t="s">
        <v>417</v>
      </c>
      <c r="C448" s="25">
        <v>1</v>
      </c>
      <c r="D448" s="6" t="s">
        <v>418</v>
      </c>
      <c r="E448" s="6" t="s">
        <v>427</v>
      </c>
      <c r="F448" s="6" t="s">
        <v>1275</v>
      </c>
      <c r="G448" s="6" t="s">
        <v>1276</v>
      </c>
      <c r="H448" s="7" t="s">
        <v>2102</v>
      </c>
      <c r="I448" s="5" t="s">
        <v>1719</v>
      </c>
      <c r="J448" s="8">
        <v>71272</v>
      </c>
      <c r="K448" s="8">
        <v>17818</v>
      </c>
    </row>
    <row r="449" spans="1:11" x14ac:dyDescent="0.2">
      <c r="A449" s="5" t="s">
        <v>429</v>
      </c>
      <c r="B449" s="25" t="s">
        <v>430</v>
      </c>
      <c r="C449" s="25">
        <v>1</v>
      </c>
      <c r="D449" s="6" t="s">
        <v>431</v>
      </c>
      <c r="E449" s="6" t="s">
        <v>432</v>
      </c>
      <c r="F449" s="6" t="s">
        <v>14</v>
      </c>
      <c r="G449" s="6" t="s">
        <v>15</v>
      </c>
      <c r="H449" s="7" t="s">
        <v>432</v>
      </c>
      <c r="I449" s="5" t="s">
        <v>433</v>
      </c>
      <c r="J449" s="8">
        <v>70640</v>
      </c>
      <c r="K449" s="8">
        <v>17660</v>
      </c>
    </row>
    <row r="450" spans="1:11" x14ac:dyDescent="0.2">
      <c r="A450" s="5" t="s">
        <v>429</v>
      </c>
      <c r="B450" s="25" t="s">
        <v>430</v>
      </c>
      <c r="C450" s="25">
        <v>1</v>
      </c>
      <c r="D450" s="6" t="s">
        <v>431</v>
      </c>
      <c r="E450" s="6" t="s">
        <v>434</v>
      </c>
      <c r="F450" s="6" t="s">
        <v>14</v>
      </c>
      <c r="G450" s="6" t="s">
        <v>15</v>
      </c>
      <c r="H450" s="7" t="s">
        <v>434</v>
      </c>
      <c r="I450" s="5" t="s">
        <v>435</v>
      </c>
      <c r="J450" s="8">
        <v>17945</v>
      </c>
      <c r="K450" s="8">
        <v>4486</v>
      </c>
    </row>
    <row r="451" spans="1:11" x14ac:dyDescent="0.2">
      <c r="A451" s="5" t="s">
        <v>429</v>
      </c>
      <c r="B451" s="25" t="s">
        <v>430</v>
      </c>
      <c r="C451" s="25">
        <v>1</v>
      </c>
      <c r="D451" s="6" t="s">
        <v>431</v>
      </c>
      <c r="E451" s="6" t="s">
        <v>1277</v>
      </c>
      <c r="F451" s="6" t="s">
        <v>14</v>
      </c>
      <c r="G451" s="6" t="s">
        <v>15</v>
      </c>
      <c r="H451" s="7" t="s">
        <v>1277</v>
      </c>
      <c r="I451" s="5" t="s">
        <v>1720</v>
      </c>
      <c r="J451" s="8">
        <v>133284</v>
      </c>
      <c r="K451" s="8">
        <v>33321</v>
      </c>
    </row>
    <row r="452" spans="1:11" x14ac:dyDescent="0.2">
      <c r="A452" s="5" t="s">
        <v>429</v>
      </c>
      <c r="B452" s="25" t="s">
        <v>430</v>
      </c>
      <c r="C452" s="25">
        <v>1</v>
      </c>
      <c r="D452" s="6" t="s">
        <v>431</v>
      </c>
      <c r="E452" s="6" t="s">
        <v>1278</v>
      </c>
      <c r="F452" s="6" t="s">
        <v>14</v>
      </c>
      <c r="G452" s="6" t="s">
        <v>15</v>
      </c>
      <c r="H452" s="7" t="s">
        <v>1278</v>
      </c>
      <c r="I452" s="5" t="s">
        <v>1721</v>
      </c>
      <c r="J452" s="8">
        <v>1354216</v>
      </c>
      <c r="K452" s="8">
        <v>124212</v>
      </c>
    </row>
    <row r="453" spans="1:11" x14ac:dyDescent="0.2">
      <c r="A453" s="5" t="s">
        <v>429</v>
      </c>
      <c r="B453" s="25" t="s">
        <v>430</v>
      </c>
      <c r="C453" s="25">
        <v>1</v>
      </c>
      <c r="D453" s="6" t="s">
        <v>431</v>
      </c>
      <c r="E453" s="6" t="s">
        <v>436</v>
      </c>
      <c r="F453" s="6" t="s">
        <v>14</v>
      </c>
      <c r="G453" s="6" t="s">
        <v>15</v>
      </c>
      <c r="H453" s="7" t="s">
        <v>436</v>
      </c>
      <c r="I453" s="5" t="s">
        <v>437</v>
      </c>
      <c r="J453" s="8">
        <v>125024</v>
      </c>
      <c r="K453" s="8">
        <v>31256</v>
      </c>
    </row>
    <row r="454" spans="1:11" x14ac:dyDescent="0.2">
      <c r="A454" s="5" t="s">
        <v>438</v>
      </c>
      <c r="B454" s="25" t="s">
        <v>439</v>
      </c>
      <c r="C454" s="25">
        <v>1</v>
      </c>
      <c r="D454" s="6" t="s">
        <v>440</v>
      </c>
      <c r="E454" s="6" t="s">
        <v>441</v>
      </c>
      <c r="F454" s="6" t="s">
        <v>14</v>
      </c>
      <c r="G454" s="6" t="s">
        <v>15</v>
      </c>
      <c r="H454" s="7" t="s">
        <v>441</v>
      </c>
      <c r="I454" s="5" t="s">
        <v>442</v>
      </c>
      <c r="J454" s="8">
        <v>176696</v>
      </c>
      <c r="K454" s="8">
        <v>44174</v>
      </c>
    </row>
    <row r="455" spans="1:11" x14ac:dyDescent="0.2">
      <c r="A455" s="5" t="s">
        <v>438</v>
      </c>
      <c r="B455" s="25" t="s">
        <v>439</v>
      </c>
      <c r="C455" s="25">
        <v>1</v>
      </c>
      <c r="D455" s="6" t="s">
        <v>440</v>
      </c>
      <c r="E455" s="6" t="s">
        <v>1279</v>
      </c>
      <c r="F455" s="6" t="s">
        <v>14</v>
      </c>
      <c r="G455" s="6" t="s">
        <v>15</v>
      </c>
      <c r="H455" s="7" t="s">
        <v>1279</v>
      </c>
      <c r="I455" s="5" t="s">
        <v>1722</v>
      </c>
      <c r="J455" s="8">
        <v>76790</v>
      </c>
      <c r="K455" s="8">
        <v>19198</v>
      </c>
    </row>
    <row r="456" spans="1:11" x14ac:dyDescent="0.2">
      <c r="A456" s="5" t="s">
        <v>438</v>
      </c>
      <c r="B456" s="25" t="s">
        <v>439</v>
      </c>
      <c r="C456" s="25">
        <v>1</v>
      </c>
      <c r="D456" s="6" t="s">
        <v>440</v>
      </c>
      <c r="E456" s="6" t="s">
        <v>1280</v>
      </c>
      <c r="F456" s="6" t="s">
        <v>14</v>
      </c>
      <c r="G456" s="6" t="s">
        <v>15</v>
      </c>
      <c r="H456" s="7" t="s">
        <v>1280</v>
      </c>
      <c r="I456" s="5" t="s">
        <v>1723</v>
      </c>
      <c r="J456" s="8">
        <v>74765</v>
      </c>
      <c r="K456" s="8">
        <v>18691</v>
      </c>
    </row>
    <row r="457" spans="1:11" x14ac:dyDescent="0.2">
      <c r="A457" s="5" t="s">
        <v>438</v>
      </c>
      <c r="B457" s="25" t="s">
        <v>439</v>
      </c>
      <c r="C457" s="25">
        <v>1</v>
      </c>
      <c r="D457" s="6" t="s">
        <v>440</v>
      </c>
      <c r="E457" s="6" t="s">
        <v>443</v>
      </c>
      <c r="F457" s="6" t="s">
        <v>14</v>
      </c>
      <c r="G457" s="6" t="s">
        <v>15</v>
      </c>
      <c r="H457" s="7" t="s">
        <v>443</v>
      </c>
      <c r="I457" s="5" t="s">
        <v>444</v>
      </c>
      <c r="J457" s="8">
        <v>20002</v>
      </c>
      <c r="K457" s="8">
        <v>5001</v>
      </c>
    </row>
    <row r="458" spans="1:11" x14ac:dyDescent="0.2">
      <c r="A458" s="5" t="s">
        <v>438</v>
      </c>
      <c r="B458" s="25" t="s">
        <v>439</v>
      </c>
      <c r="C458" s="25">
        <v>1</v>
      </c>
      <c r="D458" s="6" t="s">
        <v>440</v>
      </c>
      <c r="E458" s="6" t="s">
        <v>1281</v>
      </c>
      <c r="F458" s="6" t="s">
        <v>14</v>
      </c>
      <c r="G458" s="6" t="s">
        <v>15</v>
      </c>
      <c r="H458" s="7" t="s">
        <v>1281</v>
      </c>
      <c r="I458" s="5" t="s">
        <v>1668</v>
      </c>
      <c r="J458" s="8">
        <v>732904</v>
      </c>
      <c r="K458" s="8">
        <v>183226</v>
      </c>
    </row>
    <row r="459" spans="1:11" x14ac:dyDescent="0.2">
      <c r="A459" s="5" t="s">
        <v>438</v>
      </c>
      <c r="B459" s="25" t="s">
        <v>439</v>
      </c>
      <c r="C459" s="25">
        <v>1</v>
      </c>
      <c r="D459" s="6" t="s">
        <v>440</v>
      </c>
      <c r="E459" s="6" t="s">
        <v>445</v>
      </c>
      <c r="F459" s="6" t="s">
        <v>14</v>
      </c>
      <c r="G459" s="6" t="s">
        <v>15</v>
      </c>
      <c r="H459" s="7" t="s">
        <v>445</v>
      </c>
      <c r="I459" s="5" t="s">
        <v>446</v>
      </c>
      <c r="J459" s="8">
        <v>92834</v>
      </c>
      <c r="K459" s="8">
        <v>10660</v>
      </c>
    </row>
    <row r="460" spans="1:11" x14ac:dyDescent="0.2">
      <c r="A460" s="5" t="s">
        <v>438</v>
      </c>
      <c r="B460" s="25" t="s">
        <v>439</v>
      </c>
      <c r="C460" s="25">
        <v>1</v>
      </c>
      <c r="D460" s="6" t="s">
        <v>440</v>
      </c>
      <c r="E460" s="6" t="s">
        <v>447</v>
      </c>
      <c r="F460" s="6" t="s">
        <v>14</v>
      </c>
      <c r="G460" s="6" t="s">
        <v>15</v>
      </c>
      <c r="H460" s="7" t="s">
        <v>447</v>
      </c>
      <c r="I460" s="5" t="s">
        <v>448</v>
      </c>
      <c r="J460" s="8">
        <v>33383</v>
      </c>
      <c r="K460" s="8">
        <v>776</v>
      </c>
    </row>
    <row r="461" spans="1:11" x14ac:dyDescent="0.2">
      <c r="A461" s="5" t="s">
        <v>438</v>
      </c>
      <c r="B461" s="25" t="s">
        <v>439</v>
      </c>
      <c r="C461" s="25">
        <v>1</v>
      </c>
      <c r="D461" s="6" t="s">
        <v>440</v>
      </c>
      <c r="E461" s="6" t="s">
        <v>449</v>
      </c>
      <c r="F461" s="6" t="s">
        <v>14</v>
      </c>
      <c r="G461" s="6" t="s">
        <v>15</v>
      </c>
      <c r="H461" s="7" t="s">
        <v>449</v>
      </c>
      <c r="I461" s="5" t="s">
        <v>450</v>
      </c>
      <c r="J461" s="8">
        <v>145075</v>
      </c>
      <c r="K461" s="8">
        <v>4121</v>
      </c>
    </row>
    <row r="462" spans="1:11" x14ac:dyDescent="0.2">
      <c r="A462" s="5" t="s">
        <v>438</v>
      </c>
      <c r="B462" s="25" t="s">
        <v>439</v>
      </c>
      <c r="C462" s="25">
        <v>1</v>
      </c>
      <c r="D462" s="6" t="s">
        <v>440</v>
      </c>
      <c r="E462" s="6" t="s">
        <v>1282</v>
      </c>
      <c r="F462" s="6" t="s">
        <v>14</v>
      </c>
      <c r="G462" s="6" t="s">
        <v>15</v>
      </c>
      <c r="H462" s="7" t="s">
        <v>1282</v>
      </c>
      <c r="I462" s="5" t="s">
        <v>1724</v>
      </c>
      <c r="J462" s="8">
        <v>339560</v>
      </c>
      <c r="K462" s="8">
        <v>39859</v>
      </c>
    </row>
    <row r="463" spans="1:11" x14ac:dyDescent="0.2">
      <c r="A463" s="5" t="s">
        <v>438</v>
      </c>
      <c r="B463" s="25" t="s">
        <v>439</v>
      </c>
      <c r="C463" s="25">
        <v>1</v>
      </c>
      <c r="D463" s="6" t="s">
        <v>440</v>
      </c>
      <c r="E463" s="6" t="s">
        <v>451</v>
      </c>
      <c r="F463" s="6" t="s">
        <v>1283</v>
      </c>
      <c r="G463" s="6" t="s">
        <v>1284</v>
      </c>
      <c r="H463" s="7" t="s">
        <v>2103</v>
      </c>
      <c r="I463" s="5" t="s">
        <v>1725</v>
      </c>
      <c r="J463" s="8">
        <v>71777</v>
      </c>
      <c r="K463" s="8">
        <v>17944</v>
      </c>
    </row>
    <row r="464" spans="1:11" x14ac:dyDescent="0.2">
      <c r="A464" s="5" t="s">
        <v>438</v>
      </c>
      <c r="B464" s="25" t="s">
        <v>439</v>
      </c>
      <c r="C464" s="25">
        <v>1</v>
      </c>
      <c r="D464" s="6" t="s">
        <v>440</v>
      </c>
      <c r="E464" s="6" t="s">
        <v>441</v>
      </c>
      <c r="F464" s="6" t="s">
        <v>1285</v>
      </c>
      <c r="G464" s="6" t="s">
        <v>1286</v>
      </c>
      <c r="H464" s="7" t="s">
        <v>2104</v>
      </c>
      <c r="I464" s="5" t="s">
        <v>1726</v>
      </c>
      <c r="J464" s="8">
        <v>31438</v>
      </c>
      <c r="K464" s="8">
        <v>7860</v>
      </c>
    </row>
    <row r="465" spans="1:11" x14ac:dyDescent="0.2">
      <c r="A465" s="5" t="s">
        <v>452</v>
      </c>
      <c r="B465" s="25" t="s">
        <v>743</v>
      </c>
      <c r="C465" s="25">
        <v>39</v>
      </c>
      <c r="D465" s="6" t="s">
        <v>453</v>
      </c>
      <c r="E465" s="6" t="s">
        <v>454</v>
      </c>
      <c r="F465" s="6" t="s">
        <v>14</v>
      </c>
      <c r="G465" s="6" t="s">
        <v>15</v>
      </c>
      <c r="H465" s="7" t="s">
        <v>454</v>
      </c>
      <c r="I465" s="5" t="s">
        <v>455</v>
      </c>
      <c r="J465" s="8">
        <v>37558</v>
      </c>
      <c r="K465" s="8">
        <v>9273</v>
      </c>
    </row>
    <row r="466" spans="1:11" x14ac:dyDescent="0.2">
      <c r="A466" s="5" t="s">
        <v>452</v>
      </c>
      <c r="B466" s="25" t="s">
        <v>743</v>
      </c>
      <c r="C466" s="25">
        <v>39</v>
      </c>
      <c r="D466" s="6" t="s">
        <v>453</v>
      </c>
      <c r="E466" s="6" t="s">
        <v>1287</v>
      </c>
      <c r="F466" s="6" t="s">
        <v>14</v>
      </c>
      <c r="G466" s="6" t="s">
        <v>15</v>
      </c>
      <c r="H466" s="7" t="s">
        <v>1287</v>
      </c>
      <c r="I466" s="5" t="s">
        <v>1727</v>
      </c>
      <c r="J466" s="8">
        <v>336226</v>
      </c>
      <c r="K466" s="8">
        <v>84057</v>
      </c>
    </row>
    <row r="467" spans="1:11" x14ac:dyDescent="0.2">
      <c r="A467" s="5" t="s">
        <v>452</v>
      </c>
      <c r="B467" s="25" t="s">
        <v>743</v>
      </c>
      <c r="C467" s="25">
        <v>39</v>
      </c>
      <c r="D467" s="6" t="s">
        <v>453</v>
      </c>
      <c r="E467" s="6" t="s">
        <v>693</v>
      </c>
      <c r="F467" s="6" t="s">
        <v>14</v>
      </c>
      <c r="G467" s="6" t="s">
        <v>15</v>
      </c>
      <c r="H467" s="7" t="s">
        <v>693</v>
      </c>
      <c r="I467" s="5" t="s">
        <v>694</v>
      </c>
      <c r="J467" s="8">
        <v>53256</v>
      </c>
      <c r="K467" s="8">
        <v>13314</v>
      </c>
    </row>
    <row r="468" spans="1:11" x14ac:dyDescent="0.2">
      <c r="A468" s="5" t="s">
        <v>452</v>
      </c>
      <c r="B468" s="25" t="s">
        <v>743</v>
      </c>
      <c r="C468" s="25">
        <v>39</v>
      </c>
      <c r="D468" s="6" t="s">
        <v>453</v>
      </c>
      <c r="E468" s="6" t="s">
        <v>1288</v>
      </c>
      <c r="F468" s="6" t="s">
        <v>14</v>
      </c>
      <c r="G468" s="6" t="s">
        <v>15</v>
      </c>
      <c r="H468" s="7" t="s">
        <v>1288</v>
      </c>
      <c r="I468" s="5" t="s">
        <v>1728</v>
      </c>
      <c r="J468" s="8">
        <v>11499</v>
      </c>
      <c r="K468" s="8">
        <v>2875</v>
      </c>
    </row>
    <row r="469" spans="1:11" x14ac:dyDescent="0.2">
      <c r="A469" s="5" t="s">
        <v>452</v>
      </c>
      <c r="B469" s="25" t="s">
        <v>743</v>
      </c>
      <c r="C469" s="25">
        <v>39</v>
      </c>
      <c r="D469" s="6" t="s">
        <v>453</v>
      </c>
      <c r="E469" s="6" t="s">
        <v>1289</v>
      </c>
      <c r="F469" s="6" t="s">
        <v>14</v>
      </c>
      <c r="G469" s="6" t="s">
        <v>15</v>
      </c>
      <c r="H469" s="7" t="s">
        <v>1289</v>
      </c>
      <c r="I469" s="5" t="s">
        <v>1729</v>
      </c>
      <c r="J469" s="8">
        <v>69990</v>
      </c>
      <c r="K469" s="8">
        <v>17498</v>
      </c>
    </row>
    <row r="470" spans="1:11" x14ac:dyDescent="0.2">
      <c r="A470" s="5" t="s">
        <v>452</v>
      </c>
      <c r="B470" s="25" t="s">
        <v>743</v>
      </c>
      <c r="C470" s="25">
        <v>39</v>
      </c>
      <c r="D470" s="6" t="s">
        <v>453</v>
      </c>
      <c r="E470" s="6" t="s">
        <v>1290</v>
      </c>
      <c r="F470" s="6" t="s">
        <v>14</v>
      </c>
      <c r="G470" s="6" t="s">
        <v>15</v>
      </c>
      <c r="H470" s="7" t="s">
        <v>1290</v>
      </c>
      <c r="I470" s="5" t="s">
        <v>1730</v>
      </c>
      <c r="J470" s="8">
        <v>30883</v>
      </c>
      <c r="K470" s="8">
        <v>7721</v>
      </c>
    </row>
    <row r="471" spans="1:11" x14ac:dyDescent="0.2">
      <c r="A471" s="5" t="s">
        <v>452</v>
      </c>
      <c r="B471" s="25" t="s">
        <v>743</v>
      </c>
      <c r="C471" s="25">
        <v>39</v>
      </c>
      <c r="D471" s="6" t="s">
        <v>453</v>
      </c>
      <c r="E471" s="6" t="s">
        <v>457</v>
      </c>
      <c r="F471" s="6" t="s">
        <v>14</v>
      </c>
      <c r="G471" s="6" t="s">
        <v>15</v>
      </c>
      <c r="H471" s="7" t="s">
        <v>457</v>
      </c>
      <c r="I471" s="5" t="s">
        <v>458</v>
      </c>
      <c r="J471" s="8">
        <v>274013</v>
      </c>
      <c r="K471" s="8">
        <v>68503</v>
      </c>
    </row>
    <row r="472" spans="1:11" x14ac:dyDescent="0.2">
      <c r="A472" s="5" t="s">
        <v>452</v>
      </c>
      <c r="B472" s="25" t="s">
        <v>743</v>
      </c>
      <c r="C472" s="25">
        <v>39</v>
      </c>
      <c r="D472" s="6" t="s">
        <v>453</v>
      </c>
      <c r="E472" s="6" t="s">
        <v>695</v>
      </c>
      <c r="F472" s="6" t="s">
        <v>14</v>
      </c>
      <c r="G472" s="6" t="s">
        <v>15</v>
      </c>
      <c r="H472" s="7" t="s">
        <v>695</v>
      </c>
      <c r="I472" s="5" t="s">
        <v>696</v>
      </c>
      <c r="J472" s="8">
        <v>1235</v>
      </c>
      <c r="K472" s="8">
        <v>309</v>
      </c>
    </row>
    <row r="473" spans="1:11" x14ac:dyDescent="0.2">
      <c r="A473" s="5" t="s">
        <v>452</v>
      </c>
      <c r="B473" s="25" t="s">
        <v>743</v>
      </c>
      <c r="C473" s="25">
        <v>39</v>
      </c>
      <c r="D473" s="6" t="s">
        <v>453</v>
      </c>
      <c r="E473" s="6" t="s">
        <v>1291</v>
      </c>
      <c r="F473" s="6" t="s">
        <v>1292</v>
      </c>
      <c r="G473" s="6" t="s">
        <v>1293</v>
      </c>
      <c r="H473" s="7" t="s">
        <v>2105</v>
      </c>
      <c r="I473" s="5" t="s">
        <v>1731</v>
      </c>
      <c r="J473" s="8">
        <v>129693</v>
      </c>
      <c r="K473" s="8">
        <v>32423</v>
      </c>
    </row>
    <row r="474" spans="1:11" x14ac:dyDescent="0.2">
      <c r="A474" s="5" t="s">
        <v>452</v>
      </c>
      <c r="B474" s="25" t="s">
        <v>743</v>
      </c>
      <c r="C474" s="25">
        <v>39</v>
      </c>
      <c r="D474" s="6" t="s">
        <v>453</v>
      </c>
      <c r="E474" s="6" t="s">
        <v>1291</v>
      </c>
      <c r="F474" s="6" t="s">
        <v>1294</v>
      </c>
      <c r="G474" s="6" t="s">
        <v>1295</v>
      </c>
      <c r="H474" s="7" t="s">
        <v>2106</v>
      </c>
      <c r="I474" s="5" t="s">
        <v>1732</v>
      </c>
      <c r="J474" s="8">
        <v>73130</v>
      </c>
      <c r="K474" s="8">
        <v>18283</v>
      </c>
    </row>
    <row r="475" spans="1:11" x14ac:dyDescent="0.2">
      <c r="A475" s="5" t="s">
        <v>452</v>
      </c>
      <c r="B475" s="25" t="s">
        <v>743</v>
      </c>
      <c r="C475" s="25">
        <v>39</v>
      </c>
      <c r="D475" s="6" t="s">
        <v>453</v>
      </c>
      <c r="E475" s="6" t="s">
        <v>456</v>
      </c>
      <c r="F475" s="6" t="s">
        <v>459</v>
      </c>
      <c r="G475" s="13" t="s">
        <v>460</v>
      </c>
      <c r="H475" s="7" t="s">
        <v>2107</v>
      </c>
      <c r="I475" s="10" t="s">
        <v>461</v>
      </c>
      <c r="J475" s="8">
        <v>91023</v>
      </c>
      <c r="K475" s="8">
        <v>22756</v>
      </c>
    </row>
    <row r="476" spans="1:11" x14ac:dyDescent="0.2">
      <c r="A476" s="5" t="s">
        <v>452</v>
      </c>
      <c r="B476" s="25" t="s">
        <v>743</v>
      </c>
      <c r="C476" s="25">
        <v>39</v>
      </c>
      <c r="D476" s="6" t="s">
        <v>453</v>
      </c>
      <c r="E476" s="6" t="s">
        <v>1296</v>
      </c>
      <c r="F476" s="6" t="s">
        <v>1297</v>
      </c>
      <c r="G476" s="6" t="s">
        <v>1298</v>
      </c>
      <c r="H476" s="7" t="s">
        <v>2108</v>
      </c>
      <c r="I476" s="5" t="s">
        <v>1733</v>
      </c>
      <c r="J476" s="8">
        <v>57554</v>
      </c>
      <c r="K476" s="8">
        <v>14389</v>
      </c>
    </row>
    <row r="477" spans="1:11" x14ac:dyDescent="0.2">
      <c r="A477" s="5" t="s">
        <v>452</v>
      </c>
      <c r="B477" s="25" t="s">
        <v>743</v>
      </c>
      <c r="C477" s="25">
        <v>39</v>
      </c>
      <c r="D477" s="6" t="s">
        <v>453</v>
      </c>
      <c r="E477" s="6" t="s">
        <v>1299</v>
      </c>
      <c r="F477" s="6" t="s">
        <v>1300</v>
      </c>
      <c r="G477" s="6" t="s">
        <v>1301</v>
      </c>
      <c r="H477" s="7" t="s">
        <v>2109</v>
      </c>
      <c r="I477" s="5" t="s">
        <v>1734</v>
      </c>
      <c r="J477" s="8">
        <v>35359</v>
      </c>
      <c r="K477" s="8">
        <v>8840</v>
      </c>
    </row>
    <row r="478" spans="1:11" x14ac:dyDescent="0.2">
      <c r="A478" s="5" t="s">
        <v>452</v>
      </c>
      <c r="B478" s="25" t="s">
        <v>743</v>
      </c>
      <c r="C478" s="25">
        <v>39</v>
      </c>
      <c r="D478" s="6" t="s">
        <v>453</v>
      </c>
      <c r="E478" s="6" t="s">
        <v>1302</v>
      </c>
      <c r="F478" s="6" t="s">
        <v>1303</v>
      </c>
      <c r="G478" s="6" t="s">
        <v>1304</v>
      </c>
      <c r="H478" s="7" t="s">
        <v>2110</v>
      </c>
      <c r="I478" s="5" t="s">
        <v>1735</v>
      </c>
      <c r="J478" s="8">
        <v>25915</v>
      </c>
      <c r="K478" s="8">
        <v>6479</v>
      </c>
    </row>
    <row r="479" spans="1:11" x14ac:dyDescent="0.2">
      <c r="A479" s="5" t="s">
        <v>462</v>
      </c>
      <c r="B479" s="25" t="s">
        <v>463</v>
      </c>
      <c r="C479" s="25">
        <v>3</v>
      </c>
      <c r="D479" s="6" t="s">
        <v>464</v>
      </c>
      <c r="E479" s="6" t="s">
        <v>697</v>
      </c>
      <c r="F479" s="6" t="s">
        <v>14</v>
      </c>
      <c r="G479" s="6" t="s">
        <v>15</v>
      </c>
      <c r="H479" s="7" t="s">
        <v>697</v>
      </c>
      <c r="I479" s="5" t="s">
        <v>698</v>
      </c>
      <c r="J479" s="8">
        <v>86796</v>
      </c>
      <c r="K479" s="8">
        <v>21699</v>
      </c>
    </row>
    <row r="480" spans="1:11" x14ac:dyDescent="0.2">
      <c r="A480" s="5" t="s">
        <v>462</v>
      </c>
      <c r="B480" s="25" t="s">
        <v>463</v>
      </c>
      <c r="C480" s="25">
        <v>3</v>
      </c>
      <c r="D480" s="6" t="s">
        <v>464</v>
      </c>
      <c r="E480" s="6" t="s">
        <v>466</v>
      </c>
      <c r="F480" s="6" t="s">
        <v>14</v>
      </c>
      <c r="G480" s="6" t="s">
        <v>15</v>
      </c>
      <c r="H480" s="7" t="s">
        <v>466</v>
      </c>
      <c r="I480" s="5" t="s">
        <v>467</v>
      </c>
      <c r="J480" s="8">
        <v>615582</v>
      </c>
      <c r="K480" s="8">
        <v>47697</v>
      </c>
    </row>
    <row r="481" spans="1:11" x14ac:dyDescent="0.2">
      <c r="A481" s="5" t="s">
        <v>462</v>
      </c>
      <c r="B481" s="25" t="s">
        <v>463</v>
      </c>
      <c r="C481" s="25">
        <v>3</v>
      </c>
      <c r="D481" s="6" t="s">
        <v>464</v>
      </c>
      <c r="E481" s="6" t="s">
        <v>468</v>
      </c>
      <c r="F481" s="6" t="s">
        <v>14</v>
      </c>
      <c r="G481" s="6" t="s">
        <v>15</v>
      </c>
      <c r="H481" s="7" t="s">
        <v>468</v>
      </c>
      <c r="I481" s="5" t="s">
        <v>469</v>
      </c>
      <c r="J481" s="8">
        <v>329928</v>
      </c>
      <c r="K481" s="8">
        <v>55255</v>
      </c>
    </row>
    <row r="482" spans="1:11" x14ac:dyDescent="0.2">
      <c r="A482" s="5" t="s">
        <v>462</v>
      </c>
      <c r="B482" s="25" t="s">
        <v>463</v>
      </c>
      <c r="C482" s="25">
        <v>3</v>
      </c>
      <c r="D482" s="6" t="s">
        <v>464</v>
      </c>
      <c r="E482" s="6" t="s">
        <v>471</v>
      </c>
      <c r="F482" s="6" t="s">
        <v>14</v>
      </c>
      <c r="G482" s="6" t="s">
        <v>15</v>
      </c>
      <c r="H482" s="7" t="s">
        <v>471</v>
      </c>
      <c r="I482" s="5" t="s">
        <v>472</v>
      </c>
      <c r="J482" s="8">
        <v>11838</v>
      </c>
      <c r="K482" s="8">
        <v>2960</v>
      </c>
    </row>
    <row r="483" spans="1:11" x14ac:dyDescent="0.2">
      <c r="A483" s="5" t="s">
        <v>462</v>
      </c>
      <c r="B483" s="25" t="s">
        <v>463</v>
      </c>
      <c r="C483" s="25">
        <v>3</v>
      </c>
      <c r="D483" s="6" t="s">
        <v>464</v>
      </c>
      <c r="E483" s="6" t="s">
        <v>1305</v>
      </c>
      <c r="F483" s="6" t="s">
        <v>14</v>
      </c>
      <c r="G483" s="6" t="s">
        <v>15</v>
      </c>
      <c r="H483" s="7" t="s">
        <v>1305</v>
      </c>
      <c r="I483" s="5" t="s">
        <v>1736</v>
      </c>
      <c r="J483" s="8">
        <v>306538</v>
      </c>
      <c r="K483" s="8">
        <v>51270</v>
      </c>
    </row>
    <row r="484" spans="1:11" x14ac:dyDescent="0.2">
      <c r="A484" s="5" t="s">
        <v>462</v>
      </c>
      <c r="B484" s="25" t="s">
        <v>463</v>
      </c>
      <c r="C484" s="25">
        <v>3</v>
      </c>
      <c r="D484" s="6" t="s">
        <v>464</v>
      </c>
      <c r="E484" s="6" t="s">
        <v>473</v>
      </c>
      <c r="F484" s="6" t="s">
        <v>14</v>
      </c>
      <c r="G484" s="6" t="s">
        <v>15</v>
      </c>
      <c r="H484" s="7" t="s">
        <v>473</v>
      </c>
      <c r="I484" s="5" t="s">
        <v>474</v>
      </c>
      <c r="J484" s="8">
        <v>125232</v>
      </c>
      <c r="K484" s="8">
        <v>15144</v>
      </c>
    </row>
    <row r="485" spans="1:11" x14ac:dyDescent="0.2">
      <c r="A485" s="5" t="s">
        <v>462</v>
      </c>
      <c r="B485" s="25" t="s">
        <v>463</v>
      </c>
      <c r="C485" s="25">
        <v>3</v>
      </c>
      <c r="D485" s="6" t="s">
        <v>464</v>
      </c>
      <c r="E485" s="6" t="s">
        <v>1306</v>
      </c>
      <c r="F485" s="6" t="s">
        <v>14</v>
      </c>
      <c r="G485" s="6" t="s">
        <v>15</v>
      </c>
      <c r="H485" s="7" t="s">
        <v>1306</v>
      </c>
      <c r="I485" s="5" t="s">
        <v>1737</v>
      </c>
      <c r="J485" s="8">
        <v>755990</v>
      </c>
      <c r="K485" s="8">
        <v>78461</v>
      </c>
    </row>
    <row r="486" spans="1:11" x14ac:dyDescent="0.2">
      <c r="A486" s="5" t="s">
        <v>462</v>
      </c>
      <c r="B486" s="25" t="s">
        <v>463</v>
      </c>
      <c r="C486" s="25">
        <v>3</v>
      </c>
      <c r="D486" s="6" t="s">
        <v>464</v>
      </c>
      <c r="E486" s="6" t="s">
        <v>475</v>
      </c>
      <c r="F486" s="6" t="s">
        <v>1307</v>
      </c>
      <c r="G486" s="6" t="s">
        <v>1308</v>
      </c>
      <c r="H486" s="7" t="s">
        <v>2111</v>
      </c>
      <c r="I486" s="5" t="s">
        <v>1738</v>
      </c>
      <c r="J486" s="8">
        <v>163373</v>
      </c>
      <c r="K486" s="8">
        <v>40843</v>
      </c>
    </row>
    <row r="487" spans="1:11" x14ac:dyDescent="0.2">
      <c r="A487" s="5" t="s">
        <v>462</v>
      </c>
      <c r="B487" s="25" t="s">
        <v>463</v>
      </c>
      <c r="C487" s="25">
        <v>3</v>
      </c>
      <c r="D487" s="6" t="s">
        <v>464</v>
      </c>
      <c r="E487" s="6" t="s">
        <v>476</v>
      </c>
      <c r="F487" s="6" t="s">
        <v>1309</v>
      </c>
      <c r="G487" s="6" t="s">
        <v>1310</v>
      </c>
      <c r="H487" s="7" t="s">
        <v>2112</v>
      </c>
      <c r="I487" s="5" t="s">
        <v>1739</v>
      </c>
      <c r="J487" s="8">
        <v>143181</v>
      </c>
      <c r="K487" s="8">
        <v>35795</v>
      </c>
    </row>
    <row r="488" spans="1:11" x14ac:dyDescent="0.2">
      <c r="A488" s="5" t="s">
        <v>462</v>
      </c>
      <c r="B488" s="25" t="s">
        <v>463</v>
      </c>
      <c r="C488" s="25">
        <v>3</v>
      </c>
      <c r="D488" s="6" t="s">
        <v>464</v>
      </c>
      <c r="E488" s="6" t="s">
        <v>465</v>
      </c>
      <c r="F488" s="6" t="s">
        <v>1311</v>
      </c>
      <c r="G488" s="13" t="s">
        <v>1312</v>
      </c>
      <c r="H488" s="7" t="s">
        <v>2113</v>
      </c>
      <c r="I488" s="10" t="s">
        <v>1740</v>
      </c>
      <c r="J488" s="8">
        <v>138425</v>
      </c>
      <c r="K488" s="8">
        <v>34606</v>
      </c>
    </row>
    <row r="489" spans="1:11" x14ac:dyDescent="0.2">
      <c r="A489" s="5" t="s">
        <v>462</v>
      </c>
      <c r="B489" s="25" t="s">
        <v>463</v>
      </c>
      <c r="C489" s="25">
        <v>3</v>
      </c>
      <c r="D489" s="6" t="s">
        <v>464</v>
      </c>
      <c r="E489" s="6" t="s">
        <v>465</v>
      </c>
      <c r="F489" s="6" t="s">
        <v>1313</v>
      </c>
      <c r="G489" s="6" t="s">
        <v>1314</v>
      </c>
      <c r="H489" s="7" t="s">
        <v>2114</v>
      </c>
      <c r="I489" s="5" t="s">
        <v>1741</v>
      </c>
      <c r="J489" s="8">
        <v>138267</v>
      </c>
      <c r="K489" s="8">
        <v>34567</v>
      </c>
    </row>
    <row r="490" spans="1:11" x14ac:dyDescent="0.2">
      <c r="A490" s="5" t="s">
        <v>462</v>
      </c>
      <c r="B490" s="25" t="s">
        <v>463</v>
      </c>
      <c r="C490" s="25">
        <v>3</v>
      </c>
      <c r="D490" s="6" t="s">
        <v>464</v>
      </c>
      <c r="E490" s="6" t="s">
        <v>465</v>
      </c>
      <c r="F490" s="6" t="s">
        <v>477</v>
      </c>
      <c r="G490" s="6" t="s">
        <v>478</v>
      </c>
      <c r="H490" s="7" t="s">
        <v>2115</v>
      </c>
      <c r="I490" s="5" t="s">
        <v>479</v>
      </c>
      <c r="J490" s="8">
        <v>215687</v>
      </c>
      <c r="K490" s="8">
        <v>27764</v>
      </c>
    </row>
    <row r="491" spans="1:11" x14ac:dyDescent="0.2">
      <c r="A491" s="5" t="s">
        <v>462</v>
      </c>
      <c r="B491" s="25" t="s">
        <v>463</v>
      </c>
      <c r="C491" s="25">
        <v>3</v>
      </c>
      <c r="D491" s="6" t="s">
        <v>464</v>
      </c>
      <c r="E491" s="6" t="s">
        <v>480</v>
      </c>
      <c r="F491" s="6" t="s">
        <v>481</v>
      </c>
      <c r="G491" s="9" t="s">
        <v>482</v>
      </c>
      <c r="H491" s="7" t="s">
        <v>2116</v>
      </c>
      <c r="I491" s="10" t="s">
        <v>483</v>
      </c>
      <c r="J491" s="8">
        <v>90569</v>
      </c>
      <c r="K491" s="8">
        <v>19512</v>
      </c>
    </row>
    <row r="492" spans="1:11" x14ac:dyDescent="0.2">
      <c r="A492" s="5" t="s">
        <v>462</v>
      </c>
      <c r="B492" s="25" t="s">
        <v>463</v>
      </c>
      <c r="C492" s="25">
        <v>3</v>
      </c>
      <c r="D492" s="6" t="s">
        <v>464</v>
      </c>
      <c r="E492" s="6" t="s">
        <v>465</v>
      </c>
      <c r="F492" s="6" t="s">
        <v>484</v>
      </c>
      <c r="G492" s="6" t="s">
        <v>485</v>
      </c>
      <c r="H492" s="7" t="s">
        <v>2117</v>
      </c>
      <c r="I492" s="5" t="s">
        <v>486</v>
      </c>
      <c r="J492" s="8">
        <v>91802</v>
      </c>
      <c r="K492" s="8">
        <v>15399</v>
      </c>
    </row>
    <row r="493" spans="1:11" x14ac:dyDescent="0.2">
      <c r="A493" s="5" t="s">
        <v>462</v>
      </c>
      <c r="B493" s="25" t="s">
        <v>463</v>
      </c>
      <c r="C493" s="25">
        <v>3</v>
      </c>
      <c r="D493" s="6" t="s">
        <v>464</v>
      </c>
      <c r="E493" s="6" t="s">
        <v>1315</v>
      </c>
      <c r="F493" s="6" t="s">
        <v>1316</v>
      </c>
      <c r="G493" s="6" t="s">
        <v>1317</v>
      </c>
      <c r="H493" s="7" t="s">
        <v>2118</v>
      </c>
      <c r="I493" s="5" t="s">
        <v>1742</v>
      </c>
      <c r="J493" s="8">
        <v>147067</v>
      </c>
      <c r="K493" s="8">
        <v>36767</v>
      </c>
    </row>
    <row r="494" spans="1:11" x14ac:dyDescent="0.2">
      <c r="A494" s="5" t="s">
        <v>462</v>
      </c>
      <c r="B494" s="25" t="s">
        <v>463</v>
      </c>
      <c r="C494" s="25">
        <v>3</v>
      </c>
      <c r="D494" s="6" t="s">
        <v>464</v>
      </c>
      <c r="E494" s="6" t="s">
        <v>476</v>
      </c>
      <c r="F494" s="6" t="s">
        <v>1318</v>
      </c>
      <c r="G494" s="6" t="s">
        <v>1319</v>
      </c>
      <c r="H494" s="7" t="s">
        <v>2119</v>
      </c>
      <c r="I494" s="5" t="s">
        <v>1743</v>
      </c>
      <c r="J494" s="8">
        <v>127569</v>
      </c>
      <c r="K494" s="8">
        <v>31892</v>
      </c>
    </row>
    <row r="495" spans="1:11" x14ac:dyDescent="0.2">
      <c r="A495" s="5" t="s">
        <v>462</v>
      </c>
      <c r="B495" s="25" t="s">
        <v>463</v>
      </c>
      <c r="C495" s="25">
        <v>3</v>
      </c>
      <c r="D495" s="6" t="s">
        <v>464</v>
      </c>
      <c r="E495" s="6" t="s">
        <v>470</v>
      </c>
      <c r="F495" s="6" t="s">
        <v>1320</v>
      </c>
      <c r="G495" s="6" t="s">
        <v>1321</v>
      </c>
      <c r="H495" s="7" t="s">
        <v>2120</v>
      </c>
      <c r="I495" s="5" t="s">
        <v>1744</v>
      </c>
      <c r="J495" s="8">
        <v>121427</v>
      </c>
      <c r="K495" s="8">
        <v>30357</v>
      </c>
    </row>
    <row r="496" spans="1:11" x14ac:dyDescent="0.2">
      <c r="A496" s="5" t="s">
        <v>462</v>
      </c>
      <c r="B496" s="25" t="s">
        <v>463</v>
      </c>
      <c r="C496" s="25">
        <v>3</v>
      </c>
      <c r="D496" s="6" t="s">
        <v>464</v>
      </c>
      <c r="E496" s="6" t="s">
        <v>475</v>
      </c>
      <c r="F496" s="6" t="s">
        <v>1322</v>
      </c>
      <c r="G496" s="6" t="s">
        <v>1323</v>
      </c>
      <c r="H496" s="7" t="s">
        <v>2121</v>
      </c>
      <c r="I496" s="5" t="s">
        <v>1745</v>
      </c>
      <c r="J496" s="8">
        <v>102375</v>
      </c>
      <c r="K496" s="8">
        <v>25594</v>
      </c>
    </row>
    <row r="497" spans="1:11" x14ac:dyDescent="0.2">
      <c r="A497" s="5" t="s">
        <v>462</v>
      </c>
      <c r="B497" s="25" t="s">
        <v>463</v>
      </c>
      <c r="C497" s="25">
        <v>3</v>
      </c>
      <c r="D497" s="6" t="s">
        <v>464</v>
      </c>
      <c r="E497" s="6" t="s">
        <v>465</v>
      </c>
      <c r="F497" s="6" t="s">
        <v>1324</v>
      </c>
      <c r="G497" s="6" t="s">
        <v>1325</v>
      </c>
      <c r="H497" s="7" t="s">
        <v>2122</v>
      </c>
      <c r="I497" s="5" t="s">
        <v>1746</v>
      </c>
      <c r="J497" s="8">
        <v>142988</v>
      </c>
      <c r="K497" s="8">
        <v>35747</v>
      </c>
    </row>
    <row r="498" spans="1:11" x14ac:dyDescent="0.2">
      <c r="A498" s="5" t="s">
        <v>462</v>
      </c>
      <c r="B498" s="25" t="s">
        <v>463</v>
      </c>
      <c r="C498" s="25">
        <v>3</v>
      </c>
      <c r="D498" s="6" t="s">
        <v>464</v>
      </c>
      <c r="E498" s="6" t="s">
        <v>475</v>
      </c>
      <c r="F498" s="6" t="s">
        <v>487</v>
      </c>
      <c r="G498" s="9" t="s">
        <v>488</v>
      </c>
      <c r="H498" s="7" t="s">
        <v>2123</v>
      </c>
      <c r="I498" s="10" t="s">
        <v>489</v>
      </c>
      <c r="J498" s="8">
        <v>215267</v>
      </c>
      <c r="K498" s="8">
        <v>53817</v>
      </c>
    </row>
    <row r="499" spans="1:11" x14ac:dyDescent="0.2">
      <c r="A499" s="5" t="s">
        <v>462</v>
      </c>
      <c r="B499" s="25" t="s">
        <v>463</v>
      </c>
      <c r="C499" s="25">
        <v>3</v>
      </c>
      <c r="D499" s="6" t="s">
        <v>464</v>
      </c>
      <c r="E499" s="6" t="s">
        <v>476</v>
      </c>
      <c r="F499" s="6" t="s">
        <v>490</v>
      </c>
      <c r="G499" s="6" t="s">
        <v>491</v>
      </c>
      <c r="H499" s="7" t="s">
        <v>2124</v>
      </c>
      <c r="I499" s="5" t="s">
        <v>492</v>
      </c>
      <c r="J499" s="8">
        <v>83500</v>
      </c>
      <c r="K499" s="8">
        <v>20875</v>
      </c>
    </row>
    <row r="500" spans="1:11" x14ac:dyDescent="0.2">
      <c r="A500" s="5" t="s">
        <v>462</v>
      </c>
      <c r="B500" s="25" t="s">
        <v>463</v>
      </c>
      <c r="C500" s="25">
        <v>3</v>
      </c>
      <c r="D500" s="6" t="s">
        <v>464</v>
      </c>
      <c r="E500" s="6" t="s">
        <v>476</v>
      </c>
      <c r="F500" s="6" t="s">
        <v>1326</v>
      </c>
      <c r="G500" s="6" t="s">
        <v>1327</v>
      </c>
      <c r="H500" s="7" t="s">
        <v>2125</v>
      </c>
      <c r="I500" s="5" t="s">
        <v>1747</v>
      </c>
      <c r="J500" s="8">
        <v>111356</v>
      </c>
      <c r="K500" s="8">
        <v>27839</v>
      </c>
    </row>
    <row r="501" spans="1:11" x14ac:dyDescent="0.2">
      <c r="A501" s="5" t="s">
        <v>462</v>
      </c>
      <c r="B501" s="25" t="s">
        <v>463</v>
      </c>
      <c r="C501" s="25">
        <v>3</v>
      </c>
      <c r="D501" s="6" t="s">
        <v>464</v>
      </c>
      <c r="E501" s="6" t="s">
        <v>476</v>
      </c>
      <c r="F501" s="6" t="s">
        <v>699</v>
      </c>
      <c r="G501" s="6" t="s">
        <v>700</v>
      </c>
      <c r="H501" s="7" t="s">
        <v>2126</v>
      </c>
      <c r="I501" s="5" t="s">
        <v>701</v>
      </c>
      <c r="J501" s="8">
        <v>153079</v>
      </c>
      <c r="K501" s="8">
        <v>38270</v>
      </c>
    </row>
    <row r="502" spans="1:11" x14ac:dyDescent="0.2">
      <c r="A502" s="5" t="s">
        <v>493</v>
      </c>
      <c r="B502" s="25" t="s">
        <v>494</v>
      </c>
      <c r="C502" s="25">
        <v>1</v>
      </c>
      <c r="D502" s="6" t="s">
        <v>495</v>
      </c>
      <c r="E502" s="6" t="s">
        <v>496</v>
      </c>
      <c r="F502" s="6" t="s">
        <v>14</v>
      </c>
      <c r="G502" s="6" t="s">
        <v>15</v>
      </c>
      <c r="H502" s="7" t="s">
        <v>496</v>
      </c>
      <c r="I502" s="5" t="s">
        <v>497</v>
      </c>
      <c r="J502" s="8">
        <v>171587</v>
      </c>
      <c r="K502" s="8">
        <v>19752</v>
      </c>
    </row>
    <row r="503" spans="1:11" x14ac:dyDescent="0.2">
      <c r="A503" s="5" t="s">
        <v>493</v>
      </c>
      <c r="B503" s="25" t="s">
        <v>494</v>
      </c>
      <c r="C503" s="25">
        <v>1</v>
      </c>
      <c r="D503" s="6" t="s">
        <v>495</v>
      </c>
      <c r="E503" s="6" t="s">
        <v>1328</v>
      </c>
      <c r="F503" s="6" t="s">
        <v>14</v>
      </c>
      <c r="G503" s="6" t="s">
        <v>15</v>
      </c>
      <c r="H503" s="7" t="s">
        <v>1328</v>
      </c>
      <c r="I503" s="5" t="s">
        <v>1748</v>
      </c>
      <c r="J503" s="8">
        <v>31999</v>
      </c>
      <c r="K503" s="8">
        <v>8000</v>
      </c>
    </row>
    <row r="504" spans="1:11" x14ac:dyDescent="0.2">
      <c r="A504" s="5" t="s">
        <v>493</v>
      </c>
      <c r="B504" s="25" t="s">
        <v>494</v>
      </c>
      <c r="C504" s="25">
        <v>1</v>
      </c>
      <c r="D504" s="6" t="s">
        <v>495</v>
      </c>
      <c r="E504" s="6" t="s">
        <v>1329</v>
      </c>
      <c r="F504" s="6" t="s">
        <v>14</v>
      </c>
      <c r="G504" s="6" t="s">
        <v>15</v>
      </c>
      <c r="H504" s="7" t="s">
        <v>1329</v>
      </c>
      <c r="I504" s="5" t="s">
        <v>1749</v>
      </c>
      <c r="J504" s="8">
        <v>11937</v>
      </c>
      <c r="K504" s="8">
        <v>2984</v>
      </c>
    </row>
    <row r="505" spans="1:11" x14ac:dyDescent="0.2">
      <c r="A505" s="5" t="s">
        <v>493</v>
      </c>
      <c r="B505" s="25" t="s">
        <v>494</v>
      </c>
      <c r="C505" s="25">
        <v>1</v>
      </c>
      <c r="D505" s="6" t="s">
        <v>495</v>
      </c>
      <c r="E505" s="6" t="s">
        <v>498</v>
      </c>
      <c r="F505" s="6" t="s">
        <v>14</v>
      </c>
      <c r="G505" s="6" t="s">
        <v>15</v>
      </c>
      <c r="H505" s="7" t="s">
        <v>498</v>
      </c>
      <c r="I505" s="5" t="s">
        <v>499</v>
      </c>
      <c r="J505" s="8">
        <v>184327</v>
      </c>
      <c r="K505" s="8">
        <v>37551</v>
      </c>
    </row>
    <row r="506" spans="1:11" x14ac:dyDescent="0.2">
      <c r="A506" s="5" t="s">
        <v>493</v>
      </c>
      <c r="B506" s="25" t="s">
        <v>494</v>
      </c>
      <c r="C506" s="25">
        <v>1</v>
      </c>
      <c r="D506" s="6" t="s">
        <v>495</v>
      </c>
      <c r="E506" s="6" t="s">
        <v>1330</v>
      </c>
      <c r="F506" s="6" t="s">
        <v>14</v>
      </c>
      <c r="G506" s="6" t="s">
        <v>15</v>
      </c>
      <c r="H506" s="7" t="s">
        <v>1330</v>
      </c>
      <c r="I506" s="5" t="s">
        <v>1750</v>
      </c>
      <c r="J506" s="8">
        <v>294742</v>
      </c>
      <c r="K506" s="8">
        <v>73686</v>
      </c>
    </row>
    <row r="507" spans="1:11" x14ac:dyDescent="0.2">
      <c r="A507" s="5" t="s">
        <v>493</v>
      </c>
      <c r="B507" s="25" t="s">
        <v>494</v>
      </c>
      <c r="C507" s="25">
        <v>1</v>
      </c>
      <c r="D507" s="6" t="s">
        <v>495</v>
      </c>
      <c r="E507" s="6" t="s">
        <v>498</v>
      </c>
      <c r="F507" s="6" t="s">
        <v>500</v>
      </c>
      <c r="G507" s="6" t="s">
        <v>501</v>
      </c>
      <c r="H507" s="7" t="s">
        <v>2127</v>
      </c>
      <c r="I507" s="5" t="s">
        <v>502</v>
      </c>
      <c r="J507" s="8">
        <v>159669</v>
      </c>
      <c r="K507" s="8">
        <v>39917</v>
      </c>
    </row>
    <row r="508" spans="1:11" x14ac:dyDescent="0.2">
      <c r="A508" s="5" t="s">
        <v>493</v>
      </c>
      <c r="B508" s="25" t="s">
        <v>494</v>
      </c>
      <c r="C508" s="25">
        <v>1</v>
      </c>
      <c r="D508" s="6" t="s">
        <v>495</v>
      </c>
      <c r="E508" s="6" t="s">
        <v>1331</v>
      </c>
      <c r="F508" s="6" t="s">
        <v>1332</v>
      </c>
      <c r="G508" s="6" t="s">
        <v>1333</v>
      </c>
      <c r="H508" s="7" t="s">
        <v>2128</v>
      </c>
      <c r="I508" s="5" t="s">
        <v>1751</v>
      </c>
      <c r="J508" s="8">
        <v>193677</v>
      </c>
      <c r="K508" s="8">
        <v>48419</v>
      </c>
    </row>
    <row r="509" spans="1:11" x14ac:dyDescent="0.2">
      <c r="A509" s="5" t="s">
        <v>503</v>
      </c>
      <c r="B509" s="25" t="s">
        <v>504</v>
      </c>
      <c r="C509" s="25">
        <v>1</v>
      </c>
      <c r="D509" s="6" t="s">
        <v>505</v>
      </c>
      <c r="E509" s="6" t="s">
        <v>1334</v>
      </c>
      <c r="F509" s="6" t="s">
        <v>14</v>
      </c>
      <c r="G509" s="6" t="s">
        <v>15</v>
      </c>
      <c r="H509" s="7" t="s">
        <v>1334</v>
      </c>
      <c r="I509" s="5" t="s">
        <v>1752</v>
      </c>
      <c r="J509" s="8">
        <v>66429</v>
      </c>
      <c r="K509" s="8">
        <v>16607</v>
      </c>
    </row>
    <row r="510" spans="1:11" x14ac:dyDescent="0.2">
      <c r="A510" s="5" t="s">
        <v>503</v>
      </c>
      <c r="B510" s="25" t="s">
        <v>504</v>
      </c>
      <c r="C510" s="25">
        <v>1</v>
      </c>
      <c r="D510" s="6" t="s">
        <v>505</v>
      </c>
      <c r="E510" s="6" t="s">
        <v>1335</v>
      </c>
      <c r="F510" s="6" t="s">
        <v>14</v>
      </c>
      <c r="G510" s="6" t="s">
        <v>15</v>
      </c>
      <c r="H510" s="7" t="s">
        <v>1335</v>
      </c>
      <c r="I510" s="5" t="s">
        <v>1753</v>
      </c>
      <c r="J510" s="8">
        <v>130435</v>
      </c>
      <c r="K510" s="8">
        <v>32609</v>
      </c>
    </row>
    <row r="511" spans="1:11" x14ac:dyDescent="0.2">
      <c r="A511" s="5" t="s">
        <v>503</v>
      </c>
      <c r="B511" s="25" t="s">
        <v>504</v>
      </c>
      <c r="C511" s="25">
        <v>1</v>
      </c>
      <c r="D511" s="6" t="s">
        <v>505</v>
      </c>
      <c r="E511" s="6" t="s">
        <v>1336</v>
      </c>
      <c r="F511" s="6" t="s">
        <v>14</v>
      </c>
      <c r="G511" s="6" t="s">
        <v>15</v>
      </c>
      <c r="H511" s="7" t="s">
        <v>1336</v>
      </c>
      <c r="I511" s="5" t="s">
        <v>1754</v>
      </c>
      <c r="J511" s="8">
        <v>678363</v>
      </c>
      <c r="K511" s="8">
        <v>135827</v>
      </c>
    </row>
    <row r="512" spans="1:11" x14ac:dyDescent="0.2">
      <c r="A512" s="5" t="s">
        <v>503</v>
      </c>
      <c r="B512" s="25" t="s">
        <v>504</v>
      </c>
      <c r="C512" s="25">
        <v>1</v>
      </c>
      <c r="D512" s="6" t="s">
        <v>505</v>
      </c>
      <c r="E512" s="6" t="s">
        <v>1337</v>
      </c>
      <c r="F512" s="6" t="s">
        <v>14</v>
      </c>
      <c r="G512" s="6" t="s">
        <v>15</v>
      </c>
      <c r="H512" s="7" t="s">
        <v>1337</v>
      </c>
      <c r="I512" s="5" t="s">
        <v>1755</v>
      </c>
      <c r="J512" s="8">
        <v>1578</v>
      </c>
      <c r="K512" s="8">
        <v>395</v>
      </c>
    </row>
    <row r="513" spans="1:11" x14ac:dyDescent="0.2">
      <c r="A513" s="5" t="s">
        <v>503</v>
      </c>
      <c r="B513" s="25" t="s">
        <v>504</v>
      </c>
      <c r="C513" s="25">
        <v>1</v>
      </c>
      <c r="D513" s="6" t="s">
        <v>505</v>
      </c>
      <c r="E513" s="6" t="s">
        <v>1338</v>
      </c>
      <c r="F513" s="6" t="s">
        <v>14</v>
      </c>
      <c r="G513" s="6" t="s">
        <v>15</v>
      </c>
      <c r="H513" s="7" t="s">
        <v>1338</v>
      </c>
      <c r="I513" s="5" t="s">
        <v>1756</v>
      </c>
      <c r="J513" s="8">
        <v>111387</v>
      </c>
      <c r="K513" s="8">
        <v>27847</v>
      </c>
    </row>
    <row r="514" spans="1:11" x14ac:dyDescent="0.2">
      <c r="A514" s="5" t="s">
        <v>503</v>
      </c>
      <c r="B514" s="25" t="s">
        <v>504</v>
      </c>
      <c r="C514" s="25">
        <v>1</v>
      </c>
      <c r="D514" s="6" t="s">
        <v>505</v>
      </c>
      <c r="E514" s="6" t="s">
        <v>1339</v>
      </c>
      <c r="F514" s="6" t="s">
        <v>14</v>
      </c>
      <c r="G514" s="6" t="s">
        <v>15</v>
      </c>
      <c r="H514" s="7" t="s">
        <v>1339</v>
      </c>
      <c r="I514" s="5" t="s">
        <v>1757</v>
      </c>
      <c r="J514" s="8">
        <v>241024</v>
      </c>
      <c r="K514" s="8">
        <v>54106</v>
      </c>
    </row>
    <row r="515" spans="1:11" x14ac:dyDescent="0.2">
      <c r="A515" s="5" t="s">
        <v>503</v>
      </c>
      <c r="B515" s="25" t="s">
        <v>504</v>
      </c>
      <c r="C515" s="25">
        <v>1</v>
      </c>
      <c r="D515" s="6" t="s">
        <v>505</v>
      </c>
      <c r="E515" s="6" t="s">
        <v>1340</v>
      </c>
      <c r="F515" s="6" t="s">
        <v>14</v>
      </c>
      <c r="G515" s="6" t="s">
        <v>15</v>
      </c>
      <c r="H515" s="7" t="s">
        <v>1340</v>
      </c>
      <c r="I515" s="5" t="s">
        <v>1758</v>
      </c>
      <c r="J515" s="8">
        <v>282482</v>
      </c>
      <c r="K515" s="8">
        <v>70621</v>
      </c>
    </row>
    <row r="516" spans="1:11" x14ac:dyDescent="0.2">
      <c r="A516" s="5" t="s">
        <v>503</v>
      </c>
      <c r="B516" s="25" t="s">
        <v>504</v>
      </c>
      <c r="C516" s="25">
        <v>1</v>
      </c>
      <c r="D516" s="6" t="s">
        <v>505</v>
      </c>
      <c r="E516" s="6" t="s">
        <v>1341</v>
      </c>
      <c r="F516" s="6" t="s">
        <v>14</v>
      </c>
      <c r="G516" s="6" t="s">
        <v>15</v>
      </c>
      <c r="H516" s="7" t="s">
        <v>1341</v>
      </c>
      <c r="I516" s="5" t="s">
        <v>1759</v>
      </c>
      <c r="J516" s="8">
        <v>170610</v>
      </c>
      <c r="K516" s="8">
        <v>42653</v>
      </c>
    </row>
    <row r="517" spans="1:11" x14ac:dyDescent="0.2">
      <c r="A517" s="5" t="s">
        <v>503</v>
      </c>
      <c r="B517" s="25" t="s">
        <v>504</v>
      </c>
      <c r="C517" s="25">
        <v>1</v>
      </c>
      <c r="D517" s="6" t="s">
        <v>505</v>
      </c>
      <c r="E517" s="6" t="s">
        <v>506</v>
      </c>
      <c r="F517" s="6" t="s">
        <v>14</v>
      </c>
      <c r="G517" s="6" t="s">
        <v>15</v>
      </c>
      <c r="H517" s="7" t="s">
        <v>506</v>
      </c>
      <c r="I517" s="5" t="s">
        <v>507</v>
      </c>
      <c r="J517" s="8">
        <v>33563</v>
      </c>
      <c r="K517" s="8">
        <v>3919</v>
      </c>
    </row>
    <row r="518" spans="1:11" x14ac:dyDescent="0.2">
      <c r="A518" s="5" t="s">
        <v>503</v>
      </c>
      <c r="B518" s="25" t="s">
        <v>504</v>
      </c>
      <c r="C518" s="25">
        <v>1</v>
      </c>
      <c r="D518" s="6" t="s">
        <v>505</v>
      </c>
      <c r="E518" s="6" t="s">
        <v>1342</v>
      </c>
      <c r="F518" s="6" t="s">
        <v>14</v>
      </c>
      <c r="G518" s="6" t="s">
        <v>15</v>
      </c>
      <c r="H518" s="7" t="s">
        <v>1342</v>
      </c>
      <c r="I518" s="5" t="s">
        <v>1760</v>
      </c>
      <c r="J518" s="8">
        <v>59314</v>
      </c>
      <c r="K518" s="8">
        <v>7427</v>
      </c>
    </row>
    <row r="519" spans="1:11" x14ac:dyDescent="0.2">
      <c r="A519" s="5" t="s">
        <v>503</v>
      </c>
      <c r="B519" s="25" t="s">
        <v>504</v>
      </c>
      <c r="C519" s="25">
        <v>1</v>
      </c>
      <c r="D519" s="6" t="s">
        <v>505</v>
      </c>
      <c r="E519" s="6" t="s">
        <v>702</v>
      </c>
      <c r="F519" s="6" t="s">
        <v>14</v>
      </c>
      <c r="G519" s="6" t="s">
        <v>15</v>
      </c>
      <c r="H519" s="7" t="s">
        <v>702</v>
      </c>
      <c r="I519" s="5" t="s">
        <v>703</v>
      </c>
      <c r="J519" s="8">
        <v>46032</v>
      </c>
      <c r="K519" s="8">
        <v>9086</v>
      </c>
    </row>
    <row r="520" spans="1:11" x14ac:dyDescent="0.2">
      <c r="A520" s="5" t="s">
        <v>503</v>
      </c>
      <c r="B520" s="25" t="s">
        <v>504</v>
      </c>
      <c r="C520" s="25">
        <v>1</v>
      </c>
      <c r="D520" s="6" t="s">
        <v>505</v>
      </c>
      <c r="E520" s="6" t="s">
        <v>1343</v>
      </c>
      <c r="F520" s="6" t="s">
        <v>14</v>
      </c>
      <c r="G520" s="6" t="s">
        <v>15</v>
      </c>
      <c r="H520" s="7" t="s">
        <v>1343</v>
      </c>
      <c r="I520" s="5" t="s">
        <v>1761</v>
      </c>
      <c r="J520" s="8">
        <v>22436</v>
      </c>
      <c r="K520" s="8">
        <v>5609</v>
      </c>
    </row>
    <row r="521" spans="1:11" x14ac:dyDescent="0.2">
      <c r="A521" s="5" t="s">
        <v>503</v>
      </c>
      <c r="B521" s="25" t="s">
        <v>504</v>
      </c>
      <c r="C521" s="25">
        <v>1</v>
      </c>
      <c r="D521" s="6" t="s">
        <v>505</v>
      </c>
      <c r="E521" s="6" t="s">
        <v>1344</v>
      </c>
      <c r="F521" s="6" t="s">
        <v>14</v>
      </c>
      <c r="G521" s="6" t="s">
        <v>15</v>
      </c>
      <c r="H521" s="7" t="s">
        <v>1344</v>
      </c>
      <c r="I521" s="5" t="s">
        <v>1762</v>
      </c>
      <c r="J521" s="8">
        <v>16126</v>
      </c>
      <c r="K521" s="8">
        <v>4032</v>
      </c>
    </row>
    <row r="522" spans="1:11" x14ac:dyDescent="0.2">
      <c r="A522" s="5" t="s">
        <v>503</v>
      </c>
      <c r="B522" s="25" t="s">
        <v>504</v>
      </c>
      <c r="C522" s="25">
        <v>1</v>
      </c>
      <c r="D522" s="6" t="s">
        <v>505</v>
      </c>
      <c r="E522" s="6" t="s">
        <v>1345</v>
      </c>
      <c r="F522" s="6" t="s">
        <v>14</v>
      </c>
      <c r="G522" s="6" t="s">
        <v>15</v>
      </c>
      <c r="H522" s="7" t="s">
        <v>1345</v>
      </c>
      <c r="I522" s="10" t="s">
        <v>1763</v>
      </c>
      <c r="J522" s="8">
        <v>33297</v>
      </c>
      <c r="K522" s="8">
        <v>7098</v>
      </c>
    </row>
    <row r="523" spans="1:11" x14ac:dyDescent="0.2">
      <c r="A523" s="5" t="s">
        <v>503</v>
      </c>
      <c r="B523" s="25" t="s">
        <v>504</v>
      </c>
      <c r="C523" s="25">
        <v>1</v>
      </c>
      <c r="D523" s="6" t="s">
        <v>505</v>
      </c>
      <c r="E523" s="6" t="s">
        <v>1346</v>
      </c>
      <c r="F523" s="6" t="s">
        <v>14</v>
      </c>
      <c r="G523" s="6" t="s">
        <v>15</v>
      </c>
      <c r="H523" s="7" t="s">
        <v>1346</v>
      </c>
      <c r="I523" s="5" t="s">
        <v>1764</v>
      </c>
      <c r="J523" s="8">
        <v>31691</v>
      </c>
      <c r="K523" s="8">
        <v>7923</v>
      </c>
    </row>
    <row r="524" spans="1:11" x14ac:dyDescent="0.2">
      <c r="A524" s="5" t="s">
        <v>503</v>
      </c>
      <c r="B524" s="25" t="s">
        <v>504</v>
      </c>
      <c r="C524" s="25">
        <v>1</v>
      </c>
      <c r="D524" s="6" t="s">
        <v>505</v>
      </c>
      <c r="E524" s="6" t="s">
        <v>1347</v>
      </c>
      <c r="F524" s="6" t="s">
        <v>14</v>
      </c>
      <c r="G524" s="6" t="s">
        <v>15</v>
      </c>
      <c r="H524" s="7" t="s">
        <v>1347</v>
      </c>
      <c r="I524" s="5" t="s">
        <v>1765</v>
      </c>
      <c r="J524" s="8">
        <v>59703</v>
      </c>
      <c r="K524" s="8">
        <v>14926</v>
      </c>
    </row>
    <row r="525" spans="1:11" x14ac:dyDescent="0.2">
      <c r="A525" s="5" t="s">
        <v>503</v>
      </c>
      <c r="B525" s="25" t="s">
        <v>504</v>
      </c>
      <c r="C525" s="25">
        <v>1</v>
      </c>
      <c r="D525" s="6" t="s">
        <v>505</v>
      </c>
      <c r="E525" s="6" t="s">
        <v>508</v>
      </c>
      <c r="F525" s="6" t="s">
        <v>1348</v>
      </c>
      <c r="G525" s="6" t="s">
        <v>1349</v>
      </c>
      <c r="H525" s="7" t="s">
        <v>2129</v>
      </c>
      <c r="I525" s="5" t="s">
        <v>1766</v>
      </c>
      <c r="J525" s="8">
        <v>35238</v>
      </c>
      <c r="K525" s="8">
        <v>8810</v>
      </c>
    </row>
    <row r="526" spans="1:11" x14ac:dyDescent="0.2">
      <c r="A526" s="5" t="s">
        <v>503</v>
      </c>
      <c r="B526" s="25" t="s">
        <v>504</v>
      </c>
      <c r="C526" s="25">
        <v>1</v>
      </c>
      <c r="D526" s="6" t="s">
        <v>505</v>
      </c>
      <c r="E526" s="6" t="s">
        <v>1338</v>
      </c>
      <c r="F526" s="6" t="s">
        <v>1350</v>
      </c>
      <c r="G526" s="6" t="s">
        <v>1351</v>
      </c>
      <c r="H526" s="7" t="s">
        <v>2130</v>
      </c>
      <c r="I526" s="5" t="s">
        <v>1767</v>
      </c>
      <c r="J526" s="8">
        <v>58383</v>
      </c>
      <c r="K526" s="8">
        <v>14596</v>
      </c>
    </row>
    <row r="527" spans="1:11" x14ac:dyDescent="0.2">
      <c r="A527" s="5" t="s">
        <v>503</v>
      </c>
      <c r="B527" s="25" t="s">
        <v>504</v>
      </c>
      <c r="C527" s="25">
        <v>1</v>
      </c>
      <c r="D527" s="6" t="s">
        <v>505</v>
      </c>
      <c r="E527" s="6" t="s">
        <v>1346</v>
      </c>
      <c r="F527" s="6" t="s">
        <v>1352</v>
      </c>
      <c r="G527" s="6" t="s">
        <v>1353</v>
      </c>
      <c r="H527" s="7" t="s">
        <v>2131</v>
      </c>
      <c r="I527" s="5" t="s">
        <v>1768</v>
      </c>
      <c r="J527" s="8">
        <v>72150</v>
      </c>
      <c r="K527" s="8">
        <v>18038</v>
      </c>
    </row>
    <row r="528" spans="1:11" x14ac:dyDescent="0.2">
      <c r="A528" s="5" t="s">
        <v>503</v>
      </c>
      <c r="B528" s="25" t="s">
        <v>504</v>
      </c>
      <c r="C528" s="25">
        <v>1</v>
      </c>
      <c r="D528" s="11" t="s">
        <v>505</v>
      </c>
      <c r="E528" s="11" t="s">
        <v>1338</v>
      </c>
      <c r="F528" s="11" t="s">
        <v>1354</v>
      </c>
      <c r="G528" s="12" t="s">
        <v>1355</v>
      </c>
      <c r="H528" s="7" t="s">
        <v>2132</v>
      </c>
      <c r="I528" s="10" t="s">
        <v>1769</v>
      </c>
      <c r="J528" s="8">
        <v>12122</v>
      </c>
      <c r="K528" s="8">
        <v>3031</v>
      </c>
    </row>
    <row r="529" spans="1:11" x14ac:dyDescent="0.2">
      <c r="A529" s="5" t="s">
        <v>509</v>
      </c>
      <c r="B529" s="25" t="s">
        <v>510</v>
      </c>
      <c r="C529" s="25">
        <v>1</v>
      </c>
      <c r="D529" s="6" t="s">
        <v>511</v>
      </c>
      <c r="E529" s="6" t="s">
        <v>1356</v>
      </c>
      <c r="F529" s="6" t="s">
        <v>14</v>
      </c>
      <c r="G529" s="6" t="s">
        <v>15</v>
      </c>
      <c r="H529" s="7" t="s">
        <v>1356</v>
      </c>
      <c r="I529" s="5" t="s">
        <v>1770</v>
      </c>
      <c r="J529" s="8">
        <v>41644</v>
      </c>
      <c r="K529" s="8">
        <v>10411</v>
      </c>
    </row>
    <row r="530" spans="1:11" x14ac:dyDescent="0.2">
      <c r="A530" s="5" t="s">
        <v>509</v>
      </c>
      <c r="B530" s="25" t="s">
        <v>510</v>
      </c>
      <c r="C530" s="25">
        <v>1</v>
      </c>
      <c r="D530" s="6" t="s">
        <v>511</v>
      </c>
      <c r="E530" s="6" t="s">
        <v>704</v>
      </c>
      <c r="F530" s="6" t="s">
        <v>14</v>
      </c>
      <c r="G530" s="6" t="s">
        <v>15</v>
      </c>
      <c r="H530" s="7" t="s">
        <v>704</v>
      </c>
      <c r="I530" s="5" t="s">
        <v>706</v>
      </c>
      <c r="J530" s="8">
        <v>53665</v>
      </c>
      <c r="K530" s="8">
        <v>13416</v>
      </c>
    </row>
    <row r="531" spans="1:11" x14ac:dyDescent="0.2">
      <c r="A531" s="5" t="s">
        <v>509</v>
      </c>
      <c r="B531" s="25" t="s">
        <v>510</v>
      </c>
      <c r="C531" s="25">
        <v>1</v>
      </c>
      <c r="D531" s="6" t="s">
        <v>511</v>
      </c>
      <c r="E531" s="6" t="s">
        <v>705</v>
      </c>
      <c r="F531" s="6" t="s">
        <v>14</v>
      </c>
      <c r="G531" s="6" t="s">
        <v>15</v>
      </c>
      <c r="H531" s="7" t="s">
        <v>705</v>
      </c>
      <c r="I531" s="5" t="s">
        <v>707</v>
      </c>
      <c r="J531" s="8">
        <v>25146</v>
      </c>
      <c r="K531" s="8">
        <v>6287</v>
      </c>
    </row>
    <row r="532" spans="1:11" x14ac:dyDescent="0.2">
      <c r="A532" s="5" t="s">
        <v>509</v>
      </c>
      <c r="B532" s="25" t="s">
        <v>510</v>
      </c>
      <c r="C532" s="25">
        <v>1</v>
      </c>
      <c r="D532" s="6" t="s">
        <v>511</v>
      </c>
      <c r="E532" s="6" t="s">
        <v>1357</v>
      </c>
      <c r="F532" s="6" t="s">
        <v>14</v>
      </c>
      <c r="G532" s="6" t="s">
        <v>15</v>
      </c>
      <c r="H532" s="7" t="s">
        <v>1357</v>
      </c>
      <c r="I532" s="5" t="s">
        <v>1771</v>
      </c>
      <c r="J532" s="8">
        <v>130318</v>
      </c>
      <c r="K532" s="8">
        <v>32580</v>
      </c>
    </row>
    <row r="533" spans="1:11" x14ac:dyDescent="0.2">
      <c r="A533" s="5" t="s">
        <v>509</v>
      </c>
      <c r="B533" s="25" t="s">
        <v>510</v>
      </c>
      <c r="C533" s="25">
        <v>1</v>
      </c>
      <c r="D533" s="6" t="s">
        <v>511</v>
      </c>
      <c r="E533" s="6" t="s">
        <v>1358</v>
      </c>
      <c r="F533" s="6" t="s">
        <v>14</v>
      </c>
      <c r="G533" s="6" t="s">
        <v>15</v>
      </c>
      <c r="H533" s="7" t="s">
        <v>1358</v>
      </c>
      <c r="I533" s="5" t="s">
        <v>1772</v>
      </c>
      <c r="J533" s="8">
        <v>38017</v>
      </c>
      <c r="K533" s="8">
        <v>9504</v>
      </c>
    </row>
    <row r="534" spans="1:11" x14ac:dyDescent="0.2">
      <c r="A534" s="5" t="s">
        <v>509</v>
      </c>
      <c r="B534" s="25" t="s">
        <v>510</v>
      </c>
      <c r="C534" s="25">
        <v>1</v>
      </c>
      <c r="D534" s="6" t="s">
        <v>511</v>
      </c>
      <c r="E534" s="6" t="s">
        <v>1359</v>
      </c>
      <c r="F534" s="6" t="s">
        <v>14</v>
      </c>
      <c r="G534" s="6" t="s">
        <v>15</v>
      </c>
      <c r="H534" s="7" t="s">
        <v>1359</v>
      </c>
      <c r="I534" s="5" t="s">
        <v>1773</v>
      </c>
      <c r="J534" s="8">
        <v>26151</v>
      </c>
      <c r="K534" s="8">
        <v>6538</v>
      </c>
    </row>
    <row r="535" spans="1:11" x14ac:dyDescent="0.2">
      <c r="A535" s="5" t="s">
        <v>509</v>
      </c>
      <c r="B535" s="25" t="s">
        <v>510</v>
      </c>
      <c r="C535" s="25">
        <v>1</v>
      </c>
      <c r="D535" s="6" t="s">
        <v>511</v>
      </c>
      <c r="E535" s="6" t="s">
        <v>1360</v>
      </c>
      <c r="F535" s="6" t="s">
        <v>14</v>
      </c>
      <c r="G535" s="6" t="s">
        <v>15</v>
      </c>
      <c r="H535" s="7" t="s">
        <v>1360</v>
      </c>
      <c r="I535" s="5" t="s">
        <v>1774</v>
      </c>
      <c r="J535" s="8">
        <v>44194</v>
      </c>
      <c r="K535" s="8">
        <v>11049</v>
      </c>
    </row>
    <row r="536" spans="1:11" x14ac:dyDescent="0.2">
      <c r="A536" s="5" t="s">
        <v>509</v>
      </c>
      <c r="B536" s="25" t="s">
        <v>510</v>
      </c>
      <c r="C536" s="25">
        <v>1</v>
      </c>
      <c r="D536" s="6" t="s">
        <v>511</v>
      </c>
      <c r="E536" s="6" t="s">
        <v>1361</v>
      </c>
      <c r="F536" s="6" t="s">
        <v>14</v>
      </c>
      <c r="G536" s="6" t="s">
        <v>15</v>
      </c>
      <c r="H536" s="7" t="s">
        <v>1361</v>
      </c>
      <c r="I536" s="5" t="s">
        <v>1775</v>
      </c>
      <c r="J536" s="8">
        <v>19997</v>
      </c>
      <c r="K536" s="8">
        <v>4999</v>
      </c>
    </row>
    <row r="537" spans="1:11" x14ac:dyDescent="0.2">
      <c r="A537" s="5" t="s">
        <v>509</v>
      </c>
      <c r="B537" s="25" t="s">
        <v>510</v>
      </c>
      <c r="C537" s="25">
        <v>1</v>
      </c>
      <c r="D537" s="6" t="s">
        <v>511</v>
      </c>
      <c r="E537" s="6" t="s">
        <v>1362</v>
      </c>
      <c r="F537" s="6" t="s">
        <v>14</v>
      </c>
      <c r="G537" s="6" t="s">
        <v>15</v>
      </c>
      <c r="H537" s="7" t="s">
        <v>1362</v>
      </c>
      <c r="I537" s="5" t="s">
        <v>1776</v>
      </c>
      <c r="J537" s="8">
        <v>83107</v>
      </c>
      <c r="K537" s="8">
        <v>20777</v>
      </c>
    </row>
    <row r="538" spans="1:11" x14ac:dyDescent="0.2">
      <c r="A538" s="5" t="s">
        <v>509</v>
      </c>
      <c r="B538" s="25" t="s">
        <v>510</v>
      </c>
      <c r="C538" s="25">
        <v>1</v>
      </c>
      <c r="D538" s="6" t="s">
        <v>511</v>
      </c>
      <c r="E538" s="6" t="s">
        <v>1363</v>
      </c>
      <c r="F538" s="6" t="s">
        <v>14</v>
      </c>
      <c r="G538" s="6" t="s">
        <v>15</v>
      </c>
      <c r="H538" s="7" t="s">
        <v>1363</v>
      </c>
      <c r="I538" s="5" t="s">
        <v>1777</v>
      </c>
      <c r="J538" s="8">
        <v>244528</v>
      </c>
      <c r="K538" s="8">
        <v>61132</v>
      </c>
    </row>
    <row r="539" spans="1:11" x14ac:dyDescent="0.2">
      <c r="A539" s="5" t="s">
        <v>509</v>
      </c>
      <c r="B539" s="25" t="s">
        <v>510</v>
      </c>
      <c r="C539" s="25">
        <v>1</v>
      </c>
      <c r="D539" s="6" t="s">
        <v>511</v>
      </c>
      <c r="E539" s="6" t="s">
        <v>1364</v>
      </c>
      <c r="F539" s="6" t="s">
        <v>14</v>
      </c>
      <c r="G539" s="6" t="s">
        <v>15</v>
      </c>
      <c r="H539" s="7" t="s">
        <v>1364</v>
      </c>
      <c r="I539" s="10" t="s">
        <v>1778</v>
      </c>
      <c r="J539" s="8">
        <v>98146</v>
      </c>
      <c r="K539" s="8">
        <v>24537</v>
      </c>
    </row>
    <row r="540" spans="1:11" x14ac:dyDescent="0.2">
      <c r="A540" s="5" t="s">
        <v>509</v>
      </c>
      <c r="B540" s="25" t="s">
        <v>510</v>
      </c>
      <c r="C540" s="25">
        <v>1</v>
      </c>
      <c r="D540" s="6" t="s">
        <v>511</v>
      </c>
      <c r="E540" s="6" t="s">
        <v>1365</v>
      </c>
      <c r="F540" s="6" t="s">
        <v>14</v>
      </c>
      <c r="G540" s="6" t="s">
        <v>15</v>
      </c>
      <c r="H540" s="7" t="s">
        <v>1365</v>
      </c>
      <c r="I540" s="5" t="s">
        <v>1779</v>
      </c>
      <c r="J540" s="8">
        <v>169274</v>
      </c>
      <c r="K540" s="8">
        <v>42319</v>
      </c>
    </row>
    <row r="541" spans="1:11" x14ac:dyDescent="0.2">
      <c r="A541" s="5" t="s">
        <v>509</v>
      </c>
      <c r="B541" s="25" t="s">
        <v>510</v>
      </c>
      <c r="C541" s="25">
        <v>1</v>
      </c>
      <c r="D541" s="6" t="s">
        <v>511</v>
      </c>
      <c r="E541" s="6" t="s">
        <v>1366</v>
      </c>
      <c r="F541" s="6" t="s">
        <v>14</v>
      </c>
      <c r="G541" s="6" t="s">
        <v>15</v>
      </c>
      <c r="H541" s="7" t="s">
        <v>1366</v>
      </c>
      <c r="I541" s="10" t="s">
        <v>1780</v>
      </c>
      <c r="J541" s="8">
        <v>121935</v>
      </c>
      <c r="K541" s="8">
        <v>30484</v>
      </c>
    </row>
    <row r="542" spans="1:11" x14ac:dyDescent="0.2">
      <c r="A542" s="5" t="s">
        <v>509</v>
      </c>
      <c r="B542" s="25" t="s">
        <v>510</v>
      </c>
      <c r="C542" s="25">
        <v>1</v>
      </c>
      <c r="D542" s="6" t="s">
        <v>511</v>
      </c>
      <c r="E542" s="6" t="s">
        <v>1367</v>
      </c>
      <c r="F542" s="6" t="s">
        <v>14</v>
      </c>
      <c r="G542" s="6" t="s">
        <v>15</v>
      </c>
      <c r="H542" s="7" t="s">
        <v>1367</v>
      </c>
      <c r="I542" s="5" t="s">
        <v>1781</v>
      </c>
      <c r="J542" s="8">
        <v>217405</v>
      </c>
      <c r="K542" s="8">
        <v>49633</v>
      </c>
    </row>
    <row r="543" spans="1:11" x14ac:dyDescent="0.2">
      <c r="A543" s="5" t="s">
        <v>509</v>
      </c>
      <c r="B543" s="25" t="s">
        <v>510</v>
      </c>
      <c r="C543" s="25">
        <v>1</v>
      </c>
      <c r="D543" s="6" t="s">
        <v>511</v>
      </c>
      <c r="E543" s="6" t="s">
        <v>1356</v>
      </c>
      <c r="F543" s="6" t="s">
        <v>1368</v>
      </c>
      <c r="G543" s="6" t="s">
        <v>1369</v>
      </c>
      <c r="H543" s="7" t="s">
        <v>2133</v>
      </c>
      <c r="I543" s="5" t="s">
        <v>1782</v>
      </c>
      <c r="J543" s="8">
        <v>133121</v>
      </c>
      <c r="K543" s="8">
        <v>33280</v>
      </c>
    </row>
    <row r="544" spans="1:11" x14ac:dyDescent="0.2">
      <c r="A544" s="5" t="s">
        <v>509</v>
      </c>
      <c r="B544" s="25" t="s">
        <v>510</v>
      </c>
      <c r="C544" s="25">
        <v>1</v>
      </c>
      <c r="D544" s="6" t="s">
        <v>511</v>
      </c>
      <c r="E544" s="6" t="s">
        <v>1356</v>
      </c>
      <c r="F544" s="6" t="s">
        <v>1370</v>
      </c>
      <c r="G544" s="6" t="s">
        <v>1371</v>
      </c>
      <c r="H544" s="7" t="s">
        <v>2134</v>
      </c>
      <c r="I544" s="5" t="s">
        <v>1783</v>
      </c>
      <c r="J544" s="8">
        <v>42015</v>
      </c>
      <c r="K544" s="8">
        <v>10504</v>
      </c>
    </row>
    <row r="545" spans="1:11" x14ac:dyDescent="0.2">
      <c r="A545" s="5" t="s">
        <v>512</v>
      </c>
      <c r="B545" s="25" t="s">
        <v>513</v>
      </c>
      <c r="C545" s="25">
        <v>3</v>
      </c>
      <c r="D545" s="6" t="s">
        <v>514</v>
      </c>
      <c r="E545" s="6" t="s">
        <v>1372</v>
      </c>
      <c r="F545" s="6" t="s">
        <v>14</v>
      </c>
      <c r="G545" s="6" t="s">
        <v>15</v>
      </c>
      <c r="H545" s="7" t="s">
        <v>1372</v>
      </c>
      <c r="I545" s="5" t="s">
        <v>1784</v>
      </c>
      <c r="J545" s="8">
        <v>141431</v>
      </c>
      <c r="K545" s="8">
        <v>35358</v>
      </c>
    </row>
    <row r="546" spans="1:11" x14ac:dyDescent="0.2">
      <c r="A546" s="5" t="s">
        <v>512</v>
      </c>
      <c r="B546" s="25" t="s">
        <v>513</v>
      </c>
      <c r="C546" s="25">
        <v>3</v>
      </c>
      <c r="D546" s="6" t="s">
        <v>514</v>
      </c>
      <c r="E546" s="6" t="s">
        <v>515</v>
      </c>
      <c r="F546" s="6" t="s">
        <v>14</v>
      </c>
      <c r="G546" s="6" t="s">
        <v>15</v>
      </c>
      <c r="H546" s="7" t="s">
        <v>515</v>
      </c>
      <c r="I546" s="5" t="s">
        <v>516</v>
      </c>
      <c r="J546" s="8">
        <v>724401</v>
      </c>
      <c r="K546" s="8">
        <v>70086</v>
      </c>
    </row>
    <row r="547" spans="1:11" x14ac:dyDescent="0.2">
      <c r="A547" s="5" t="s">
        <v>512</v>
      </c>
      <c r="B547" s="25" t="s">
        <v>513</v>
      </c>
      <c r="C547" s="25">
        <v>3</v>
      </c>
      <c r="D547" s="6" t="s">
        <v>514</v>
      </c>
      <c r="E547" s="6" t="s">
        <v>517</v>
      </c>
      <c r="F547" s="6" t="s">
        <v>14</v>
      </c>
      <c r="G547" s="6" t="s">
        <v>15</v>
      </c>
      <c r="H547" s="7" t="s">
        <v>517</v>
      </c>
      <c r="I547" s="5" t="s">
        <v>518</v>
      </c>
      <c r="J547" s="8">
        <v>180389</v>
      </c>
      <c r="K547" s="8">
        <v>10209</v>
      </c>
    </row>
    <row r="548" spans="1:11" x14ac:dyDescent="0.2">
      <c r="A548" s="5" t="s">
        <v>519</v>
      </c>
      <c r="B548" s="25" t="s">
        <v>520</v>
      </c>
      <c r="C548" s="25">
        <v>6</v>
      </c>
      <c r="D548" s="6" t="s">
        <v>521</v>
      </c>
      <c r="E548" s="6" t="s">
        <v>1373</v>
      </c>
      <c r="F548" s="6" t="s">
        <v>14</v>
      </c>
      <c r="G548" s="6" t="s">
        <v>15</v>
      </c>
      <c r="H548" s="7" t="s">
        <v>1373</v>
      </c>
      <c r="I548" s="10" t="s">
        <v>1785</v>
      </c>
      <c r="J548" s="8">
        <v>35740</v>
      </c>
      <c r="K548" s="8">
        <v>8935</v>
      </c>
    </row>
    <row r="549" spans="1:11" x14ac:dyDescent="0.2">
      <c r="A549" s="5" t="s">
        <v>519</v>
      </c>
      <c r="B549" s="25" t="s">
        <v>520</v>
      </c>
      <c r="C549" s="25">
        <v>6</v>
      </c>
      <c r="D549" s="6" t="s">
        <v>521</v>
      </c>
      <c r="E549" s="6" t="s">
        <v>1374</v>
      </c>
      <c r="F549" s="6" t="s">
        <v>14</v>
      </c>
      <c r="G549" s="6" t="s">
        <v>15</v>
      </c>
      <c r="H549" s="7" t="s">
        <v>1374</v>
      </c>
      <c r="I549" s="5" t="s">
        <v>1786</v>
      </c>
      <c r="J549" s="8">
        <v>42860</v>
      </c>
      <c r="K549" s="8">
        <v>10715</v>
      </c>
    </row>
    <row r="550" spans="1:11" x14ac:dyDescent="0.2">
      <c r="A550" s="5" t="s">
        <v>519</v>
      </c>
      <c r="B550" s="25" t="s">
        <v>520</v>
      </c>
      <c r="C550" s="25">
        <v>6</v>
      </c>
      <c r="D550" s="6" t="s">
        <v>521</v>
      </c>
      <c r="E550" s="6" t="s">
        <v>1375</v>
      </c>
      <c r="F550" s="6" t="s">
        <v>14</v>
      </c>
      <c r="G550" s="6" t="s">
        <v>15</v>
      </c>
      <c r="H550" s="7" t="s">
        <v>1375</v>
      </c>
      <c r="I550" s="5" t="s">
        <v>1787</v>
      </c>
      <c r="J550" s="8">
        <v>41319</v>
      </c>
      <c r="K550" s="8">
        <v>2792</v>
      </c>
    </row>
    <row r="551" spans="1:11" x14ac:dyDescent="0.2">
      <c r="A551" s="5" t="s">
        <v>519</v>
      </c>
      <c r="B551" s="25" t="s">
        <v>520</v>
      </c>
      <c r="C551" s="25">
        <v>6</v>
      </c>
      <c r="D551" s="6" t="s">
        <v>521</v>
      </c>
      <c r="E551" s="6" t="s">
        <v>1376</v>
      </c>
      <c r="F551" s="6" t="s">
        <v>14</v>
      </c>
      <c r="G551" s="6" t="s">
        <v>15</v>
      </c>
      <c r="H551" s="7" t="s">
        <v>1376</v>
      </c>
      <c r="I551" s="5" t="s">
        <v>1788</v>
      </c>
      <c r="J551" s="8">
        <v>98039</v>
      </c>
      <c r="K551" s="8">
        <v>24510</v>
      </c>
    </row>
    <row r="552" spans="1:11" x14ac:dyDescent="0.2">
      <c r="A552" s="5" t="s">
        <v>519</v>
      </c>
      <c r="B552" s="25" t="s">
        <v>520</v>
      </c>
      <c r="C552" s="25">
        <v>6</v>
      </c>
      <c r="D552" s="6" t="s">
        <v>521</v>
      </c>
      <c r="E552" s="6" t="s">
        <v>1377</v>
      </c>
      <c r="F552" s="6" t="s">
        <v>14</v>
      </c>
      <c r="G552" s="6" t="s">
        <v>15</v>
      </c>
      <c r="H552" s="7" t="s">
        <v>1377</v>
      </c>
      <c r="I552" s="5" t="s">
        <v>1789</v>
      </c>
      <c r="J552" s="8">
        <v>181518</v>
      </c>
      <c r="K552" s="8">
        <v>45380</v>
      </c>
    </row>
    <row r="553" spans="1:11" x14ac:dyDescent="0.2">
      <c r="A553" s="5" t="s">
        <v>519</v>
      </c>
      <c r="B553" s="25" t="s">
        <v>520</v>
      </c>
      <c r="C553" s="25">
        <v>6</v>
      </c>
      <c r="D553" s="6" t="s">
        <v>521</v>
      </c>
      <c r="E553" s="6" t="s">
        <v>1378</v>
      </c>
      <c r="F553" s="6" t="s">
        <v>14</v>
      </c>
      <c r="G553" s="6" t="s">
        <v>15</v>
      </c>
      <c r="H553" s="7" t="s">
        <v>1378</v>
      </c>
      <c r="I553" s="5" t="s">
        <v>1790</v>
      </c>
      <c r="J553" s="8">
        <v>226795</v>
      </c>
      <c r="K553" s="8">
        <v>53556</v>
      </c>
    </row>
    <row r="554" spans="1:11" x14ac:dyDescent="0.2">
      <c r="A554" s="5" t="s">
        <v>519</v>
      </c>
      <c r="B554" s="25" t="s">
        <v>520</v>
      </c>
      <c r="C554" s="25">
        <v>6</v>
      </c>
      <c r="D554" s="6" t="s">
        <v>521</v>
      </c>
      <c r="E554" s="6" t="s">
        <v>708</v>
      </c>
      <c r="F554" s="6" t="s">
        <v>14</v>
      </c>
      <c r="G554" s="6" t="s">
        <v>15</v>
      </c>
      <c r="H554" s="7" t="s">
        <v>708</v>
      </c>
      <c r="I554" s="5" t="s">
        <v>709</v>
      </c>
      <c r="J554" s="8">
        <v>224699</v>
      </c>
      <c r="K554" s="8">
        <v>56175</v>
      </c>
    </row>
    <row r="555" spans="1:11" x14ac:dyDescent="0.2">
      <c r="A555" s="5" t="s">
        <v>519</v>
      </c>
      <c r="B555" s="25" t="s">
        <v>520</v>
      </c>
      <c r="C555" s="25">
        <v>6</v>
      </c>
      <c r="D555" s="6" t="s">
        <v>521</v>
      </c>
      <c r="E555" s="6" t="s">
        <v>522</v>
      </c>
      <c r="F555" s="6" t="s">
        <v>14</v>
      </c>
      <c r="G555" s="6" t="s">
        <v>15</v>
      </c>
      <c r="H555" s="7" t="s">
        <v>522</v>
      </c>
      <c r="I555" s="5" t="s">
        <v>1791</v>
      </c>
      <c r="J555" s="8">
        <v>276430</v>
      </c>
      <c r="K555" s="8">
        <v>69108</v>
      </c>
    </row>
    <row r="556" spans="1:11" x14ac:dyDescent="0.2">
      <c r="A556" s="5" t="s">
        <v>519</v>
      </c>
      <c r="B556" s="25" t="s">
        <v>520</v>
      </c>
      <c r="C556" s="25">
        <v>6</v>
      </c>
      <c r="D556" s="6" t="s">
        <v>521</v>
      </c>
      <c r="E556" s="6" t="s">
        <v>1379</v>
      </c>
      <c r="F556" s="6" t="s">
        <v>14</v>
      </c>
      <c r="G556" s="6" t="s">
        <v>15</v>
      </c>
      <c r="H556" s="7" t="s">
        <v>1379</v>
      </c>
      <c r="I556" s="5" t="s">
        <v>1792</v>
      </c>
      <c r="J556" s="8">
        <v>109761</v>
      </c>
      <c r="K556" s="8">
        <v>27440</v>
      </c>
    </row>
    <row r="557" spans="1:11" x14ac:dyDescent="0.2">
      <c r="A557" s="5" t="s">
        <v>519</v>
      </c>
      <c r="B557" s="25" t="s">
        <v>520</v>
      </c>
      <c r="C557" s="25">
        <v>6</v>
      </c>
      <c r="D557" s="6" t="s">
        <v>521</v>
      </c>
      <c r="E557" s="6" t="s">
        <v>1380</v>
      </c>
      <c r="F557" s="6" t="s">
        <v>14</v>
      </c>
      <c r="G557" s="6" t="s">
        <v>15</v>
      </c>
      <c r="H557" s="7" t="s">
        <v>1380</v>
      </c>
      <c r="I557" s="5" t="s">
        <v>1793</v>
      </c>
      <c r="J557" s="8">
        <v>47746</v>
      </c>
      <c r="K557" s="8">
        <v>11937</v>
      </c>
    </row>
    <row r="558" spans="1:11" x14ac:dyDescent="0.2">
      <c r="A558" s="5" t="s">
        <v>519</v>
      </c>
      <c r="B558" s="25" t="s">
        <v>520</v>
      </c>
      <c r="C558" s="25">
        <v>6</v>
      </c>
      <c r="D558" s="6" t="s">
        <v>521</v>
      </c>
      <c r="E558" s="6" t="s">
        <v>710</v>
      </c>
      <c r="F558" s="6" t="s">
        <v>14</v>
      </c>
      <c r="G558" s="6" t="s">
        <v>15</v>
      </c>
      <c r="H558" s="7" t="s">
        <v>710</v>
      </c>
      <c r="I558" s="5" t="s">
        <v>711</v>
      </c>
      <c r="J558" s="8">
        <v>62437</v>
      </c>
      <c r="K558" s="8">
        <v>7846</v>
      </c>
    </row>
    <row r="559" spans="1:11" x14ac:dyDescent="0.2">
      <c r="A559" s="5" t="s">
        <v>519</v>
      </c>
      <c r="B559" s="25" t="s">
        <v>520</v>
      </c>
      <c r="C559" s="25">
        <v>6</v>
      </c>
      <c r="D559" s="6" t="s">
        <v>521</v>
      </c>
      <c r="E559" s="6" t="s">
        <v>1381</v>
      </c>
      <c r="F559" s="6" t="s">
        <v>14</v>
      </c>
      <c r="G559" s="6" t="s">
        <v>15</v>
      </c>
      <c r="H559" s="7" t="s">
        <v>1381</v>
      </c>
      <c r="I559" s="5" t="s">
        <v>1794</v>
      </c>
      <c r="J559" s="8">
        <v>39709</v>
      </c>
      <c r="K559" s="8">
        <v>9927</v>
      </c>
    </row>
    <row r="560" spans="1:11" x14ac:dyDescent="0.2">
      <c r="A560" s="5" t="s">
        <v>519</v>
      </c>
      <c r="B560" s="25" t="s">
        <v>520</v>
      </c>
      <c r="C560" s="25">
        <v>6</v>
      </c>
      <c r="D560" s="6" t="s">
        <v>521</v>
      </c>
      <c r="E560" s="6" t="s">
        <v>1382</v>
      </c>
      <c r="F560" s="6" t="s">
        <v>14</v>
      </c>
      <c r="G560" s="6" t="s">
        <v>15</v>
      </c>
      <c r="H560" s="7" t="s">
        <v>1382</v>
      </c>
      <c r="I560" s="5" t="s">
        <v>1795</v>
      </c>
      <c r="J560" s="8">
        <v>265488</v>
      </c>
      <c r="K560" s="8">
        <v>42517</v>
      </c>
    </row>
    <row r="561" spans="1:11" x14ac:dyDescent="0.2">
      <c r="A561" s="5" t="s">
        <v>519</v>
      </c>
      <c r="B561" s="25" t="s">
        <v>520</v>
      </c>
      <c r="C561" s="25">
        <v>6</v>
      </c>
      <c r="D561" s="6" t="s">
        <v>521</v>
      </c>
      <c r="E561" s="6" t="s">
        <v>1383</v>
      </c>
      <c r="F561" s="6" t="s">
        <v>14</v>
      </c>
      <c r="G561" s="6" t="s">
        <v>15</v>
      </c>
      <c r="H561" s="7" t="s">
        <v>1383</v>
      </c>
      <c r="I561" s="5" t="s">
        <v>1796</v>
      </c>
      <c r="J561" s="8">
        <v>226307</v>
      </c>
      <c r="K561" s="8">
        <v>54729</v>
      </c>
    </row>
    <row r="562" spans="1:11" x14ac:dyDescent="0.2">
      <c r="A562" s="5" t="s">
        <v>519</v>
      </c>
      <c r="B562" s="25" t="s">
        <v>520</v>
      </c>
      <c r="C562" s="25">
        <v>6</v>
      </c>
      <c r="D562" s="6" t="s">
        <v>521</v>
      </c>
      <c r="E562" s="6" t="s">
        <v>523</v>
      </c>
      <c r="F562" s="6" t="s">
        <v>524</v>
      </c>
      <c r="G562" s="6" t="s">
        <v>525</v>
      </c>
      <c r="H562" s="7" t="s">
        <v>2135</v>
      </c>
      <c r="I562" s="5" t="s">
        <v>526</v>
      </c>
      <c r="J562" s="8">
        <v>35743</v>
      </c>
      <c r="K562" s="8">
        <v>5945</v>
      </c>
    </row>
    <row r="563" spans="1:11" x14ac:dyDescent="0.2">
      <c r="A563" s="5" t="s">
        <v>519</v>
      </c>
      <c r="B563" s="25" t="s">
        <v>520</v>
      </c>
      <c r="C563" s="25">
        <v>6</v>
      </c>
      <c r="D563" s="11" t="s">
        <v>521</v>
      </c>
      <c r="E563" s="11" t="s">
        <v>1376</v>
      </c>
      <c r="F563" s="11" t="s">
        <v>1384</v>
      </c>
      <c r="G563" s="12" t="s">
        <v>1385</v>
      </c>
      <c r="H563" s="7" t="s">
        <v>2136</v>
      </c>
      <c r="I563" s="10" t="s">
        <v>1797</v>
      </c>
      <c r="J563" s="8">
        <v>23311</v>
      </c>
      <c r="K563" s="8">
        <v>5828</v>
      </c>
    </row>
    <row r="564" spans="1:11" x14ac:dyDescent="0.2">
      <c r="A564" s="5" t="s">
        <v>527</v>
      </c>
      <c r="B564" s="25" t="s">
        <v>744</v>
      </c>
      <c r="C564" s="25">
        <v>35</v>
      </c>
      <c r="D564" s="6" t="s">
        <v>528</v>
      </c>
      <c r="E564" s="6" t="s">
        <v>530</v>
      </c>
      <c r="F564" s="6" t="s">
        <v>14</v>
      </c>
      <c r="G564" s="6" t="s">
        <v>15</v>
      </c>
      <c r="H564" s="7" t="s">
        <v>530</v>
      </c>
      <c r="I564" s="5" t="s">
        <v>531</v>
      </c>
      <c r="J564" s="8">
        <v>3223661</v>
      </c>
      <c r="K564" s="8">
        <v>406142</v>
      </c>
    </row>
    <row r="565" spans="1:11" x14ac:dyDescent="0.2">
      <c r="A565" s="5" t="s">
        <v>527</v>
      </c>
      <c r="B565" s="25" t="s">
        <v>744</v>
      </c>
      <c r="C565" s="25">
        <v>35</v>
      </c>
      <c r="D565" s="6" t="s">
        <v>528</v>
      </c>
      <c r="E565" s="6" t="s">
        <v>1386</v>
      </c>
      <c r="F565" s="6" t="s">
        <v>14</v>
      </c>
      <c r="G565" s="6" t="s">
        <v>15</v>
      </c>
      <c r="H565" s="7" t="s">
        <v>1386</v>
      </c>
      <c r="I565" s="5" t="s">
        <v>1798</v>
      </c>
      <c r="J565" s="8">
        <v>158006</v>
      </c>
      <c r="K565" s="8">
        <v>39502</v>
      </c>
    </row>
    <row r="566" spans="1:11" x14ac:dyDescent="0.2">
      <c r="A566" s="5" t="s">
        <v>527</v>
      </c>
      <c r="B566" s="25" t="s">
        <v>744</v>
      </c>
      <c r="C566" s="25">
        <v>35</v>
      </c>
      <c r="D566" s="6" t="s">
        <v>528</v>
      </c>
      <c r="E566" s="6" t="s">
        <v>532</v>
      </c>
      <c r="F566" s="6" t="s">
        <v>14</v>
      </c>
      <c r="G566" s="6" t="s">
        <v>15</v>
      </c>
      <c r="H566" s="7" t="s">
        <v>532</v>
      </c>
      <c r="I566" s="5" t="s">
        <v>533</v>
      </c>
      <c r="J566" s="8">
        <v>423394</v>
      </c>
      <c r="K566" s="8">
        <v>73188</v>
      </c>
    </row>
    <row r="567" spans="1:11" x14ac:dyDescent="0.2">
      <c r="A567" s="5" t="s">
        <v>527</v>
      </c>
      <c r="B567" s="25" t="s">
        <v>744</v>
      </c>
      <c r="C567" s="25">
        <v>35</v>
      </c>
      <c r="D567" s="6" t="s">
        <v>528</v>
      </c>
      <c r="E567" s="6" t="s">
        <v>534</v>
      </c>
      <c r="F567" s="6" t="s">
        <v>14</v>
      </c>
      <c r="G567" s="6" t="s">
        <v>15</v>
      </c>
      <c r="H567" s="7" t="s">
        <v>534</v>
      </c>
      <c r="I567" s="5" t="s">
        <v>535</v>
      </c>
      <c r="J567" s="8">
        <v>1520034</v>
      </c>
      <c r="K567" s="8">
        <v>41882</v>
      </c>
    </row>
    <row r="568" spans="1:11" x14ac:dyDescent="0.2">
      <c r="A568" s="5" t="s">
        <v>527</v>
      </c>
      <c r="B568" s="25" t="s">
        <v>744</v>
      </c>
      <c r="C568" s="25">
        <v>35</v>
      </c>
      <c r="D568" s="6" t="s">
        <v>528</v>
      </c>
      <c r="E568" s="6" t="s">
        <v>712</v>
      </c>
      <c r="F568" s="6" t="s">
        <v>14</v>
      </c>
      <c r="G568" s="6" t="s">
        <v>15</v>
      </c>
      <c r="H568" s="7" t="s">
        <v>712</v>
      </c>
      <c r="I568" s="5" t="s">
        <v>713</v>
      </c>
      <c r="J568" s="8">
        <v>587417</v>
      </c>
      <c r="K568" s="8">
        <v>33987</v>
      </c>
    </row>
    <row r="569" spans="1:11" x14ac:dyDescent="0.2">
      <c r="A569" s="5" t="s">
        <v>527</v>
      </c>
      <c r="B569" s="25" t="s">
        <v>744</v>
      </c>
      <c r="C569" s="25">
        <v>35</v>
      </c>
      <c r="D569" s="6" t="s">
        <v>528</v>
      </c>
      <c r="E569" s="6" t="s">
        <v>716</v>
      </c>
      <c r="F569" s="6" t="s">
        <v>14</v>
      </c>
      <c r="G569" s="6" t="s">
        <v>15</v>
      </c>
      <c r="H569" s="7" t="s">
        <v>716</v>
      </c>
      <c r="I569" s="5" t="s">
        <v>717</v>
      </c>
      <c r="J569" s="8">
        <v>824815</v>
      </c>
      <c r="K569" s="8">
        <v>123441</v>
      </c>
    </row>
    <row r="570" spans="1:11" x14ac:dyDescent="0.2">
      <c r="A570" s="5" t="s">
        <v>527</v>
      </c>
      <c r="B570" s="25" t="s">
        <v>744</v>
      </c>
      <c r="C570" s="25">
        <v>35</v>
      </c>
      <c r="D570" s="6" t="s">
        <v>528</v>
      </c>
      <c r="E570" s="6" t="s">
        <v>714</v>
      </c>
      <c r="F570" s="6" t="s">
        <v>14</v>
      </c>
      <c r="G570" s="6" t="s">
        <v>15</v>
      </c>
      <c r="H570" s="7" t="s">
        <v>714</v>
      </c>
      <c r="I570" s="5" t="s">
        <v>715</v>
      </c>
      <c r="J570" s="8">
        <v>771045</v>
      </c>
      <c r="K570" s="8">
        <v>95266</v>
      </c>
    </row>
    <row r="571" spans="1:11" x14ac:dyDescent="0.2">
      <c r="A571" s="5" t="s">
        <v>527</v>
      </c>
      <c r="B571" s="25" t="s">
        <v>744</v>
      </c>
      <c r="C571" s="25">
        <v>35</v>
      </c>
      <c r="D571" s="6" t="s">
        <v>528</v>
      </c>
      <c r="E571" s="6" t="s">
        <v>539</v>
      </c>
      <c r="F571" s="6" t="s">
        <v>14</v>
      </c>
      <c r="G571" s="6" t="s">
        <v>15</v>
      </c>
      <c r="H571" s="7" t="s">
        <v>539</v>
      </c>
      <c r="I571" s="5" t="s">
        <v>718</v>
      </c>
      <c r="J571" s="8">
        <v>3705442</v>
      </c>
      <c r="K571" s="8">
        <v>185172</v>
      </c>
    </row>
    <row r="572" spans="1:11" x14ac:dyDescent="0.2">
      <c r="A572" s="5" t="s">
        <v>527</v>
      </c>
      <c r="B572" s="25" t="s">
        <v>744</v>
      </c>
      <c r="C572" s="25">
        <v>35</v>
      </c>
      <c r="D572" s="6" t="s">
        <v>528</v>
      </c>
      <c r="E572" s="6" t="s">
        <v>529</v>
      </c>
      <c r="F572" s="6" t="s">
        <v>536</v>
      </c>
      <c r="G572" s="6" t="s">
        <v>537</v>
      </c>
      <c r="H572" s="7" t="s">
        <v>2137</v>
      </c>
      <c r="I572" s="5" t="s">
        <v>538</v>
      </c>
      <c r="J572" s="8">
        <v>21976</v>
      </c>
      <c r="K572" s="8">
        <v>1360</v>
      </c>
    </row>
    <row r="573" spans="1:11" x14ac:dyDescent="0.2">
      <c r="A573" s="5" t="s">
        <v>527</v>
      </c>
      <c r="B573" s="25" t="s">
        <v>744</v>
      </c>
      <c r="C573" s="25">
        <v>35</v>
      </c>
      <c r="D573" s="6" t="s">
        <v>528</v>
      </c>
      <c r="E573" s="6" t="s">
        <v>539</v>
      </c>
      <c r="F573" s="6" t="s">
        <v>1387</v>
      </c>
      <c r="G573" s="6" t="s">
        <v>1388</v>
      </c>
      <c r="H573" s="7" t="s">
        <v>2138</v>
      </c>
      <c r="I573" s="5" t="s">
        <v>1799</v>
      </c>
      <c r="J573" s="8">
        <v>36041</v>
      </c>
      <c r="K573" s="8">
        <v>9010</v>
      </c>
    </row>
    <row r="574" spans="1:11" x14ac:dyDescent="0.2">
      <c r="A574" s="5" t="s">
        <v>540</v>
      </c>
      <c r="B574" s="25" t="s">
        <v>745</v>
      </c>
      <c r="C574" s="25">
        <v>21</v>
      </c>
      <c r="D574" s="6" t="s">
        <v>541</v>
      </c>
      <c r="E574" s="6" t="s">
        <v>1389</v>
      </c>
      <c r="F574" s="6" t="s">
        <v>14</v>
      </c>
      <c r="G574" s="6" t="s">
        <v>15</v>
      </c>
      <c r="H574" s="7" t="s">
        <v>1389</v>
      </c>
      <c r="I574" s="5" t="s">
        <v>1800</v>
      </c>
      <c r="J574" s="8">
        <v>59583</v>
      </c>
      <c r="K574" s="8">
        <v>14896</v>
      </c>
    </row>
    <row r="575" spans="1:11" x14ac:dyDescent="0.2">
      <c r="A575" s="5" t="s">
        <v>540</v>
      </c>
      <c r="B575" s="25" t="s">
        <v>745</v>
      </c>
      <c r="C575" s="25">
        <v>21</v>
      </c>
      <c r="D575" s="6" t="s">
        <v>541</v>
      </c>
      <c r="E575" s="6" t="s">
        <v>719</v>
      </c>
      <c r="F575" s="6" t="s">
        <v>14</v>
      </c>
      <c r="G575" s="6" t="s">
        <v>15</v>
      </c>
      <c r="H575" s="7" t="s">
        <v>719</v>
      </c>
      <c r="I575" s="5" t="s">
        <v>721</v>
      </c>
      <c r="J575" s="8">
        <v>12855</v>
      </c>
      <c r="K575" s="8">
        <v>1558</v>
      </c>
    </row>
    <row r="576" spans="1:11" x14ac:dyDescent="0.2">
      <c r="A576" s="5" t="s">
        <v>540</v>
      </c>
      <c r="B576" s="25" t="s">
        <v>745</v>
      </c>
      <c r="C576" s="25">
        <v>21</v>
      </c>
      <c r="D576" s="6" t="s">
        <v>541</v>
      </c>
      <c r="E576" s="6" t="s">
        <v>1390</v>
      </c>
      <c r="F576" s="6" t="s">
        <v>14</v>
      </c>
      <c r="G576" s="6" t="s">
        <v>15</v>
      </c>
      <c r="H576" s="7" t="s">
        <v>1390</v>
      </c>
      <c r="I576" s="5" t="s">
        <v>1801</v>
      </c>
      <c r="J576" s="8">
        <v>43629</v>
      </c>
      <c r="K576" s="8">
        <v>10907</v>
      </c>
    </row>
    <row r="577" spans="1:11" x14ac:dyDescent="0.2">
      <c r="A577" s="5" t="s">
        <v>540</v>
      </c>
      <c r="B577" s="25" t="s">
        <v>745</v>
      </c>
      <c r="C577" s="25">
        <v>21</v>
      </c>
      <c r="D577" s="6" t="s">
        <v>541</v>
      </c>
      <c r="E577" s="6" t="s">
        <v>720</v>
      </c>
      <c r="F577" s="6" t="s">
        <v>14</v>
      </c>
      <c r="G577" s="6" t="s">
        <v>15</v>
      </c>
      <c r="H577" s="7" t="s">
        <v>720</v>
      </c>
      <c r="I577" s="5" t="s">
        <v>722</v>
      </c>
      <c r="J577" s="8">
        <v>20775</v>
      </c>
      <c r="K577" s="8">
        <v>5194</v>
      </c>
    </row>
    <row r="578" spans="1:11" x14ac:dyDescent="0.2">
      <c r="A578" s="5" t="s">
        <v>540</v>
      </c>
      <c r="B578" s="25" t="s">
        <v>745</v>
      </c>
      <c r="C578" s="25">
        <v>21</v>
      </c>
      <c r="D578" s="6" t="s">
        <v>541</v>
      </c>
      <c r="E578" s="6" t="s">
        <v>1391</v>
      </c>
      <c r="F578" s="6" t="s">
        <v>14</v>
      </c>
      <c r="G578" s="6" t="s">
        <v>15</v>
      </c>
      <c r="H578" s="7" t="s">
        <v>1391</v>
      </c>
      <c r="I578" s="5" t="s">
        <v>1802</v>
      </c>
      <c r="J578" s="8">
        <v>19191</v>
      </c>
      <c r="K578" s="8">
        <v>4798</v>
      </c>
    </row>
    <row r="579" spans="1:11" x14ac:dyDescent="0.2">
      <c r="A579" s="5" t="s">
        <v>540</v>
      </c>
      <c r="B579" s="25" t="s">
        <v>745</v>
      </c>
      <c r="C579" s="25">
        <v>21</v>
      </c>
      <c r="D579" s="6" t="s">
        <v>541</v>
      </c>
      <c r="E579" s="6" t="s">
        <v>1392</v>
      </c>
      <c r="F579" s="6" t="s">
        <v>14</v>
      </c>
      <c r="G579" s="6" t="s">
        <v>15</v>
      </c>
      <c r="H579" s="7" t="s">
        <v>1392</v>
      </c>
      <c r="I579" s="5" t="s">
        <v>1803</v>
      </c>
      <c r="J579" s="8">
        <v>39140</v>
      </c>
      <c r="K579" s="8">
        <v>9785</v>
      </c>
    </row>
    <row r="580" spans="1:11" x14ac:dyDescent="0.2">
      <c r="A580" s="5" t="s">
        <v>540</v>
      </c>
      <c r="B580" s="25" t="s">
        <v>745</v>
      </c>
      <c r="C580" s="25">
        <v>21</v>
      </c>
      <c r="D580" s="6" t="s">
        <v>541</v>
      </c>
      <c r="E580" s="6" t="s">
        <v>723</v>
      </c>
      <c r="F580" s="6" t="s">
        <v>14</v>
      </c>
      <c r="G580" s="6" t="s">
        <v>15</v>
      </c>
      <c r="H580" s="7" t="s">
        <v>723</v>
      </c>
      <c r="I580" s="5" t="s">
        <v>724</v>
      </c>
      <c r="J580" s="8">
        <v>18135</v>
      </c>
      <c r="K580" s="8">
        <v>4534</v>
      </c>
    </row>
    <row r="581" spans="1:11" x14ac:dyDescent="0.2">
      <c r="A581" s="5" t="s">
        <v>540</v>
      </c>
      <c r="B581" s="25" t="s">
        <v>745</v>
      </c>
      <c r="C581" s="25">
        <v>21</v>
      </c>
      <c r="D581" s="6" t="s">
        <v>541</v>
      </c>
      <c r="E581" s="6" t="s">
        <v>1393</v>
      </c>
      <c r="F581" s="6" t="s">
        <v>14</v>
      </c>
      <c r="G581" s="6" t="s">
        <v>15</v>
      </c>
      <c r="H581" s="7" t="s">
        <v>1393</v>
      </c>
      <c r="I581" s="5" t="s">
        <v>1804</v>
      </c>
      <c r="J581" s="8">
        <v>3753645</v>
      </c>
      <c r="K581" s="8">
        <v>938411</v>
      </c>
    </row>
    <row r="582" spans="1:11" x14ac:dyDescent="0.2">
      <c r="A582" s="5" t="s">
        <v>540</v>
      </c>
      <c r="B582" s="25" t="s">
        <v>745</v>
      </c>
      <c r="C582" s="25">
        <v>21</v>
      </c>
      <c r="D582" s="6" t="s">
        <v>541</v>
      </c>
      <c r="E582" s="6" t="s">
        <v>1393</v>
      </c>
      <c r="F582" s="6" t="s">
        <v>1394</v>
      </c>
      <c r="G582" s="6" t="s">
        <v>1395</v>
      </c>
      <c r="H582" s="7" t="s">
        <v>2139</v>
      </c>
      <c r="I582" s="5" t="s">
        <v>1805</v>
      </c>
      <c r="J582" s="8">
        <v>105005</v>
      </c>
      <c r="K582" s="8">
        <v>26251</v>
      </c>
    </row>
    <row r="583" spans="1:11" x14ac:dyDescent="0.2">
      <c r="A583" s="5" t="s">
        <v>540</v>
      </c>
      <c r="B583" s="25" t="s">
        <v>745</v>
      </c>
      <c r="C583" s="25">
        <v>21</v>
      </c>
      <c r="D583" s="6" t="s">
        <v>541</v>
      </c>
      <c r="E583" s="6" t="s">
        <v>1393</v>
      </c>
      <c r="F583" s="6" t="s">
        <v>1396</v>
      </c>
      <c r="G583" s="6" t="s">
        <v>1397</v>
      </c>
      <c r="H583" s="7" t="s">
        <v>2140</v>
      </c>
      <c r="I583" s="5" t="s">
        <v>1806</v>
      </c>
      <c r="J583" s="8">
        <v>62223</v>
      </c>
      <c r="K583" s="8">
        <v>15556</v>
      </c>
    </row>
    <row r="584" spans="1:11" x14ac:dyDescent="0.2">
      <c r="A584" s="5" t="s">
        <v>540</v>
      </c>
      <c r="B584" s="25" t="s">
        <v>745</v>
      </c>
      <c r="C584" s="25">
        <v>21</v>
      </c>
      <c r="D584" s="6" t="s">
        <v>541</v>
      </c>
      <c r="E584" s="6" t="s">
        <v>1398</v>
      </c>
      <c r="F584" s="6" t="s">
        <v>1399</v>
      </c>
      <c r="G584" s="6" t="s">
        <v>1400</v>
      </c>
      <c r="H584" s="7" t="s">
        <v>2141</v>
      </c>
      <c r="I584" s="5" t="s">
        <v>1807</v>
      </c>
      <c r="J584" s="8">
        <v>244082</v>
      </c>
      <c r="K584" s="8">
        <v>61021</v>
      </c>
    </row>
    <row r="585" spans="1:11" x14ac:dyDescent="0.2">
      <c r="A585" s="5" t="s">
        <v>542</v>
      </c>
      <c r="B585" s="25" t="s">
        <v>543</v>
      </c>
      <c r="C585" s="25">
        <v>1</v>
      </c>
      <c r="D585" s="6" t="s">
        <v>544</v>
      </c>
      <c r="E585" s="6" t="s">
        <v>1401</v>
      </c>
      <c r="F585" s="6" t="s">
        <v>14</v>
      </c>
      <c r="G585" s="6" t="s">
        <v>15</v>
      </c>
      <c r="H585" s="7" t="s">
        <v>1401</v>
      </c>
      <c r="I585" s="5" t="s">
        <v>1808</v>
      </c>
      <c r="J585" s="8">
        <v>179547</v>
      </c>
      <c r="K585" s="8">
        <v>44887</v>
      </c>
    </row>
    <row r="586" spans="1:11" x14ac:dyDescent="0.2">
      <c r="A586" s="5" t="s">
        <v>542</v>
      </c>
      <c r="B586" s="25" t="s">
        <v>543</v>
      </c>
      <c r="C586" s="25">
        <v>1</v>
      </c>
      <c r="D586" s="6" t="s">
        <v>544</v>
      </c>
      <c r="E586" s="6" t="s">
        <v>1402</v>
      </c>
      <c r="F586" s="6" t="s">
        <v>14</v>
      </c>
      <c r="G586" s="6" t="s">
        <v>15</v>
      </c>
      <c r="H586" s="7" t="s">
        <v>1402</v>
      </c>
      <c r="I586" s="5" t="s">
        <v>1809</v>
      </c>
      <c r="J586" s="8">
        <v>368999</v>
      </c>
      <c r="K586" s="8">
        <v>92250</v>
      </c>
    </row>
    <row r="587" spans="1:11" x14ac:dyDescent="0.2">
      <c r="A587" s="5" t="s">
        <v>542</v>
      </c>
      <c r="B587" s="25" t="s">
        <v>543</v>
      </c>
      <c r="C587" s="25">
        <v>1</v>
      </c>
      <c r="D587" s="6" t="s">
        <v>544</v>
      </c>
      <c r="E587" s="6" t="s">
        <v>1403</v>
      </c>
      <c r="F587" s="6" t="s">
        <v>14</v>
      </c>
      <c r="G587" s="6" t="s">
        <v>15</v>
      </c>
      <c r="H587" s="7" t="s">
        <v>1403</v>
      </c>
      <c r="I587" s="5" t="s">
        <v>1810</v>
      </c>
      <c r="J587" s="8">
        <v>271541</v>
      </c>
      <c r="K587" s="8">
        <v>67885</v>
      </c>
    </row>
    <row r="588" spans="1:11" x14ac:dyDescent="0.2">
      <c r="A588" s="5" t="s">
        <v>542</v>
      </c>
      <c r="B588" s="25" t="s">
        <v>543</v>
      </c>
      <c r="C588" s="25">
        <v>1</v>
      </c>
      <c r="D588" s="6" t="s">
        <v>544</v>
      </c>
      <c r="E588" s="6" t="s">
        <v>1404</v>
      </c>
      <c r="F588" s="6" t="s">
        <v>14</v>
      </c>
      <c r="G588" s="6" t="s">
        <v>15</v>
      </c>
      <c r="H588" s="7" t="s">
        <v>1404</v>
      </c>
      <c r="I588" s="5" t="s">
        <v>1811</v>
      </c>
      <c r="J588" s="8">
        <v>165015</v>
      </c>
      <c r="K588" s="8">
        <v>41254</v>
      </c>
    </row>
    <row r="589" spans="1:11" x14ac:dyDescent="0.2">
      <c r="A589" s="5" t="s">
        <v>542</v>
      </c>
      <c r="B589" s="25" t="s">
        <v>543</v>
      </c>
      <c r="C589" s="25">
        <v>1</v>
      </c>
      <c r="D589" s="6" t="s">
        <v>544</v>
      </c>
      <c r="E589" s="6" t="s">
        <v>1405</v>
      </c>
      <c r="F589" s="6" t="s">
        <v>14</v>
      </c>
      <c r="G589" s="6" t="s">
        <v>15</v>
      </c>
      <c r="H589" s="7" t="s">
        <v>1405</v>
      </c>
      <c r="I589" s="5" t="s">
        <v>1812</v>
      </c>
      <c r="J589" s="8">
        <v>1147</v>
      </c>
      <c r="K589" s="8">
        <v>287</v>
      </c>
    </row>
    <row r="590" spans="1:11" x14ac:dyDescent="0.2">
      <c r="A590" s="5" t="s">
        <v>542</v>
      </c>
      <c r="B590" s="25" t="s">
        <v>543</v>
      </c>
      <c r="C590" s="25">
        <v>1</v>
      </c>
      <c r="D590" s="6" t="s">
        <v>544</v>
      </c>
      <c r="E590" s="6" t="s">
        <v>1406</v>
      </c>
      <c r="F590" s="6" t="s">
        <v>14</v>
      </c>
      <c r="G590" s="6" t="s">
        <v>15</v>
      </c>
      <c r="H590" s="7" t="s">
        <v>1406</v>
      </c>
      <c r="I590" s="5" t="s">
        <v>1813</v>
      </c>
      <c r="J590" s="8">
        <v>60684</v>
      </c>
      <c r="K590" s="8">
        <v>15171</v>
      </c>
    </row>
    <row r="591" spans="1:11" x14ac:dyDescent="0.2">
      <c r="A591" s="5" t="s">
        <v>542</v>
      </c>
      <c r="B591" s="25" t="s">
        <v>543</v>
      </c>
      <c r="C591" s="25">
        <v>1</v>
      </c>
      <c r="D591" s="6" t="s">
        <v>544</v>
      </c>
      <c r="E591" s="6" t="s">
        <v>545</v>
      </c>
      <c r="F591" s="6" t="s">
        <v>14</v>
      </c>
      <c r="G591" s="6" t="s">
        <v>15</v>
      </c>
      <c r="H591" s="7" t="s">
        <v>545</v>
      </c>
      <c r="I591" s="5" t="s">
        <v>546</v>
      </c>
      <c r="J591" s="8">
        <v>143127</v>
      </c>
      <c r="K591" s="8">
        <v>34873</v>
      </c>
    </row>
    <row r="592" spans="1:11" x14ac:dyDescent="0.2">
      <c r="A592" s="5" t="s">
        <v>542</v>
      </c>
      <c r="B592" s="25" t="s">
        <v>543</v>
      </c>
      <c r="C592" s="25">
        <v>1</v>
      </c>
      <c r="D592" s="6" t="s">
        <v>544</v>
      </c>
      <c r="E592" s="6" t="s">
        <v>1407</v>
      </c>
      <c r="F592" s="6" t="s">
        <v>14</v>
      </c>
      <c r="G592" s="6" t="s">
        <v>15</v>
      </c>
      <c r="H592" s="7" t="s">
        <v>1407</v>
      </c>
      <c r="I592" s="5" t="s">
        <v>1814</v>
      </c>
      <c r="J592" s="8">
        <v>837232</v>
      </c>
      <c r="K592" s="8">
        <v>133997</v>
      </c>
    </row>
    <row r="593" spans="1:11" x14ac:dyDescent="0.2">
      <c r="A593" s="5" t="s">
        <v>542</v>
      </c>
      <c r="B593" s="25" t="s">
        <v>543</v>
      </c>
      <c r="C593" s="25">
        <v>1</v>
      </c>
      <c r="D593" s="6" t="s">
        <v>544</v>
      </c>
      <c r="E593" s="6" t="s">
        <v>1408</v>
      </c>
      <c r="F593" s="6" t="s">
        <v>14</v>
      </c>
      <c r="G593" s="6" t="s">
        <v>15</v>
      </c>
      <c r="H593" s="7" t="s">
        <v>1408</v>
      </c>
      <c r="I593" s="5" t="s">
        <v>1815</v>
      </c>
      <c r="J593" s="8">
        <v>490394</v>
      </c>
      <c r="K593" s="8">
        <v>122599</v>
      </c>
    </row>
    <row r="594" spans="1:11" x14ac:dyDescent="0.2">
      <c r="A594" s="5" t="s">
        <v>542</v>
      </c>
      <c r="B594" s="25" t="s">
        <v>543</v>
      </c>
      <c r="C594" s="25">
        <v>1</v>
      </c>
      <c r="D594" s="6" t="s">
        <v>544</v>
      </c>
      <c r="E594" s="6" t="s">
        <v>1409</v>
      </c>
      <c r="F594" s="6" t="s">
        <v>14</v>
      </c>
      <c r="G594" s="6" t="s">
        <v>15</v>
      </c>
      <c r="H594" s="7" t="s">
        <v>1409</v>
      </c>
      <c r="I594" s="5" t="s">
        <v>1816</v>
      </c>
      <c r="J594" s="8">
        <v>37059</v>
      </c>
      <c r="K594" s="8">
        <v>8957</v>
      </c>
    </row>
    <row r="595" spans="1:11" x14ac:dyDescent="0.2">
      <c r="A595" s="5" t="s">
        <v>542</v>
      </c>
      <c r="B595" s="25" t="s">
        <v>543</v>
      </c>
      <c r="C595" s="25">
        <v>1</v>
      </c>
      <c r="D595" s="6" t="s">
        <v>544</v>
      </c>
      <c r="E595" s="6" t="s">
        <v>725</v>
      </c>
      <c r="F595" s="6" t="s">
        <v>14</v>
      </c>
      <c r="G595" s="6" t="s">
        <v>15</v>
      </c>
      <c r="H595" s="7" t="s">
        <v>725</v>
      </c>
      <c r="I595" s="5" t="s">
        <v>726</v>
      </c>
      <c r="J595" s="8">
        <v>39000</v>
      </c>
      <c r="K595" s="8">
        <v>9750</v>
      </c>
    </row>
    <row r="596" spans="1:11" x14ac:dyDescent="0.2">
      <c r="A596" s="5" t="s">
        <v>547</v>
      </c>
      <c r="B596" s="25" t="s">
        <v>746</v>
      </c>
      <c r="C596" s="25">
        <v>22</v>
      </c>
      <c r="D596" s="6" t="s">
        <v>548</v>
      </c>
      <c r="E596" s="6" t="s">
        <v>1410</v>
      </c>
      <c r="F596" s="6" t="s">
        <v>14</v>
      </c>
      <c r="G596" s="6" t="s">
        <v>15</v>
      </c>
      <c r="H596" s="7" t="s">
        <v>1410</v>
      </c>
      <c r="I596" s="5" t="s">
        <v>1817</v>
      </c>
      <c r="J596" s="8">
        <v>46913</v>
      </c>
      <c r="K596" s="8">
        <v>11728</v>
      </c>
    </row>
    <row r="597" spans="1:11" x14ac:dyDescent="0.2">
      <c r="A597" s="5" t="s">
        <v>547</v>
      </c>
      <c r="B597" s="25" t="s">
        <v>746</v>
      </c>
      <c r="C597" s="25">
        <v>22</v>
      </c>
      <c r="D597" s="6" t="s">
        <v>548</v>
      </c>
      <c r="E597" s="6" t="s">
        <v>549</v>
      </c>
      <c r="F597" s="6" t="s">
        <v>14</v>
      </c>
      <c r="G597" s="6" t="s">
        <v>15</v>
      </c>
      <c r="H597" s="7" t="s">
        <v>549</v>
      </c>
      <c r="I597" s="5" t="s">
        <v>550</v>
      </c>
      <c r="J597" s="8">
        <v>72619</v>
      </c>
      <c r="K597" s="8">
        <v>8113</v>
      </c>
    </row>
    <row r="598" spans="1:11" x14ac:dyDescent="0.2">
      <c r="A598" s="5" t="s">
        <v>547</v>
      </c>
      <c r="B598" s="25" t="s">
        <v>746</v>
      </c>
      <c r="C598" s="25">
        <v>22</v>
      </c>
      <c r="D598" s="6" t="s">
        <v>548</v>
      </c>
      <c r="E598" s="6" t="s">
        <v>1411</v>
      </c>
      <c r="F598" s="6" t="s">
        <v>14</v>
      </c>
      <c r="G598" s="6" t="s">
        <v>15</v>
      </c>
      <c r="H598" s="7" t="s">
        <v>1411</v>
      </c>
      <c r="I598" s="5" t="s">
        <v>1818</v>
      </c>
      <c r="J598" s="8">
        <v>127622</v>
      </c>
      <c r="K598" s="8">
        <v>31906</v>
      </c>
    </row>
    <row r="599" spans="1:11" x14ac:dyDescent="0.2">
      <c r="A599" s="5" t="s">
        <v>551</v>
      </c>
      <c r="B599" s="25" t="s">
        <v>552</v>
      </c>
      <c r="C599" s="25">
        <v>6</v>
      </c>
      <c r="D599" s="6" t="s">
        <v>553</v>
      </c>
      <c r="E599" s="6" t="s">
        <v>555</v>
      </c>
      <c r="F599" s="6" t="s">
        <v>14</v>
      </c>
      <c r="G599" s="6" t="s">
        <v>15</v>
      </c>
      <c r="H599" s="7" t="s">
        <v>555</v>
      </c>
      <c r="I599" s="5" t="s">
        <v>556</v>
      </c>
      <c r="J599" s="8">
        <v>1607103</v>
      </c>
      <c r="K599" s="8">
        <v>92183</v>
      </c>
    </row>
    <row r="600" spans="1:11" x14ac:dyDescent="0.2">
      <c r="A600" s="5" t="s">
        <v>551</v>
      </c>
      <c r="B600" s="25" t="s">
        <v>552</v>
      </c>
      <c r="C600" s="25">
        <v>6</v>
      </c>
      <c r="D600" s="6" t="s">
        <v>553</v>
      </c>
      <c r="E600" s="6" t="s">
        <v>1412</v>
      </c>
      <c r="F600" s="6" t="s">
        <v>14</v>
      </c>
      <c r="G600" s="6" t="s">
        <v>15</v>
      </c>
      <c r="H600" s="7" t="s">
        <v>1412</v>
      </c>
      <c r="I600" s="5" t="s">
        <v>1819</v>
      </c>
      <c r="J600" s="8">
        <v>2171715</v>
      </c>
      <c r="K600" s="8">
        <v>368586</v>
      </c>
    </row>
    <row r="601" spans="1:11" x14ac:dyDescent="0.2">
      <c r="A601" s="5" t="s">
        <v>551</v>
      </c>
      <c r="B601" s="25" t="s">
        <v>552</v>
      </c>
      <c r="C601" s="25">
        <v>6</v>
      </c>
      <c r="D601" s="6" t="s">
        <v>553</v>
      </c>
      <c r="E601" s="6" t="s">
        <v>1413</v>
      </c>
      <c r="F601" s="6" t="s">
        <v>14</v>
      </c>
      <c r="G601" s="6" t="s">
        <v>15</v>
      </c>
      <c r="H601" s="7" t="s">
        <v>1413</v>
      </c>
      <c r="I601" s="5" t="s">
        <v>1820</v>
      </c>
      <c r="J601" s="8">
        <v>607428</v>
      </c>
      <c r="K601" s="8">
        <v>51895</v>
      </c>
    </row>
    <row r="602" spans="1:11" x14ac:dyDescent="0.2">
      <c r="A602" s="5" t="s">
        <v>551</v>
      </c>
      <c r="B602" s="25" t="s">
        <v>552</v>
      </c>
      <c r="C602" s="25">
        <v>6</v>
      </c>
      <c r="D602" s="6" t="s">
        <v>553</v>
      </c>
      <c r="E602" s="6" t="s">
        <v>557</v>
      </c>
      <c r="F602" s="6" t="s">
        <v>14</v>
      </c>
      <c r="G602" s="6" t="s">
        <v>15</v>
      </c>
      <c r="H602" s="7" t="s">
        <v>557</v>
      </c>
      <c r="I602" s="5" t="s">
        <v>558</v>
      </c>
      <c r="J602" s="8">
        <v>320864</v>
      </c>
      <c r="K602" s="8">
        <v>80216</v>
      </c>
    </row>
    <row r="603" spans="1:11" x14ac:dyDescent="0.2">
      <c r="A603" s="5" t="s">
        <v>551</v>
      </c>
      <c r="B603" s="25" t="s">
        <v>552</v>
      </c>
      <c r="C603" s="25">
        <v>6</v>
      </c>
      <c r="D603" s="6" t="s">
        <v>553</v>
      </c>
      <c r="E603" s="6" t="s">
        <v>559</v>
      </c>
      <c r="F603" s="6" t="s">
        <v>14</v>
      </c>
      <c r="G603" s="6" t="s">
        <v>15</v>
      </c>
      <c r="H603" s="7" t="s">
        <v>559</v>
      </c>
      <c r="I603" s="5" t="s">
        <v>560</v>
      </c>
      <c r="J603" s="8">
        <v>515337</v>
      </c>
      <c r="K603" s="8">
        <v>47748</v>
      </c>
    </row>
    <row r="604" spans="1:11" x14ac:dyDescent="0.2">
      <c r="A604" s="5" t="s">
        <v>551</v>
      </c>
      <c r="B604" s="5" t="s">
        <v>552</v>
      </c>
      <c r="C604" s="6">
        <v>6</v>
      </c>
      <c r="D604" s="6" t="s">
        <v>553</v>
      </c>
      <c r="E604" s="6" t="s">
        <v>561</v>
      </c>
      <c r="F604" s="6" t="s">
        <v>14</v>
      </c>
      <c r="G604" s="6" t="s">
        <v>15</v>
      </c>
      <c r="H604" s="7" t="s">
        <v>561</v>
      </c>
      <c r="I604" s="10" t="s">
        <v>562</v>
      </c>
      <c r="J604" s="8">
        <v>81690</v>
      </c>
      <c r="K604" s="8">
        <v>16683</v>
      </c>
    </row>
    <row r="605" spans="1:11" x14ac:dyDescent="0.2">
      <c r="A605" s="5" t="s">
        <v>551</v>
      </c>
      <c r="B605" s="5" t="s">
        <v>552</v>
      </c>
      <c r="C605" s="6">
        <v>6</v>
      </c>
      <c r="D605" s="6" t="s">
        <v>553</v>
      </c>
      <c r="E605" s="6" t="s">
        <v>1414</v>
      </c>
      <c r="F605" s="6" t="s">
        <v>14</v>
      </c>
      <c r="G605" s="6" t="s">
        <v>15</v>
      </c>
      <c r="H605" s="7" t="s">
        <v>1414</v>
      </c>
      <c r="I605" s="5" t="s">
        <v>1821</v>
      </c>
      <c r="J605" s="8">
        <v>149446</v>
      </c>
      <c r="K605" s="8">
        <v>14945</v>
      </c>
    </row>
    <row r="606" spans="1:11" x14ac:dyDescent="0.2">
      <c r="A606" s="5" t="s">
        <v>551</v>
      </c>
      <c r="B606" s="5" t="s">
        <v>552</v>
      </c>
      <c r="C606" s="6">
        <v>6</v>
      </c>
      <c r="D606" s="6" t="s">
        <v>553</v>
      </c>
      <c r="E606" s="6" t="s">
        <v>563</v>
      </c>
      <c r="F606" s="6" t="s">
        <v>14</v>
      </c>
      <c r="G606" s="6" t="s">
        <v>15</v>
      </c>
      <c r="H606" s="7" t="s">
        <v>563</v>
      </c>
      <c r="I606" s="5" t="s">
        <v>564</v>
      </c>
      <c r="J606" s="8">
        <v>271405</v>
      </c>
      <c r="K606" s="8">
        <v>42276</v>
      </c>
    </row>
    <row r="607" spans="1:11" x14ac:dyDescent="0.2">
      <c r="A607" s="5" t="s">
        <v>551</v>
      </c>
      <c r="B607" s="5" t="s">
        <v>552</v>
      </c>
      <c r="C607" s="6">
        <v>6</v>
      </c>
      <c r="D607" s="6" t="s">
        <v>553</v>
      </c>
      <c r="E607" s="6" t="s">
        <v>727</v>
      </c>
      <c r="F607" s="6" t="s">
        <v>14</v>
      </c>
      <c r="G607" s="6" t="s">
        <v>15</v>
      </c>
      <c r="H607" s="7" t="s">
        <v>727</v>
      </c>
      <c r="I607" s="5" t="s">
        <v>728</v>
      </c>
      <c r="J607" s="8">
        <v>527162</v>
      </c>
      <c r="K607" s="8">
        <v>119499</v>
      </c>
    </row>
    <row r="608" spans="1:11" x14ac:dyDescent="0.2">
      <c r="A608" s="5" t="s">
        <v>551</v>
      </c>
      <c r="B608" s="5" t="s">
        <v>552</v>
      </c>
      <c r="C608" s="6">
        <v>6</v>
      </c>
      <c r="D608" s="6" t="s">
        <v>553</v>
      </c>
      <c r="E608" s="6" t="s">
        <v>565</v>
      </c>
      <c r="F608" s="6" t="s">
        <v>14</v>
      </c>
      <c r="G608" s="6" t="s">
        <v>15</v>
      </c>
      <c r="H608" s="7" t="s">
        <v>565</v>
      </c>
      <c r="I608" s="5" t="s">
        <v>566</v>
      </c>
      <c r="J608" s="8">
        <v>3225649</v>
      </c>
      <c r="K608" s="8">
        <v>332259</v>
      </c>
    </row>
    <row r="609" spans="1:11" x14ac:dyDescent="0.2">
      <c r="A609" s="5" t="s">
        <v>551</v>
      </c>
      <c r="B609" s="5" t="s">
        <v>552</v>
      </c>
      <c r="C609" s="6">
        <v>6</v>
      </c>
      <c r="D609" s="6" t="s">
        <v>553</v>
      </c>
      <c r="E609" s="6" t="s">
        <v>567</v>
      </c>
      <c r="F609" s="6" t="s">
        <v>14</v>
      </c>
      <c r="G609" s="6" t="s">
        <v>15</v>
      </c>
      <c r="H609" s="7" t="s">
        <v>567</v>
      </c>
      <c r="I609" s="5" t="s">
        <v>568</v>
      </c>
      <c r="J609" s="8">
        <v>1469246</v>
      </c>
      <c r="K609" s="8">
        <v>177073</v>
      </c>
    </row>
    <row r="610" spans="1:11" x14ac:dyDescent="0.2">
      <c r="A610" s="5" t="s">
        <v>551</v>
      </c>
      <c r="B610" s="5" t="s">
        <v>552</v>
      </c>
      <c r="C610" s="6">
        <v>6</v>
      </c>
      <c r="D610" s="6" t="s">
        <v>553</v>
      </c>
      <c r="E610" s="6" t="s">
        <v>569</v>
      </c>
      <c r="F610" s="6" t="s">
        <v>14</v>
      </c>
      <c r="G610" s="6" t="s">
        <v>15</v>
      </c>
      <c r="H610" s="7" t="s">
        <v>569</v>
      </c>
      <c r="I610" s="5" t="s">
        <v>570</v>
      </c>
      <c r="J610" s="8">
        <v>1127732</v>
      </c>
      <c r="K610" s="8">
        <v>66076</v>
      </c>
    </row>
    <row r="611" spans="1:11" x14ac:dyDescent="0.2">
      <c r="A611" s="5" t="s">
        <v>551</v>
      </c>
      <c r="B611" s="5" t="s">
        <v>552</v>
      </c>
      <c r="C611" s="6">
        <v>6</v>
      </c>
      <c r="D611" s="6" t="s">
        <v>553</v>
      </c>
      <c r="E611" s="6" t="s">
        <v>571</v>
      </c>
      <c r="F611" s="6" t="s">
        <v>14</v>
      </c>
      <c r="G611" s="6" t="s">
        <v>15</v>
      </c>
      <c r="H611" s="7" t="s">
        <v>571</v>
      </c>
      <c r="I611" s="5" t="s">
        <v>572</v>
      </c>
      <c r="J611" s="8">
        <v>1135682</v>
      </c>
      <c r="K611" s="8">
        <v>80795</v>
      </c>
    </row>
    <row r="612" spans="1:11" x14ac:dyDescent="0.2">
      <c r="A612" s="5" t="s">
        <v>551</v>
      </c>
      <c r="B612" s="5" t="s">
        <v>552</v>
      </c>
      <c r="C612" s="6">
        <v>6</v>
      </c>
      <c r="D612" s="6" t="s">
        <v>553</v>
      </c>
      <c r="E612" s="6" t="s">
        <v>554</v>
      </c>
      <c r="F612" s="6" t="s">
        <v>1415</v>
      </c>
      <c r="G612" s="6" t="s">
        <v>1416</v>
      </c>
      <c r="H612" s="7" t="s">
        <v>2142</v>
      </c>
      <c r="I612" s="5" t="s">
        <v>1822</v>
      </c>
      <c r="J612" s="8">
        <v>47771</v>
      </c>
      <c r="K612" s="8">
        <v>11943</v>
      </c>
    </row>
    <row r="613" spans="1:11" x14ac:dyDescent="0.2">
      <c r="A613" s="5" t="s">
        <v>551</v>
      </c>
      <c r="B613" s="5" t="s">
        <v>552</v>
      </c>
      <c r="C613" s="6">
        <v>6</v>
      </c>
      <c r="D613" s="6" t="s">
        <v>553</v>
      </c>
      <c r="E613" s="6" t="s">
        <v>554</v>
      </c>
      <c r="F613" s="6" t="s">
        <v>1417</v>
      </c>
      <c r="G613" s="6" t="s">
        <v>1418</v>
      </c>
      <c r="H613" s="7" t="s">
        <v>2143</v>
      </c>
      <c r="I613" s="5" t="s">
        <v>1823</v>
      </c>
      <c r="J613" s="8">
        <v>35185</v>
      </c>
      <c r="K613" s="8">
        <v>8796</v>
      </c>
    </row>
    <row r="614" spans="1:11" x14ac:dyDescent="0.2">
      <c r="A614" s="5" t="s">
        <v>573</v>
      </c>
      <c r="B614" s="5" t="s">
        <v>747</v>
      </c>
      <c r="C614" s="6">
        <v>29</v>
      </c>
      <c r="D614" s="6" t="s">
        <v>574</v>
      </c>
      <c r="E614" s="6" t="s">
        <v>1419</v>
      </c>
      <c r="F614" s="6" t="s">
        <v>14</v>
      </c>
      <c r="G614" s="6" t="s">
        <v>15</v>
      </c>
      <c r="H614" s="7" t="s">
        <v>1419</v>
      </c>
      <c r="I614" s="5" t="s">
        <v>1824</v>
      </c>
      <c r="J614" s="8">
        <v>25222</v>
      </c>
      <c r="K614" s="8">
        <v>6306</v>
      </c>
    </row>
    <row r="615" spans="1:11" x14ac:dyDescent="0.2">
      <c r="A615" s="5" t="s">
        <v>573</v>
      </c>
      <c r="B615" s="5" t="s">
        <v>747</v>
      </c>
      <c r="C615" s="6">
        <v>29</v>
      </c>
      <c r="D615" s="6" t="s">
        <v>574</v>
      </c>
      <c r="E615" s="6" t="s">
        <v>575</v>
      </c>
      <c r="F615" s="6" t="s">
        <v>14</v>
      </c>
      <c r="G615" s="6" t="s">
        <v>15</v>
      </c>
      <c r="H615" s="7" t="s">
        <v>575</v>
      </c>
      <c r="I615" s="5" t="s">
        <v>576</v>
      </c>
      <c r="J615" s="8">
        <v>100546</v>
      </c>
      <c r="K615" s="8">
        <v>8008</v>
      </c>
    </row>
    <row r="616" spans="1:11" x14ac:dyDescent="0.2">
      <c r="A616" s="5" t="s">
        <v>573</v>
      </c>
      <c r="B616" s="5" t="s">
        <v>747</v>
      </c>
      <c r="C616" s="6">
        <v>29</v>
      </c>
      <c r="D616" s="6" t="s">
        <v>574</v>
      </c>
      <c r="E616" s="6" t="s">
        <v>1420</v>
      </c>
      <c r="F616" s="6" t="s">
        <v>14</v>
      </c>
      <c r="G616" s="6" t="s">
        <v>15</v>
      </c>
      <c r="H616" s="7" t="s">
        <v>1420</v>
      </c>
      <c r="I616" s="5" t="s">
        <v>1825</v>
      </c>
      <c r="J616" s="8">
        <v>116361</v>
      </c>
      <c r="K616" s="8">
        <v>29090</v>
      </c>
    </row>
    <row r="617" spans="1:11" x14ac:dyDescent="0.2">
      <c r="A617" s="5" t="s">
        <v>573</v>
      </c>
      <c r="B617" s="5" t="s">
        <v>747</v>
      </c>
      <c r="C617" s="6">
        <v>29</v>
      </c>
      <c r="D617" s="6" t="s">
        <v>574</v>
      </c>
      <c r="E617" s="6" t="s">
        <v>1421</v>
      </c>
      <c r="F617" s="6" t="s">
        <v>14</v>
      </c>
      <c r="G617" s="6" t="s">
        <v>15</v>
      </c>
      <c r="H617" s="7" t="s">
        <v>1421</v>
      </c>
      <c r="I617" s="5" t="s">
        <v>1826</v>
      </c>
      <c r="J617" s="8">
        <v>120778</v>
      </c>
      <c r="K617" s="8">
        <v>30195</v>
      </c>
    </row>
    <row r="618" spans="1:11" x14ac:dyDescent="0.2">
      <c r="A618" s="5" t="s">
        <v>573</v>
      </c>
      <c r="B618" s="5" t="s">
        <v>747</v>
      </c>
      <c r="C618" s="6">
        <v>29</v>
      </c>
      <c r="D618" s="6" t="s">
        <v>574</v>
      </c>
      <c r="E618" s="6" t="s">
        <v>729</v>
      </c>
      <c r="F618" s="6" t="s">
        <v>14</v>
      </c>
      <c r="G618" s="6" t="s">
        <v>15</v>
      </c>
      <c r="H618" s="7" t="s">
        <v>729</v>
      </c>
      <c r="I618" s="5" t="s">
        <v>731</v>
      </c>
      <c r="J618" s="8">
        <v>64332</v>
      </c>
      <c r="K618" s="8">
        <v>16083</v>
      </c>
    </row>
    <row r="619" spans="1:11" x14ac:dyDescent="0.2">
      <c r="A619" s="5" t="s">
        <v>573</v>
      </c>
      <c r="B619" s="5" t="s">
        <v>747</v>
      </c>
      <c r="C619" s="6">
        <v>29</v>
      </c>
      <c r="D619" s="6" t="s">
        <v>574</v>
      </c>
      <c r="E619" s="6" t="s">
        <v>730</v>
      </c>
      <c r="F619" s="6" t="s">
        <v>14</v>
      </c>
      <c r="G619" s="6" t="s">
        <v>15</v>
      </c>
      <c r="H619" s="7" t="s">
        <v>730</v>
      </c>
      <c r="I619" s="5" t="s">
        <v>732</v>
      </c>
      <c r="J619" s="8">
        <v>40493</v>
      </c>
      <c r="K619" s="8">
        <v>10123</v>
      </c>
    </row>
    <row r="620" spans="1:11" x14ac:dyDescent="0.2">
      <c r="A620" s="5" t="s">
        <v>573</v>
      </c>
      <c r="B620" s="5" t="s">
        <v>747</v>
      </c>
      <c r="C620" s="6">
        <v>29</v>
      </c>
      <c r="D620" s="6" t="s">
        <v>574</v>
      </c>
      <c r="E620" s="6" t="s">
        <v>577</v>
      </c>
      <c r="F620" s="6" t="s">
        <v>14</v>
      </c>
      <c r="G620" s="6" t="s">
        <v>15</v>
      </c>
      <c r="H620" s="7" t="s">
        <v>577</v>
      </c>
      <c r="I620" s="5" t="s">
        <v>578</v>
      </c>
      <c r="J620" s="8">
        <v>37646</v>
      </c>
      <c r="K620" s="8">
        <v>4906</v>
      </c>
    </row>
    <row r="621" spans="1:11" x14ac:dyDescent="0.2">
      <c r="A621" s="5" t="s">
        <v>573</v>
      </c>
      <c r="B621" s="5" t="s">
        <v>747</v>
      </c>
      <c r="C621" s="6">
        <v>29</v>
      </c>
      <c r="D621" s="6" t="s">
        <v>574</v>
      </c>
      <c r="E621" s="6" t="s">
        <v>1422</v>
      </c>
      <c r="F621" s="6" t="s">
        <v>14</v>
      </c>
      <c r="G621" s="6" t="s">
        <v>15</v>
      </c>
      <c r="H621" s="7" t="s">
        <v>1422</v>
      </c>
      <c r="I621" s="5" t="s">
        <v>1827</v>
      </c>
      <c r="J621" s="8">
        <v>88661</v>
      </c>
      <c r="K621" s="8">
        <v>22165</v>
      </c>
    </row>
    <row r="622" spans="1:11" x14ac:dyDescent="0.2">
      <c r="A622" s="5" t="s">
        <v>579</v>
      </c>
      <c r="B622" s="5" t="s">
        <v>748</v>
      </c>
      <c r="C622" s="6">
        <v>58</v>
      </c>
      <c r="D622" s="6" t="s">
        <v>580</v>
      </c>
      <c r="E622" s="6" t="s">
        <v>581</v>
      </c>
      <c r="F622" s="6" t="s">
        <v>14</v>
      </c>
      <c r="G622" s="6" t="s">
        <v>15</v>
      </c>
      <c r="H622" s="7" t="s">
        <v>581</v>
      </c>
      <c r="I622" s="10" t="s">
        <v>582</v>
      </c>
      <c r="J622" s="8">
        <v>618901</v>
      </c>
      <c r="K622" s="8">
        <v>92000</v>
      </c>
    </row>
    <row r="623" spans="1:11" x14ac:dyDescent="0.2">
      <c r="A623" s="5" t="s">
        <v>579</v>
      </c>
      <c r="B623" s="5" t="s">
        <v>748</v>
      </c>
      <c r="C623" s="6">
        <v>58</v>
      </c>
      <c r="D623" s="6" t="s">
        <v>580</v>
      </c>
      <c r="E623" s="6" t="s">
        <v>1423</v>
      </c>
      <c r="F623" s="6" t="s">
        <v>14</v>
      </c>
      <c r="G623" s="6" t="s">
        <v>15</v>
      </c>
      <c r="H623" s="7" t="s">
        <v>1423</v>
      </c>
      <c r="I623" s="5" t="s">
        <v>1828</v>
      </c>
      <c r="J623" s="8">
        <v>70056</v>
      </c>
      <c r="K623" s="8">
        <v>17514</v>
      </c>
    </row>
    <row r="624" spans="1:11" x14ac:dyDescent="0.2">
      <c r="A624" s="5" t="s">
        <v>579</v>
      </c>
      <c r="B624" s="5" t="s">
        <v>748</v>
      </c>
      <c r="C624" s="6">
        <v>58</v>
      </c>
      <c r="D624" s="6" t="s">
        <v>580</v>
      </c>
      <c r="E624" s="6" t="s">
        <v>733</v>
      </c>
      <c r="F624" s="6" t="s">
        <v>14</v>
      </c>
      <c r="G624" s="6" t="s">
        <v>15</v>
      </c>
      <c r="H624" s="7" t="s">
        <v>733</v>
      </c>
      <c r="I624" s="5" t="s">
        <v>734</v>
      </c>
      <c r="J624" s="8">
        <v>380011</v>
      </c>
      <c r="K624" s="8">
        <v>95003</v>
      </c>
    </row>
    <row r="625" spans="1:11" x14ac:dyDescent="0.2">
      <c r="A625" s="5" t="s">
        <v>579</v>
      </c>
      <c r="B625" s="5" t="s">
        <v>748</v>
      </c>
      <c r="C625" s="6">
        <v>58</v>
      </c>
      <c r="D625" s="6" t="s">
        <v>580</v>
      </c>
      <c r="E625" s="6" t="s">
        <v>1424</v>
      </c>
      <c r="F625" s="6" t="s">
        <v>14</v>
      </c>
      <c r="G625" s="6" t="s">
        <v>15</v>
      </c>
      <c r="H625" s="7" t="s">
        <v>1424</v>
      </c>
      <c r="I625" s="5" t="s">
        <v>1829</v>
      </c>
      <c r="J625" s="8">
        <v>46373</v>
      </c>
      <c r="K625" s="8">
        <v>11593</v>
      </c>
    </row>
    <row r="626" spans="1:11" x14ac:dyDescent="0.2">
      <c r="A626" s="5" t="s">
        <v>579</v>
      </c>
      <c r="B626" s="5" t="s">
        <v>748</v>
      </c>
      <c r="C626" s="6">
        <v>58</v>
      </c>
      <c r="D626" s="6" t="s">
        <v>580</v>
      </c>
      <c r="E626" s="6" t="s">
        <v>583</v>
      </c>
      <c r="F626" s="6" t="s">
        <v>14</v>
      </c>
      <c r="G626" s="6" t="s">
        <v>15</v>
      </c>
      <c r="H626" s="7" t="s">
        <v>583</v>
      </c>
      <c r="I626" s="5" t="s">
        <v>584</v>
      </c>
      <c r="J626" s="8">
        <v>467363</v>
      </c>
      <c r="K626" s="8">
        <v>36526</v>
      </c>
    </row>
    <row r="627" spans="1:11" x14ac:dyDescent="0.2">
      <c r="A627" s="5" t="s">
        <v>585</v>
      </c>
      <c r="B627" s="5" t="s">
        <v>586</v>
      </c>
      <c r="C627" s="6">
        <v>1</v>
      </c>
      <c r="D627" s="6" t="s">
        <v>587</v>
      </c>
      <c r="E627" s="6" t="s">
        <v>588</v>
      </c>
      <c r="F627" s="6" t="s">
        <v>1425</v>
      </c>
      <c r="G627" s="6" t="s">
        <v>1426</v>
      </c>
      <c r="H627" s="7" t="s">
        <v>2144</v>
      </c>
      <c r="I627" s="5" t="s">
        <v>1830</v>
      </c>
      <c r="J627" s="8">
        <v>62907</v>
      </c>
      <c r="K627" s="8">
        <v>15727</v>
      </c>
    </row>
    <row r="628" spans="1:11" x14ac:dyDescent="0.2">
      <c r="A628" s="5" t="s">
        <v>585</v>
      </c>
      <c r="B628" s="5" t="s">
        <v>586</v>
      </c>
      <c r="C628" s="6">
        <v>1</v>
      </c>
      <c r="D628" s="6" t="s">
        <v>587</v>
      </c>
      <c r="E628" s="6" t="s">
        <v>589</v>
      </c>
      <c r="F628" s="6" t="s">
        <v>590</v>
      </c>
      <c r="G628" s="6" t="s">
        <v>591</v>
      </c>
      <c r="H628" s="7" t="s">
        <v>2145</v>
      </c>
      <c r="I628" s="5" t="s">
        <v>592</v>
      </c>
      <c r="J628" s="8">
        <v>108750</v>
      </c>
      <c r="K628" s="8">
        <v>27188</v>
      </c>
    </row>
    <row r="629" spans="1:11" x14ac:dyDescent="0.2">
      <c r="A629" s="5" t="s">
        <v>593</v>
      </c>
      <c r="B629" s="5" t="s">
        <v>594</v>
      </c>
      <c r="C629" s="6">
        <v>2</v>
      </c>
      <c r="D629" s="6" t="s">
        <v>595</v>
      </c>
      <c r="E629" s="6" t="s">
        <v>596</v>
      </c>
      <c r="F629" s="6" t="s">
        <v>620</v>
      </c>
      <c r="G629" s="6" t="s">
        <v>621</v>
      </c>
      <c r="H629" s="7" t="s">
        <v>2146</v>
      </c>
      <c r="I629" s="5" t="s">
        <v>622</v>
      </c>
      <c r="J629" s="8">
        <v>80770</v>
      </c>
      <c r="K629" s="8">
        <v>19714</v>
      </c>
    </row>
    <row r="630" spans="1:11" ht="16.5" thickBot="1" x14ac:dyDescent="0.3">
      <c r="A630" s="32" t="s">
        <v>597</v>
      </c>
      <c r="B630" s="32"/>
      <c r="C630" s="32"/>
      <c r="D630" s="33"/>
      <c r="E630" s="33"/>
      <c r="F630" s="33"/>
      <c r="G630" s="33"/>
      <c r="H630" s="33"/>
      <c r="I630" s="34"/>
      <c r="J630" s="35">
        <f>SUBTOTAL(109,Table464[
2020-21
Preliminary
Allocation
Amount])</f>
        <v>258155790</v>
      </c>
      <c r="K630" s="35">
        <f>SUBTOTAL(109,Table464[1st
Apportionment])</f>
        <v>36884445</v>
      </c>
    </row>
    <row r="631" spans="1:11" ht="15.75" thickTop="1" x14ac:dyDescent="0.2">
      <c r="A631" s="28" t="s">
        <v>598</v>
      </c>
      <c r="B631" s="5"/>
      <c r="C631" s="5"/>
      <c r="D631" s="7"/>
      <c r="E631" s="7"/>
      <c r="F631" s="7"/>
      <c r="H631" s="7"/>
      <c r="J631" s="8"/>
      <c r="K631" s="8"/>
    </row>
    <row r="632" spans="1:11" x14ac:dyDescent="0.2">
      <c r="A632" s="28" t="s">
        <v>599</v>
      </c>
      <c r="B632" s="5"/>
      <c r="C632" s="5"/>
      <c r="D632" s="7"/>
      <c r="E632" s="7"/>
      <c r="F632" s="7"/>
      <c r="H632" s="7"/>
      <c r="J632" s="8"/>
      <c r="K632" s="8"/>
    </row>
    <row r="633" spans="1:11" x14ac:dyDescent="0.2">
      <c r="A633" s="29" t="s">
        <v>2150</v>
      </c>
      <c r="B633" s="5"/>
      <c r="C633" s="5"/>
      <c r="D633" s="7"/>
      <c r="E633" s="7"/>
      <c r="F633" s="7"/>
      <c r="H633" s="7"/>
      <c r="J633" s="8"/>
      <c r="K633" s="8"/>
    </row>
  </sheetData>
  <pageMargins left="0.7" right="0.7" top="0.75" bottom="0.75" header="0.3" footer="0.3"/>
  <pageSetup scale="38" fitToHeight="0" orientation="landscape" r:id="rId1"/>
  <headerFooter>
    <oddFooter>&amp;C&amp;P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62"/>
  <sheetViews>
    <sheetView workbookViewId="0"/>
  </sheetViews>
  <sheetFormatPr defaultColWidth="11.44140625" defaultRowHeight="15" x14ac:dyDescent="0.2"/>
  <cols>
    <col min="1" max="1" width="11.21875" style="17" customWidth="1"/>
    <col min="2" max="2" width="19.44140625" style="17" customWidth="1"/>
    <col min="3" max="3" width="20.77734375" style="17" customWidth="1"/>
    <col min="4" max="4" width="15.44140625" style="17" customWidth="1"/>
    <col min="5" max="5" width="11.5546875" style="30" customWidth="1"/>
    <col min="6" max="16384" width="11.44140625" style="17"/>
  </cols>
  <sheetData>
    <row r="1" spans="1:5" ht="20.25" x14ac:dyDescent="0.2">
      <c r="A1" s="41" t="s">
        <v>2148</v>
      </c>
      <c r="B1" s="16"/>
      <c r="C1" s="16"/>
      <c r="D1" s="16"/>
    </row>
    <row r="2" spans="1:5" ht="18" x14ac:dyDescent="0.2">
      <c r="A2" s="43" t="s">
        <v>0</v>
      </c>
      <c r="B2" s="16"/>
      <c r="C2" s="16"/>
      <c r="D2" s="16"/>
    </row>
    <row r="3" spans="1:5" ht="15.75" x14ac:dyDescent="0.2">
      <c r="A3" s="36" t="s">
        <v>1</v>
      </c>
      <c r="B3" s="16"/>
      <c r="C3" s="16"/>
      <c r="D3" s="16"/>
    </row>
    <row r="4" spans="1:5" ht="15.75" x14ac:dyDescent="0.2">
      <c r="A4" s="1" t="s">
        <v>2149</v>
      </c>
      <c r="B4" s="16"/>
      <c r="C4" s="16"/>
      <c r="D4" s="16"/>
    </row>
    <row r="5" spans="1:5" ht="31.5" x14ac:dyDescent="0.25">
      <c r="A5" s="18" t="s">
        <v>5</v>
      </c>
      <c r="B5" s="18" t="s">
        <v>600</v>
      </c>
      <c r="C5" s="18" t="s">
        <v>601</v>
      </c>
      <c r="D5" s="19" t="s">
        <v>602</v>
      </c>
      <c r="E5" s="18" t="s">
        <v>2152</v>
      </c>
    </row>
    <row r="6" spans="1:5" x14ac:dyDescent="0.2">
      <c r="A6" s="20" t="s">
        <v>13</v>
      </c>
      <c r="B6" s="21" t="s">
        <v>11</v>
      </c>
      <c r="C6" s="21" t="s">
        <v>2151</v>
      </c>
      <c r="D6" s="22">
        <v>1348603</v>
      </c>
      <c r="E6" s="30">
        <v>195957</v>
      </c>
    </row>
    <row r="7" spans="1:5" x14ac:dyDescent="0.2">
      <c r="A7" s="20" t="s">
        <v>31</v>
      </c>
      <c r="B7" s="21" t="s">
        <v>29</v>
      </c>
      <c r="C7" s="21" t="s">
        <v>2151</v>
      </c>
      <c r="D7" s="22">
        <v>444724</v>
      </c>
      <c r="E7" s="30">
        <f>+E6+1</f>
        <v>195958</v>
      </c>
    </row>
    <row r="8" spans="1:5" x14ac:dyDescent="0.2">
      <c r="A8" s="20" t="s">
        <v>42</v>
      </c>
      <c r="B8" s="21" t="s">
        <v>40</v>
      </c>
      <c r="C8" s="21" t="s">
        <v>2151</v>
      </c>
      <c r="D8" s="22">
        <v>126504</v>
      </c>
      <c r="E8" s="30">
        <v>195959</v>
      </c>
    </row>
    <row r="9" spans="1:5" x14ac:dyDescent="0.2">
      <c r="A9" s="20" t="s">
        <v>45</v>
      </c>
      <c r="B9" s="21" t="s">
        <v>43</v>
      </c>
      <c r="C9" s="21" t="s">
        <v>2151</v>
      </c>
      <c r="D9" s="22">
        <v>77545</v>
      </c>
      <c r="E9" s="30">
        <v>195960</v>
      </c>
    </row>
    <row r="10" spans="1:5" x14ac:dyDescent="0.2">
      <c r="A10" s="20" t="s">
        <v>47</v>
      </c>
      <c r="B10" s="21" t="s">
        <v>46</v>
      </c>
      <c r="C10" s="21" t="s">
        <v>2151</v>
      </c>
      <c r="D10" s="22">
        <v>866861</v>
      </c>
      <c r="E10" s="30">
        <v>195961</v>
      </c>
    </row>
    <row r="11" spans="1:5" x14ac:dyDescent="0.2">
      <c r="A11" s="26" t="s">
        <v>606</v>
      </c>
      <c r="B11" s="27" t="s">
        <v>605</v>
      </c>
      <c r="C11" s="21" t="s">
        <v>2151</v>
      </c>
      <c r="D11" s="22">
        <v>55364</v>
      </c>
      <c r="E11" s="30">
        <v>195962</v>
      </c>
    </row>
    <row r="12" spans="1:5" x14ac:dyDescent="0.2">
      <c r="A12" s="20" t="s">
        <v>58</v>
      </c>
      <c r="B12" s="21" t="s">
        <v>56</v>
      </c>
      <c r="C12" s="21" t="s">
        <v>2151</v>
      </c>
      <c r="D12" s="22">
        <v>9956</v>
      </c>
      <c r="E12" s="30">
        <v>195963</v>
      </c>
    </row>
    <row r="13" spans="1:5" x14ac:dyDescent="0.2">
      <c r="A13" s="20" t="s">
        <v>65</v>
      </c>
      <c r="B13" s="21" t="s">
        <v>63</v>
      </c>
      <c r="C13" s="21" t="s">
        <v>2151</v>
      </c>
      <c r="D13" s="22">
        <v>1539338</v>
      </c>
      <c r="E13" s="30">
        <v>195964</v>
      </c>
    </row>
    <row r="14" spans="1:5" x14ac:dyDescent="0.2">
      <c r="A14" s="20" t="s">
        <v>77</v>
      </c>
      <c r="B14" s="21" t="s">
        <v>75</v>
      </c>
      <c r="C14" s="21" t="s">
        <v>2151</v>
      </c>
      <c r="D14" s="22">
        <v>54719</v>
      </c>
      <c r="E14" s="30">
        <v>195965</v>
      </c>
    </row>
    <row r="15" spans="1:5" x14ac:dyDescent="0.2">
      <c r="A15" s="20" t="s">
        <v>81</v>
      </c>
      <c r="B15" s="21" t="s">
        <v>79</v>
      </c>
      <c r="C15" s="21" t="s">
        <v>2151</v>
      </c>
      <c r="D15" s="22">
        <v>319143</v>
      </c>
      <c r="E15" s="30">
        <v>195966</v>
      </c>
    </row>
    <row r="16" spans="1:5" x14ac:dyDescent="0.2">
      <c r="A16" s="20" t="s">
        <v>84</v>
      </c>
      <c r="B16" s="21" t="s">
        <v>82</v>
      </c>
      <c r="C16" s="21" t="s">
        <v>2151</v>
      </c>
      <c r="D16" s="22">
        <v>257773</v>
      </c>
      <c r="E16" s="30">
        <v>195967</v>
      </c>
    </row>
    <row r="17" spans="1:5" x14ac:dyDescent="0.2">
      <c r="A17" s="20" t="s">
        <v>94</v>
      </c>
      <c r="B17" s="21" t="s">
        <v>93</v>
      </c>
      <c r="C17" s="21" t="s">
        <v>2151</v>
      </c>
      <c r="D17" s="22">
        <v>75594</v>
      </c>
      <c r="E17" s="30">
        <v>195968</v>
      </c>
    </row>
    <row r="18" spans="1:5" x14ac:dyDescent="0.2">
      <c r="A18" s="20" t="s">
        <v>98</v>
      </c>
      <c r="B18" s="21" t="s">
        <v>96</v>
      </c>
      <c r="C18" s="21" t="s">
        <v>2151</v>
      </c>
      <c r="D18" s="22">
        <v>1782645</v>
      </c>
      <c r="E18" s="30">
        <v>195969</v>
      </c>
    </row>
    <row r="19" spans="1:5" x14ac:dyDescent="0.2">
      <c r="A19" s="20" t="s">
        <v>103</v>
      </c>
      <c r="B19" s="21" t="s">
        <v>102</v>
      </c>
      <c r="C19" s="21" t="s">
        <v>2151</v>
      </c>
      <c r="D19" s="22">
        <v>326453</v>
      </c>
      <c r="E19" s="30">
        <v>195970</v>
      </c>
    </row>
    <row r="20" spans="1:5" x14ac:dyDescent="0.2">
      <c r="A20" s="20" t="s">
        <v>114</v>
      </c>
      <c r="B20" s="21" t="s">
        <v>112</v>
      </c>
      <c r="C20" s="21" t="s">
        <v>2151</v>
      </c>
      <c r="D20" s="22">
        <v>47424</v>
      </c>
      <c r="E20" s="30">
        <v>195971</v>
      </c>
    </row>
    <row r="21" spans="1:5" x14ac:dyDescent="0.2">
      <c r="A21" s="20" t="s">
        <v>118</v>
      </c>
      <c r="B21" s="21" t="s">
        <v>116</v>
      </c>
      <c r="C21" s="21" t="s">
        <v>2151</v>
      </c>
      <c r="D21" s="22">
        <v>34954</v>
      </c>
      <c r="E21" s="30">
        <v>195972</v>
      </c>
    </row>
    <row r="22" spans="1:5" x14ac:dyDescent="0.2">
      <c r="A22" s="20" t="s">
        <v>121</v>
      </c>
      <c r="B22" s="21" t="s">
        <v>603</v>
      </c>
      <c r="C22" s="21" t="s">
        <v>2151</v>
      </c>
      <c r="D22" s="22">
        <v>7284281</v>
      </c>
      <c r="E22" s="30">
        <v>195973</v>
      </c>
    </row>
    <row r="23" spans="1:5" x14ac:dyDescent="0.2">
      <c r="A23" s="20" t="s">
        <v>1114</v>
      </c>
      <c r="B23" s="21" t="s">
        <v>1427</v>
      </c>
      <c r="C23" s="21" t="s">
        <v>2151</v>
      </c>
      <c r="D23" s="22">
        <v>37969</v>
      </c>
      <c r="E23" s="30">
        <v>195974</v>
      </c>
    </row>
    <row r="24" spans="1:5" x14ac:dyDescent="0.2">
      <c r="A24" s="20" t="s">
        <v>198</v>
      </c>
      <c r="B24" s="21" t="s">
        <v>197</v>
      </c>
      <c r="C24" s="21" t="s">
        <v>2151</v>
      </c>
      <c r="D24" s="22">
        <v>124134</v>
      </c>
      <c r="E24" s="30">
        <v>195975</v>
      </c>
    </row>
    <row r="25" spans="1:5" x14ac:dyDescent="0.2">
      <c r="A25" s="20" t="s">
        <v>205</v>
      </c>
      <c r="B25" s="21" t="s">
        <v>203</v>
      </c>
      <c r="C25" s="21" t="s">
        <v>2151</v>
      </c>
      <c r="D25" s="22">
        <v>12743</v>
      </c>
      <c r="E25" s="30">
        <v>195976</v>
      </c>
    </row>
    <row r="26" spans="1:5" x14ac:dyDescent="0.2">
      <c r="A26" s="20" t="s">
        <v>209</v>
      </c>
      <c r="B26" s="21" t="s">
        <v>208</v>
      </c>
      <c r="C26" s="21" t="s">
        <v>2151</v>
      </c>
      <c r="D26" s="22">
        <v>160933</v>
      </c>
      <c r="E26" s="30">
        <v>195977</v>
      </c>
    </row>
    <row r="27" spans="1:5" x14ac:dyDescent="0.2">
      <c r="A27" s="20" t="s">
        <v>222</v>
      </c>
      <c r="B27" s="21" t="s">
        <v>220</v>
      </c>
      <c r="C27" s="21" t="s">
        <v>2151</v>
      </c>
      <c r="D27" s="22">
        <v>606797</v>
      </c>
      <c r="E27" s="30">
        <v>195978</v>
      </c>
    </row>
    <row r="28" spans="1:5" x14ac:dyDescent="0.2">
      <c r="A28" s="20" t="s">
        <v>230</v>
      </c>
      <c r="B28" s="21" t="s">
        <v>229</v>
      </c>
      <c r="C28" s="21" t="s">
        <v>2151</v>
      </c>
      <c r="D28" s="22">
        <v>92613</v>
      </c>
      <c r="E28" s="30">
        <v>195979</v>
      </c>
    </row>
    <row r="29" spans="1:5" x14ac:dyDescent="0.2">
      <c r="A29" s="20" t="s">
        <v>235</v>
      </c>
      <c r="B29" s="21" t="s">
        <v>233</v>
      </c>
      <c r="C29" s="21" t="s">
        <v>2151</v>
      </c>
      <c r="D29" s="22">
        <v>320731</v>
      </c>
      <c r="E29" s="30">
        <v>195980</v>
      </c>
    </row>
    <row r="30" spans="1:5" x14ac:dyDescent="0.2">
      <c r="A30" s="20" t="s">
        <v>242</v>
      </c>
      <c r="B30" s="21" t="s">
        <v>240</v>
      </c>
      <c r="C30" s="21" t="s">
        <v>2151</v>
      </c>
      <c r="D30" s="22">
        <v>3429</v>
      </c>
      <c r="E30" s="30">
        <v>195981</v>
      </c>
    </row>
    <row r="31" spans="1:5" x14ac:dyDescent="0.2">
      <c r="A31" s="20" t="s">
        <v>245</v>
      </c>
      <c r="B31" s="21" t="s">
        <v>243</v>
      </c>
      <c r="C31" s="21" t="s">
        <v>2151</v>
      </c>
      <c r="D31" s="22">
        <v>121317</v>
      </c>
      <c r="E31" s="30">
        <v>195982</v>
      </c>
    </row>
    <row r="32" spans="1:5" x14ac:dyDescent="0.2">
      <c r="A32" s="20" t="s">
        <v>250</v>
      </c>
      <c r="B32" s="21" t="s">
        <v>248</v>
      </c>
      <c r="C32" s="21" t="s">
        <v>2151</v>
      </c>
      <c r="D32" s="22">
        <v>3388199</v>
      </c>
      <c r="E32" s="30">
        <v>195983</v>
      </c>
    </row>
    <row r="33" spans="1:5" x14ac:dyDescent="0.2">
      <c r="A33" s="20" t="s">
        <v>274</v>
      </c>
      <c r="B33" s="21" t="s">
        <v>272</v>
      </c>
      <c r="C33" s="21" t="s">
        <v>2151</v>
      </c>
      <c r="D33" s="22">
        <v>348328</v>
      </c>
      <c r="E33" s="30">
        <v>195984</v>
      </c>
    </row>
    <row r="34" spans="1:5" x14ac:dyDescent="0.2">
      <c r="A34" s="20" t="s">
        <v>281</v>
      </c>
      <c r="B34" s="21" t="s">
        <v>279</v>
      </c>
      <c r="C34" s="21" t="s">
        <v>2151</v>
      </c>
      <c r="D34" s="22">
        <v>1026836</v>
      </c>
      <c r="E34" s="30">
        <v>195985</v>
      </c>
    </row>
    <row r="35" spans="1:5" x14ac:dyDescent="0.2">
      <c r="A35" s="20" t="s">
        <v>293</v>
      </c>
      <c r="B35" s="21" t="s">
        <v>292</v>
      </c>
      <c r="C35" s="21" t="s">
        <v>2151</v>
      </c>
      <c r="D35" s="22">
        <v>637085</v>
      </c>
      <c r="E35" s="30">
        <v>195986</v>
      </c>
    </row>
    <row r="36" spans="1:5" x14ac:dyDescent="0.2">
      <c r="A36" s="20" t="s">
        <v>323</v>
      </c>
      <c r="B36" s="21" t="s">
        <v>321</v>
      </c>
      <c r="C36" s="21" t="s">
        <v>2151</v>
      </c>
      <c r="D36" s="22">
        <v>63382</v>
      </c>
      <c r="E36" s="30">
        <v>195987</v>
      </c>
    </row>
    <row r="37" spans="1:5" x14ac:dyDescent="0.2">
      <c r="A37" s="20" t="s">
        <v>332</v>
      </c>
      <c r="B37" s="21" t="s">
        <v>330</v>
      </c>
      <c r="C37" s="21" t="s">
        <v>2151</v>
      </c>
      <c r="D37" s="22">
        <v>4223400</v>
      </c>
      <c r="E37" s="30">
        <v>195988</v>
      </c>
    </row>
    <row r="38" spans="1:5" x14ac:dyDescent="0.2">
      <c r="A38" s="20" t="s">
        <v>370</v>
      </c>
      <c r="B38" s="21" t="s">
        <v>368</v>
      </c>
      <c r="C38" s="21" t="s">
        <v>2151</v>
      </c>
      <c r="D38" s="22">
        <v>1666905</v>
      </c>
      <c r="E38" s="30">
        <v>195989</v>
      </c>
    </row>
    <row r="39" spans="1:5" x14ac:dyDescent="0.2">
      <c r="A39" s="20" t="s">
        <v>414</v>
      </c>
      <c r="B39" s="21" t="s">
        <v>412</v>
      </c>
      <c r="C39" s="21" t="s">
        <v>2151</v>
      </c>
      <c r="D39" s="22">
        <v>62793</v>
      </c>
      <c r="E39" s="30">
        <v>195990</v>
      </c>
    </row>
    <row r="40" spans="1:5" x14ac:dyDescent="0.2">
      <c r="A40" s="20" t="s">
        <v>418</v>
      </c>
      <c r="B40" s="21" t="s">
        <v>416</v>
      </c>
      <c r="C40" s="21" t="s">
        <v>2151</v>
      </c>
      <c r="D40" s="22">
        <v>1369131</v>
      </c>
      <c r="E40" s="30">
        <v>195991</v>
      </c>
    </row>
    <row r="41" spans="1:5" x14ac:dyDescent="0.2">
      <c r="A41" s="20" t="s">
        <v>431</v>
      </c>
      <c r="B41" s="21" t="s">
        <v>429</v>
      </c>
      <c r="C41" s="21" t="s">
        <v>2151</v>
      </c>
      <c r="D41" s="22">
        <v>210935</v>
      </c>
      <c r="E41" s="30">
        <v>195992</v>
      </c>
    </row>
    <row r="42" spans="1:5" x14ac:dyDescent="0.2">
      <c r="A42" s="20" t="s">
        <v>440</v>
      </c>
      <c r="B42" s="21" t="s">
        <v>438</v>
      </c>
      <c r="C42" s="21" t="s">
        <v>2151</v>
      </c>
      <c r="D42" s="22">
        <v>351510</v>
      </c>
      <c r="E42" s="30">
        <v>195993</v>
      </c>
    </row>
    <row r="43" spans="1:5" x14ac:dyDescent="0.2">
      <c r="A43" s="20" t="s">
        <v>453</v>
      </c>
      <c r="B43" s="21" t="s">
        <v>452</v>
      </c>
      <c r="C43" s="21" t="s">
        <v>2151</v>
      </c>
      <c r="D43" s="22">
        <v>306720</v>
      </c>
      <c r="E43" s="30">
        <v>195994</v>
      </c>
    </row>
    <row r="44" spans="1:5" x14ac:dyDescent="0.2">
      <c r="A44" s="20" t="s">
        <v>464</v>
      </c>
      <c r="B44" s="21" t="s">
        <v>462</v>
      </c>
      <c r="C44" s="21" t="s">
        <v>2151</v>
      </c>
      <c r="D44" s="22">
        <v>782130</v>
      </c>
      <c r="E44" s="30">
        <v>195995</v>
      </c>
    </row>
    <row r="45" spans="1:5" x14ac:dyDescent="0.2">
      <c r="A45" s="20" t="s">
        <v>495</v>
      </c>
      <c r="B45" s="21" t="s">
        <v>493</v>
      </c>
      <c r="C45" s="21" t="s">
        <v>2151</v>
      </c>
      <c r="D45" s="22">
        <v>230309</v>
      </c>
      <c r="E45" s="30">
        <v>195996</v>
      </c>
    </row>
    <row r="46" spans="1:5" x14ac:dyDescent="0.2">
      <c r="A46" s="20" t="s">
        <v>505</v>
      </c>
      <c r="B46" s="21" t="s">
        <v>503</v>
      </c>
      <c r="C46" s="21" t="s">
        <v>2151</v>
      </c>
      <c r="D46" s="22">
        <v>485160</v>
      </c>
      <c r="E46" s="30">
        <v>195997</v>
      </c>
    </row>
    <row r="47" spans="1:5" x14ac:dyDescent="0.2">
      <c r="A47" s="20" t="s">
        <v>511</v>
      </c>
      <c r="B47" s="21" t="s">
        <v>509</v>
      </c>
      <c r="C47" s="21" t="s">
        <v>2151</v>
      </c>
      <c r="D47" s="22">
        <v>367450</v>
      </c>
      <c r="E47" s="30">
        <v>195998</v>
      </c>
    </row>
    <row r="48" spans="1:5" x14ac:dyDescent="0.2">
      <c r="A48" s="20" t="s">
        <v>514</v>
      </c>
      <c r="B48" s="21" t="s">
        <v>512</v>
      </c>
      <c r="C48" s="21" t="s">
        <v>2151</v>
      </c>
      <c r="D48" s="22">
        <v>115653</v>
      </c>
      <c r="E48" s="30">
        <v>195999</v>
      </c>
    </row>
    <row r="49" spans="1:5" x14ac:dyDescent="0.2">
      <c r="A49" s="20" t="s">
        <v>521</v>
      </c>
      <c r="B49" s="21" t="s">
        <v>519</v>
      </c>
      <c r="C49" s="21" t="s">
        <v>2151</v>
      </c>
      <c r="D49" s="22">
        <v>437340</v>
      </c>
      <c r="E49" s="30">
        <v>196000</v>
      </c>
    </row>
    <row r="50" spans="1:5" x14ac:dyDescent="0.2">
      <c r="A50" s="20" t="s">
        <v>528</v>
      </c>
      <c r="B50" s="21" t="s">
        <v>527</v>
      </c>
      <c r="C50" s="21" t="s">
        <v>2151</v>
      </c>
      <c r="D50" s="22">
        <v>1008950</v>
      </c>
      <c r="E50" s="30">
        <v>196001</v>
      </c>
    </row>
    <row r="51" spans="1:5" x14ac:dyDescent="0.2">
      <c r="A51" s="20" t="s">
        <v>541</v>
      </c>
      <c r="B51" s="21" t="s">
        <v>540</v>
      </c>
      <c r="C51" s="21" t="s">
        <v>2151</v>
      </c>
      <c r="D51" s="22">
        <v>1092911</v>
      </c>
      <c r="E51" s="30">
        <v>196002</v>
      </c>
    </row>
    <row r="52" spans="1:5" x14ac:dyDescent="0.2">
      <c r="A52" s="20" t="s">
        <v>544</v>
      </c>
      <c r="B52" s="21" t="s">
        <v>542</v>
      </c>
      <c r="C52" s="21" t="s">
        <v>2151</v>
      </c>
      <c r="D52" s="22">
        <v>571910</v>
      </c>
      <c r="E52" s="30">
        <v>196003</v>
      </c>
    </row>
    <row r="53" spans="1:5" x14ac:dyDescent="0.2">
      <c r="A53" s="20" t="s">
        <v>548</v>
      </c>
      <c r="B53" s="21" t="s">
        <v>547</v>
      </c>
      <c r="C53" s="21" t="s">
        <v>2151</v>
      </c>
      <c r="D53" s="22">
        <v>51747</v>
      </c>
      <c r="E53" s="30">
        <v>196004</v>
      </c>
    </row>
    <row r="54" spans="1:5" x14ac:dyDescent="0.2">
      <c r="A54" s="20" t="s">
        <v>553</v>
      </c>
      <c r="B54" s="21" t="s">
        <v>551</v>
      </c>
      <c r="C54" s="21" t="s">
        <v>2151</v>
      </c>
      <c r="D54" s="22">
        <v>1510973</v>
      </c>
      <c r="E54" s="30">
        <v>196005</v>
      </c>
    </row>
    <row r="55" spans="1:5" x14ac:dyDescent="0.2">
      <c r="A55" s="20" t="s">
        <v>574</v>
      </c>
      <c r="B55" s="21" t="s">
        <v>573</v>
      </c>
      <c r="C55" s="21" t="s">
        <v>2151</v>
      </c>
      <c r="D55" s="22">
        <v>126876</v>
      </c>
      <c r="E55" s="30">
        <v>196006</v>
      </c>
    </row>
    <row r="56" spans="1:5" x14ac:dyDescent="0.2">
      <c r="A56" s="20" t="s">
        <v>580</v>
      </c>
      <c r="B56" s="21" t="s">
        <v>579</v>
      </c>
      <c r="C56" s="21" t="s">
        <v>2151</v>
      </c>
      <c r="D56" s="22">
        <v>252636</v>
      </c>
      <c r="E56" s="30">
        <v>196007</v>
      </c>
    </row>
    <row r="57" spans="1:5" x14ac:dyDescent="0.2">
      <c r="A57" s="20" t="s">
        <v>587</v>
      </c>
      <c r="B57" s="21" t="s">
        <v>585</v>
      </c>
      <c r="C57" s="21" t="s">
        <v>2151</v>
      </c>
      <c r="D57" s="22">
        <v>42915</v>
      </c>
      <c r="E57" s="30">
        <v>196008</v>
      </c>
    </row>
    <row r="58" spans="1:5" x14ac:dyDescent="0.2">
      <c r="A58" s="20" t="s">
        <v>595</v>
      </c>
      <c r="B58" s="21" t="s">
        <v>593</v>
      </c>
      <c r="C58" s="21" t="s">
        <v>2151</v>
      </c>
      <c r="D58" s="22">
        <v>19714</v>
      </c>
      <c r="E58" s="30">
        <v>196009</v>
      </c>
    </row>
    <row r="59" spans="1:5" ht="15.75" x14ac:dyDescent="0.25">
      <c r="A59" s="37" t="s">
        <v>597</v>
      </c>
      <c r="B59" s="38"/>
      <c r="C59" s="38"/>
      <c r="D59" s="39">
        <f>SUBTOTAL(109,Table3[County
Total])</f>
        <v>36884445</v>
      </c>
      <c r="E59" s="40"/>
    </row>
    <row r="60" spans="1:5" x14ac:dyDescent="0.2">
      <c r="A60" s="23" t="s">
        <v>598</v>
      </c>
      <c r="B60" s="21"/>
      <c r="C60" s="21"/>
      <c r="D60" s="22"/>
    </row>
    <row r="61" spans="1:5" x14ac:dyDescent="0.2">
      <c r="A61" s="23" t="s">
        <v>599</v>
      </c>
      <c r="B61" s="21"/>
      <c r="C61" s="21"/>
      <c r="D61" s="22"/>
    </row>
    <row r="62" spans="1:5" x14ac:dyDescent="0.2">
      <c r="A62" s="24" t="s">
        <v>2150</v>
      </c>
      <c r="B62" s="21"/>
      <c r="C62" s="21"/>
      <c r="D62" s="22"/>
    </row>
  </sheetData>
  <printOptions horizontalCentered="1"/>
  <pageMargins left="0.45" right="0.45" top="0.5" bottom="0.5" header="0.3" footer="0.25"/>
  <pageSetup scale="96" fitToHeight="100" orientation="portrait" r:id="rId1"/>
  <headerFooter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2020-21 Title I, Pt A 1st-LEA</vt:lpstr>
      <vt:lpstr>2020-21 Title I, Pt A 1st - Cty</vt:lpstr>
      <vt:lpstr>'2020-21 Title I, Pt A 1st - Cty'!Print_Area</vt:lpstr>
      <vt:lpstr>'2020-21 Title I, Pt A 1st - Cty'!Print_Titles</vt:lpstr>
      <vt:lpstr>'2020-21 Title I, Pt A 1st-LEA'!Print_Titles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Recip1-20: Title I, Part A (CA Dept of Education)</dc:title>
  <dc:subject>Title I, Part A Basic Grant program first apportionment schedule for fiscal year 2020-21.</dc:subject>
  <dc:creator/>
  <cp:keywords/>
  <dc:description/>
  <cp:lastModifiedBy/>
  <cp:revision>1</cp:revision>
  <dcterms:created xsi:type="dcterms:W3CDTF">2024-07-30T16:51:54Z</dcterms:created>
  <dcterms:modified xsi:type="dcterms:W3CDTF">2024-07-30T16:52:06Z</dcterms:modified>
  <cp:category/>
  <cp:contentStatus/>
</cp:coreProperties>
</file>