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034A4EE6-22E0-4A2F-BA13-B410EF688652}" xr6:coauthVersionLast="47" xr6:coauthVersionMax="47" xr10:uidLastSave="{00000000-0000-0000-0000-000000000000}"/>
  <bookViews>
    <workbookView xWindow="-103" yWindow="-103" windowWidth="16663" windowHeight="9772" xr2:uid="{00000000-000D-0000-FFFF-FFFF00000000}"/>
  </bookViews>
  <sheets>
    <sheet name="Funding Results" sheetId="107" r:id="rId1"/>
  </sheets>
  <definedNames>
    <definedName name="zlarsen__fusdk12.ne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107" l="1"/>
</calcChain>
</file>

<file path=xl/sharedStrings.xml><?xml version="1.0" encoding="utf-8"?>
<sst xmlns="http://schemas.openxmlformats.org/spreadsheetml/2006/main" count="140" uniqueCount="89">
  <si>
    <t>Suffix</t>
  </si>
  <si>
    <t>Alameda</t>
  </si>
  <si>
    <t>Kings</t>
  </si>
  <si>
    <t>Los Angeles</t>
  </si>
  <si>
    <t>Orange</t>
  </si>
  <si>
    <t>Riverside</t>
  </si>
  <si>
    <t>Sacramento</t>
  </si>
  <si>
    <t>San Bernardino</t>
  </si>
  <si>
    <t>Ventura</t>
  </si>
  <si>
    <t>PCA</t>
  </si>
  <si>
    <t>Service Location Field</t>
  </si>
  <si>
    <t>County Name</t>
  </si>
  <si>
    <t>CDS Code</t>
  </si>
  <si>
    <t>Local Education Agency</t>
  </si>
  <si>
    <t>Total</t>
  </si>
  <si>
    <t>Alameda County Office of Education</t>
  </si>
  <si>
    <t>W01</t>
  </si>
  <si>
    <t>Oakland School for the Arts</t>
  </si>
  <si>
    <t>C0340</t>
  </si>
  <si>
    <t>Kings County Office of Education</t>
  </si>
  <si>
    <t>Compton Unified School District</t>
  </si>
  <si>
    <t>Compton Unified School District (Multiple Schools)</t>
  </si>
  <si>
    <t>Culver City Unified School District</t>
  </si>
  <si>
    <t>Culver City High School</t>
  </si>
  <si>
    <t>C0543</t>
  </si>
  <si>
    <t>Inglewood Unified School District</t>
  </si>
  <si>
    <t>Inglewood Unified School District (Multiple Schools)</t>
  </si>
  <si>
    <t>Los Angeles Unified School District</t>
  </si>
  <si>
    <t>Canoga Park Senior High</t>
  </si>
  <si>
    <t>W02</t>
  </si>
  <si>
    <t>Edward R. Roybal Learning Center</t>
  </si>
  <si>
    <t>W04</t>
  </si>
  <si>
    <t>John F. Kennedy High</t>
  </si>
  <si>
    <t>W05</t>
  </si>
  <si>
    <t xml:space="preserve">Ramon C. Cortines School of Visual and Performing Arts </t>
  </si>
  <si>
    <t>W06</t>
  </si>
  <si>
    <t>W08</t>
  </si>
  <si>
    <t>W09</t>
  </si>
  <si>
    <t>Valley Oaks Center for Enriched Studies</t>
  </si>
  <si>
    <t>C0505</t>
  </si>
  <si>
    <t>Burbank Unified School District</t>
  </si>
  <si>
    <t>Burbank High School</t>
  </si>
  <si>
    <t>Fullerton Joint Union High School District</t>
  </si>
  <si>
    <t>Sonora High School</t>
  </si>
  <si>
    <t>Coachella Valley Unified School District</t>
  </si>
  <si>
    <t>Desert Mirage High School</t>
  </si>
  <si>
    <t>Twin Rivers Unified School District</t>
  </si>
  <si>
    <t>Highlands High School</t>
  </si>
  <si>
    <t>Apple Valley Unified School District</t>
  </si>
  <si>
    <t>Granite Hills High School</t>
  </si>
  <si>
    <t>San Diego County Office of Education</t>
  </si>
  <si>
    <t>San Diego County Office of Education Juvenile Court and Community Schools</t>
  </si>
  <si>
    <t>San Diego</t>
  </si>
  <si>
    <t>Simi Valley Unified School District</t>
  </si>
  <si>
    <t>Santa Susana High School</t>
  </si>
  <si>
    <t>Los Angeles High School of the Arts</t>
  </si>
  <si>
    <t>Centinela Valley Union High School District</t>
  </si>
  <si>
    <t>Thirty-Second Street USC Performing Arts</t>
  </si>
  <si>
    <t xml:space="preserve">Lynwood Unified School District       </t>
  </si>
  <si>
    <t>J.C. Montgomery</t>
  </si>
  <si>
    <t>ICEF View Park Preparatory Charter High</t>
  </si>
  <si>
    <t>Marco Antonio Firebaugh High School</t>
  </si>
  <si>
    <t>ICEF View Park Preparatory High</t>
  </si>
  <si>
    <t xml:space="preserve">San Fernando Senior High School </t>
  </si>
  <si>
    <t>School of Arts and Enterprise</t>
  </si>
  <si>
    <t>01 10017 0000000</t>
  </si>
  <si>
    <t>36 75077 0000000</t>
  </si>
  <si>
    <t>19 64337 0000000</t>
  </si>
  <si>
    <t>33 73676 0000000</t>
  </si>
  <si>
    <t>19 73437 0000000</t>
  </si>
  <si>
    <t>19 64444 0000000</t>
  </si>
  <si>
    <t>30 66514 0000000</t>
  </si>
  <si>
    <t>19 64733 0101196</t>
  </si>
  <si>
    <t>19 64634 0000000</t>
  </si>
  <si>
    <t>16 10165 0000000</t>
  </si>
  <si>
    <t>19 64733 0000000</t>
  </si>
  <si>
    <t>19 64774 0000000</t>
  </si>
  <si>
    <t>01 61259 3030772</t>
  </si>
  <si>
    <t>37 10371 0000000</t>
  </si>
  <si>
    <t>56 72603 0000000</t>
  </si>
  <si>
    <t>19 64907 1996693</t>
  </si>
  <si>
    <t>34 76505 0000000</t>
  </si>
  <si>
    <t>W07</t>
  </si>
  <si>
    <t>Arts, Media, and Entertainment Workforce Training Pilot Program Grants</t>
  </si>
  <si>
    <t>Lawndale High School</t>
  </si>
  <si>
    <t>19 64352 1934926</t>
  </si>
  <si>
    <t>FY 2025-26 Resource Code 6385</t>
  </si>
  <si>
    <t>Posted by: California Department of Education: July 2026</t>
  </si>
  <si>
    <t>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</si>
</sst>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5"/>
      <color theme="3"/>
      <name val="Calibri"/>
      <family val="2"/>
      <scheme val="minor"/>
    </font>
    <font>
      <sz val="12"/>
      <name val="Arial"/>
      <family val="2"/>
    </font>
    <font>
      <sz val="8"/>
      <name val="Calibri"/>
      <family val="2"/>
      <scheme val="minor"/>
    </font>
    <font>
      <sz val="12"/>
      <color rgb="FF000000"/>
      <name val="Arial"/>
      <family val="2"/>
    </font>
    <font>
      <sz val="12"/>
      <name val="Tahoma"/>
      <family val="2"/>
    </font>
    <font>
      <sz val="10"/>
      <color rgb="FF000000"/>
      <name val="Calibri"/>
      <scheme val="minor"/>
    </font>
    <font>
      <b/>
      <sz val="15"/>
      <color theme="4" tint="-0.499984740745262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4" fillId="0" borderId="3" applyNumberFormat="0" applyFill="0" applyAlignment="0" applyProtection="0"/>
    <xf numFmtId="0" fontId="9" fillId="0" borderId="0"/>
  </cellStyleXfs>
  <cellXfs count="37">
    <xf numFmtId="0" fontId="0" fillId="0" borderId="0" xfId="0"/>
    <xf numFmtId="0" fontId="7" fillId="0" borderId="1" xfId="0" applyFont="1" applyBorder="1"/>
    <xf numFmtId="0" fontId="8" fillId="0" borderId="1" xfId="0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7" fillId="0" borderId="0" xfId="0" applyFont="1"/>
    <xf numFmtId="1" fontId="8" fillId="0" borderId="1" xfId="0" applyNumberFormat="1" applyFont="1" applyBorder="1" applyAlignment="1">
      <alignment horizontal="center" wrapText="1"/>
    </xf>
    <xf numFmtId="1" fontId="8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10" fillId="0" borderId="0" xfId="2" applyFont="1" applyBorder="1" applyAlignment="1">
      <alignment horizontal="left"/>
    </xf>
    <xf numFmtId="164" fontId="3" fillId="0" borderId="4" xfId="0" applyNumberFormat="1" applyFont="1" applyBorder="1" applyAlignment="1">
      <alignment horizontal="right" wrapText="1"/>
    </xf>
    <xf numFmtId="0" fontId="0" fillId="0" borderId="6" xfId="0" applyBorder="1"/>
    <xf numFmtId="0" fontId="5" fillId="0" borderId="7" xfId="0" applyFont="1" applyBorder="1"/>
    <xf numFmtId="0" fontId="1" fillId="0" borderId="8" xfId="0" applyFont="1" applyBorder="1" applyAlignment="1">
      <alignment horizontal="left" wrapText="1"/>
    </xf>
    <xf numFmtId="0" fontId="8" fillId="0" borderId="8" xfId="0" applyFont="1" applyBorder="1" applyAlignment="1">
      <alignment horizontal="center" wrapText="1"/>
    </xf>
    <xf numFmtId="49" fontId="5" fillId="0" borderId="8" xfId="0" applyNumberFormat="1" applyFont="1" applyBorder="1" applyAlignment="1">
      <alignment horizontal="center" wrapText="1"/>
    </xf>
    <xf numFmtId="0" fontId="7" fillId="0" borderId="8" xfId="0" applyFont="1" applyBorder="1"/>
    <xf numFmtId="0" fontId="5" fillId="0" borderId="8" xfId="0" applyFont="1" applyBorder="1"/>
    <xf numFmtId="1" fontId="5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 wrapText="1"/>
    </xf>
    <xf numFmtId="164" fontId="3" fillId="0" borderId="9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center" wrapText="1"/>
    </xf>
    <xf numFmtId="0" fontId="5" fillId="0" borderId="0" xfId="0" applyFont="1"/>
    <xf numFmtId="1" fontId="5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right" wrapText="1"/>
    </xf>
    <xf numFmtId="0" fontId="5" fillId="0" borderId="8" xfId="0" applyFont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164" fontId="5" fillId="0" borderId="10" xfId="0" applyNumberFormat="1" applyFont="1" applyBorder="1" applyAlignment="1">
      <alignment horizontal="right" wrapText="1"/>
    </xf>
    <xf numFmtId="0" fontId="11" fillId="0" borderId="0" xfId="0" applyFont="1"/>
    <xf numFmtId="0" fontId="1" fillId="0" borderId="0" xfId="0" applyFont="1"/>
    <xf numFmtId="0" fontId="12" fillId="2" borderId="2" xfId="0" applyFont="1" applyFill="1" applyBorder="1" applyAlignment="1">
      <alignment horizontal="center" wrapText="1"/>
    </xf>
    <xf numFmtId="1" fontId="12" fillId="2" borderId="2" xfId="0" applyNumberFormat="1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center"/>
    </xf>
    <xf numFmtId="165" fontId="12" fillId="2" borderId="5" xfId="1" applyNumberFormat="1" applyFont="1" applyFill="1" applyBorder="1" applyAlignment="1">
      <alignment horizontal="center" wrapText="1"/>
    </xf>
  </cellXfs>
  <cellStyles count="4">
    <cellStyle name="Currency" xfId="1" builtinId="4"/>
    <cellStyle name="Heading 1" xfId="2" builtinId="16"/>
    <cellStyle name="Normal" xfId="0" builtinId="0"/>
    <cellStyle name="Normal 2" xfId="3" xr:uid="{E88389BC-F061-4165-8A0F-823ACCAD91A7}"/>
  </cellStyles>
  <dxfs count="22">
    <dxf>
      <font>
        <b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8" tint="0.39997558519241921"/>
        </patternFill>
      </fill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alignment horizontal="right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indent="0" justifyLastLine="0" shrinkToFit="0" readingOrder="0"/>
    </dxf>
    <dxf>
      <border>
        <bottom style="thin">
          <color indexed="64"/>
        </bottom>
      </border>
    </dxf>
  </dxfs>
  <tableStyles count="0" defaultTableStyle="TableStyleMedium2" defaultPivotStyle="PivotStyleLight16"/>
  <colors>
    <mruColors>
      <color rgb="FFFF66FF"/>
      <color rgb="FFFF9966"/>
      <color rgb="FF0000FF"/>
      <color rgb="FFEACEF2"/>
      <color rgb="FF0033CC"/>
      <color rgb="FFCC0066"/>
      <color rgb="FF3333FF"/>
      <color rgb="FFFF0066"/>
      <color rgb="FF6600CC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12DFA3A-2B48-4389-BD0B-8592A460682C}" name="Table16" displayName="Table16" ref="A4:H30" totalsRowCount="1" headerRowDxfId="0" dataDxfId="20" totalsRowDxfId="18" headerRowBorderDxfId="21" tableBorderDxfId="19" totalsRowBorderDxfId="17">
  <sortState xmlns:xlrd2="http://schemas.microsoft.com/office/spreadsheetml/2017/richdata2" ref="A5:H32">
    <sortCondition ref="B5:B32"/>
    <sortCondition ref="C5:C32"/>
    <sortCondition ref="D5:D32"/>
  </sortState>
  <tableColumns count="8">
    <tableColumn id="1" xr3:uid="{7C784490-6852-4F4F-A8DA-3D642862CC0C}" name="CDS Code" totalsRowLabel="Total" dataDxfId="16" totalsRowDxfId="15"/>
    <tableColumn id="4" xr3:uid="{675EE370-B1B4-4E24-89EF-2A0EDCEBA124}" name="County Name" dataDxfId="14" totalsRowDxfId="13"/>
    <tableColumn id="13" xr3:uid="{24D76D55-3096-48F4-8C89-514D3BB766E6}" name="Local Education Agency" dataDxfId="12" totalsRowDxfId="11"/>
    <tableColumn id="6" xr3:uid="{D5E66C5F-7A99-43BC-87B7-54CB4552CFD8}" name="School" dataDxfId="10" totalsRowDxfId="9"/>
    <tableColumn id="7" xr3:uid="{867185FA-B6D8-4E39-8985-88E98EA1294F}" name="PCA" dataDxfId="8" totalsRowDxfId="7"/>
    <tableColumn id="8" xr3:uid="{73E1C804-7F89-43EE-BD74-2861C7332CA6}" name="Service Location Field" dataDxfId="6" totalsRowDxfId="5"/>
    <tableColumn id="9" xr3:uid="{C648CA58-7A5E-48ED-B8BA-0FE9BBCD54C2}" name="Suffix" dataDxfId="4" totalsRowDxfId="3"/>
    <tableColumn id="10" xr3:uid="{4D681394-87EE-45A7-AFB4-80D92D92290A}" name="Total" totalsRowFunction="sum" dataDxfId="2" totalsRowDxfId="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Summary="Funding results for the AME Workforce Training grant for fiscal year 2025-26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E1594-D19C-45E9-8744-9038B9A03134}">
  <dimension ref="A1:H33"/>
  <sheetViews>
    <sheetView tabSelected="1" workbookViewId="0"/>
  </sheetViews>
  <sheetFormatPr defaultRowHeight="14.6" x14ac:dyDescent="0.4"/>
  <cols>
    <col min="1" max="2" width="22.53515625" customWidth="1"/>
    <col min="3" max="3" width="43.69140625" bestFit="1" customWidth="1"/>
    <col min="4" max="4" width="78.84375" bestFit="1" customWidth="1"/>
    <col min="5" max="5" width="7.69140625" bestFit="1" customWidth="1"/>
    <col min="6" max="6" width="13" customWidth="1"/>
    <col min="7" max="7" width="7.07421875" customWidth="1"/>
    <col min="8" max="8" width="13.69140625" customWidth="1"/>
    <col min="9" max="9" width="8.69140625" bestFit="1" customWidth="1"/>
  </cols>
  <sheetData>
    <row r="1" spans="1:8" s="31" customFormat="1" ht="19.3" x14ac:dyDescent="0.5">
      <c r="A1" s="10" t="s">
        <v>83</v>
      </c>
    </row>
    <row r="2" spans="1:8" s="31" customFormat="1" ht="15" x14ac:dyDescent="0.35">
      <c r="A2" s="32" t="s">
        <v>86</v>
      </c>
    </row>
    <row r="3" spans="1:8" s="31" customFormat="1" ht="15" x14ac:dyDescent="0.35">
      <c r="A3" s="32" t="s">
        <v>87</v>
      </c>
    </row>
    <row r="4" spans="1:8" ht="46.3" x14ac:dyDescent="0.4">
      <c r="A4" s="33" t="s">
        <v>12</v>
      </c>
      <c r="B4" s="33" t="s">
        <v>11</v>
      </c>
      <c r="C4" s="33" t="s">
        <v>13</v>
      </c>
      <c r="D4" s="33" t="s">
        <v>88</v>
      </c>
      <c r="E4" s="34" t="s">
        <v>9</v>
      </c>
      <c r="F4" s="33" t="s">
        <v>10</v>
      </c>
      <c r="G4" s="35" t="s">
        <v>0</v>
      </c>
      <c r="H4" s="36" t="s">
        <v>14</v>
      </c>
    </row>
    <row r="5" spans="1:8" ht="18" customHeight="1" x14ac:dyDescent="0.4">
      <c r="A5" s="3" t="s">
        <v>65</v>
      </c>
      <c r="B5" s="6" t="s">
        <v>1</v>
      </c>
      <c r="C5" s="5" t="s">
        <v>15</v>
      </c>
      <c r="D5" s="5" t="s">
        <v>15</v>
      </c>
      <c r="E5" s="4">
        <v>25253</v>
      </c>
      <c r="F5" s="8">
        <v>10017</v>
      </c>
      <c r="G5" s="9" t="s">
        <v>16</v>
      </c>
      <c r="H5" s="11">
        <v>22000</v>
      </c>
    </row>
    <row r="6" spans="1:8" ht="18" customHeight="1" x14ac:dyDescent="0.4">
      <c r="A6" s="3" t="s">
        <v>77</v>
      </c>
      <c r="B6" s="1" t="s">
        <v>1</v>
      </c>
      <c r="C6" s="5" t="s">
        <v>17</v>
      </c>
      <c r="D6" s="5" t="s">
        <v>17</v>
      </c>
      <c r="E6" s="4">
        <v>25253</v>
      </c>
      <c r="F6" s="7" t="s">
        <v>18</v>
      </c>
      <c r="G6" s="2" t="s">
        <v>16</v>
      </c>
      <c r="H6" s="11">
        <v>40000</v>
      </c>
    </row>
    <row r="7" spans="1:8" ht="18" customHeight="1" x14ac:dyDescent="0.4">
      <c r="A7" s="3" t="s">
        <v>74</v>
      </c>
      <c r="B7" s="1" t="s">
        <v>2</v>
      </c>
      <c r="C7" s="5" t="s">
        <v>19</v>
      </c>
      <c r="D7" s="5" t="s">
        <v>59</v>
      </c>
      <c r="E7" s="4">
        <v>25253</v>
      </c>
      <c r="F7" s="7">
        <v>10165</v>
      </c>
      <c r="G7" s="2" t="s">
        <v>16</v>
      </c>
      <c r="H7" s="11">
        <v>50000</v>
      </c>
    </row>
    <row r="8" spans="1:8" ht="18" customHeight="1" x14ac:dyDescent="0.4">
      <c r="A8" s="3" t="s">
        <v>67</v>
      </c>
      <c r="B8" s="6" t="s">
        <v>3</v>
      </c>
      <c r="C8" s="5" t="s">
        <v>40</v>
      </c>
      <c r="D8" s="5" t="s">
        <v>41</v>
      </c>
      <c r="E8" s="4">
        <v>25253</v>
      </c>
      <c r="F8" s="8">
        <v>64337</v>
      </c>
      <c r="G8" s="9" t="s">
        <v>16</v>
      </c>
      <c r="H8" s="11">
        <v>22000</v>
      </c>
    </row>
    <row r="9" spans="1:8" ht="18" customHeight="1" x14ac:dyDescent="0.4">
      <c r="A9" s="3" t="s">
        <v>85</v>
      </c>
      <c r="B9" s="1" t="s">
        <v>3</v>
      </c>
      <c r="C9" s="5" t="s">
        <v>56</v>
      </c>
      <c r="D9" s="5" t="s">
        <v>84</v>
      </c>
      <c r="E9" s="4">
        <v>25253</v>
      </c>
      <c r="F9" s="7">
        <v>64352</v>
      </c>
      <c r="G9" s="2" t="s">
        <v>16</v>
      </c>
      <c r="H9" s="11">
        <v>62000</v>
      </c>
    </row>
    <row r="10" spans="1:8" ht="18" customHeight="1" x14ac:dyDescent="0.4">
      <c r="A10" s="3" t="s">
        <v>69</v>
      </c>
      <c r="B10" s="6" t="s">
        <v>3</v>
      </c>
      <c r="C10" s="5" t="s">
        <v>20</v>
      </c>
      <c r="D10" s="5" t="s">
        <v>21</v>
      </c>
      <c r="E10" s="4">
        <v>25253</v>
      </c>
      <c r="F10" s="8">
        <v>73437</v>
      </c>
      <c r="G10" s="9" t="s">
        <v>16</v>
      </c>
      <c r="H10" s="11">
        <v>62000</v>
      </c>
    </row>
    <row r="11" spans="1:8" ht="18" customHeight="1" x14ac:dyDescent="0.4">
      <c r="A11" s="3" t="s">
        <v>70</v>
      </c>
      <c r="B11" s="1" t="s">
        <v>3</v>
      </c>
      <c r="C11" s="5" t="s">
        <v>22</v>
      </c>
      <c r="D11" s="5" t="s">
        <v>23</v>
      </c>
      <c r="E11" s="4">
        <v>25253</v>
      </c>
      <c r="F11" s="7">
        <v>64444</v>
      </c>
      <c r="G11" s="2" t="s">
        <v>16</v>
      </c>
      <c r="H11" s="11">
        <v>62000</v>
      </c>
    </row>
    <row r="12" spans="1:8" ht="18" customHeight="1" x14ac:dyDescent="0.4">
      <c r="A12" s="3" t="s">
        <v>72</v>
      </c>
      <c r="B12" s="6" t="s">
        <v>3</v>
      </c>
      <c r="C12" s="5" t="s">
        <v>60</v>
      </c>
      <c r="D12" s="5" t="s">
        <v>62</v>
      </c>
      <c r="E12" s="4">
        <v>25253</v>
      </c>
      <c r="F12" s="8" t="s">
        <v>24</v>
      </c>
      <c r="G12" s="9" t="s">
        <v>16</v>
      </c>
      <c r="H12" s="11">
        <v>40000</v>
      </c>
    </row>
    <row r="13" spans="1:8" ht="18" customHeight="1" x14ac:dyDescent="0.4">
      <c r="A13" s="3" t="s">
        <v>73</v>
      </c>
      <c r="B13" s="1" t="s">
        <v>3</v>
      </c>
      <c r="C13" s="5" t="s">
        <v>25</v>
      </c>
      <c r="D13" s="5" t="s">
        <v>26</v>
      </c>
      <c r="E13" s="4">
        <v>25253</v>
      </c>
      <c r="F13" s="7">
        <v>64634</v>
      </c>
      <c r="G13" s="2" t="s">
        <v>16</v>
      </c>
      <c r="H13" s="11">
        <v>62000</v>
      </c>
    </row>
    <row r="14" spans="1:8" ht="18" customHeight="1" x14ac:dyDescent="0.4">
      <c r="A14" s="3" t="s">
        <v>75</v>
      </c>
      <c r="B14" s="6" t="s">
        <v>3</v>
      </c>
      <c r="C14" s="5" t="s">
        <v>27</v>
      </c>
      <c r="D14" s="5" t="s">
        <v>28</v>
      </c>
      <c r="E14" s="4">
        <v>25253</v>
      </c>
      <c r="F14" s="8">
        <v>64733</v>
      </c>
      <c r="G14" s="9" t="s">
        <v>16</v>
      </c>
      <c r="H14" s="11">
        <v>22000</v>
      </c>
    </row>
    <row r="15" spans="1:8" ht="18" customHeight="1" x14ac:dyDescent="0.4">
      <c r="A15" s="3" t="s">
        <v>75</v>
      </c>
      <c r="B15" s="1" t="s">
        <v>3</v>
      </c>
      <c r="C15" s="5" t="s">
        <v>27</v>
      </c>
      <c r="D15" s="5" t="s">
        <v>30</v>
      </c>
      <c r="E15" s="4">
        <v>25253</v>
      </c>
      <c r="F15" s="7">
        <v>64733</v>
      </c>
      <c r="G15" s="9" t="s">
        <v>29</v>
      </c>
      <c r="H15" s="11">
        <v>22000</v>
      </c>
    </row>
    <row r="16" spans="1:8" ht="18" customHeight="1" x14ac:dyDescent="0.4">
      <c r="A16" s="3" t="s">
        <v>75</v>
      </c>
      <c r="B16" s="1" t="s">
        <v>3</v>
      </c>
      <c r="C16" s="5" t="s">
        <v>27</v>
      </c>
      <c r="D16" s="5" t="s">
        <v>32</v>
      </c>
      <c r="E16" s="4">
        <v>25253</v>
      </c>
      <c r="F16" s="7">
        <v>64733</v>
      </c>
      <c r="G16" s="9" t="s">
        <v>31</v>
      </c>
      <c r="H16" s="11">
        <v>22000</v>
      </c>
    </row>
    <row r="17" spans="1:8" ht="18" customHeight="1" x14ac:dyDescent="0.4">
      <c r="A17" s="3" t="s">
        <v>75</v>
      </c>
      <c r="B17" s="6" t="s">
        <v>3</v>
      </c>
      <c r="C17" s="5" t="s">
        <v>27</v>
      </c>
      <c r="D17" s="5" t="s">
        <v>55</v>
      </c>
      <c r="E17" s="4">
        <v>25253</v>
      </c>
      <c r="F17" s="8">
        <v>64733</v>
      </c>
      <c r="G17" s="9" t="s">
        <v>33</v>
      </c>
      <c r="H17" s="11">
        <v>22000</v>
      </c>
    </row>
    <row r="18" spans="1:8" ht="18" customHeight="1" x14ac:dyDescent="0.4">
      <c r="A18" s="3" t="s">
        <v>75</v>
      </c>
      <c r="B18" s="1" t="s">
        <v>3</v>
      </c>
      <c r="C18" s="5" t="s">
        <v>27</v>
      </c>
      <c r="D18" s="5" t="s">
        <v>34</v>
      </c>
      <c r="E18" s="4">
        <v>25253</v>
      </c>
      <c r="F18" s="7">
        <v>64733</v>
      </c>
      <c r="G18" s="9" t="s">
        <v>35</v>
      </c>
      <c r="H18" s="11">
        <v>40000</v>
      </c>
    </row>
    <row r="19" spans="1:8" ht="18" customHeight="1" x14ac:dyDescent="0.4">
      <c r="A19" s="3" t="s">
        <v>75</v>
      </c>
      <c r="B19" s="6" t="s">
        <v>3</v>
      </c>
      <c r="C19" s="5" t="s">
        <v>27</v>
      </c>
      <c r="D19" s="5" t="s">
        <v>63</v>
      </c>
      <c r="E19" s="4">
        <v>25253</v>
      </c>
      <c r="F19" s="8">
        <v>64733</v>
      </c>
      <c r="G19" s="9" t="s">
        <v>82</v>
      </c>
      <c r="H19" s="11">
        <v>22000</v>
      </c>
    </row>
    <row r="20" spans="1:8" ht="18" customHeight="1" x14ac:dyDescent="0.4">
      <c r="A20" s="3" t="s">
        <v>75</v>
      </c>
      <c r="B20" s="1" t="s">
        <v>3</v>
      </c>
      <c r="C20" s="5" t="s">
        <v>27</v>
      </c>
      <c r="D20" s="5" t="s">
        <v>57</v>
      </c>
      <c r="E20" s="4">
        <v>25253</v>
      </c>
      <c r="F20" s="7">
        <v>64733</v>
      </c>
      <c r="G20" s="9" t="s">
        <v>36</v>
      </c>
      <c r="H20" s="11">
        <v>50000</v>
      </c>
    </row>
    <row r="21" spans="1:8" ht="18" customHeight="1" x14ac:dyDescent="0.4">
      <c r="A21" s="3" t="s">
        <v>75</v>
      </c>
      <c r="B21" s="6" t="s">
        <v>3</v>
      </c>
      <c r="C21" s="5" t="s">
        <v>27</v>
      </c>
      <c r="D21" s="5" t="s">
        <v>38</v>
      </c>
      <c r="E21" s="4">
        <v>25253</v>
      </c>
      <c r="F21" s="8">
        <v>64733</v>
      </c>
      <c r="G21" s="9" t="s">
        <v>37</v>
      </c>
      <c r="H21" s="11">
        <v>22000</v>
      </c>
    </row>
    <row r="22" spans="1:8" ht="18" customHeight="1" x14ac:dyDescent="0.4">
      <c r="A22" s="3" t="s">
        <v>76</v>
      </c>
      <c r="B22" s="6" t="s">
        <v>3</v>
      </c>
      <c r="C22" s="5" t="s">
        <v>58</v>
      </c>
      <c r="D22" s="5" t="s">
        <v>61</v>
      </c>
      <c r="E22" s="4">
        <v>25253</v>
      </c>
      <c r="F22" s="8">
        <v>64774</v>
      </c>
      <c r="G22" s="9" t="s">
        <v>16</v>
      </c>
      <c r="H22" s="11">
        <v>22000</v>
      </c>
    </row>
    <row r="23" spans="1:8" ht="18" customHeight="1" x14ac:dyDescent="0.4">
      <c r="A23" s="3" t="s">
        <v>80</v>
      </c>
      <c r="B23" s="1" t="s">
        <v>3</v>
      </c>
      <c r="C23" s="5" t="s">
        <v>64</v>
      </c>
      <c r="D23" s="5" t="s">
        <v>64</v>
      </c>
      <c r="E23" s="4">
        <v>25253</v>
      </c>
      <c r="F23" s="7" t="s">
        <v>39</v>
      </c>
      <c r="G23" s="2" t="s">
        <v>16</v>
      </c>
      <c r="H23" s="11">
        <v>40000</v>
      </c>
    </row>
    <row r="24" spans="1:8" ht="18" customHeight="1" x14ac:dyDescent="0.4">
      <c r="A24" s="3" t="s">
        <v>71</v>
      </c>
      <c r="B24" s="6" t="s">
        <v>4</v>
      </c>
      <c r="C24" s="5" t="s">
        <v>42</v>
      </c>
      <c r="D24" s="5" t="s">
        <v>43</v>
      </c>
      <c r="E24" s="4">
        <v>25253</v>
      </c>
      <c r="F24" s="8">
        <v>66514</v>
      </c>
      <c r="G24" s="9" t="s">
        <v>16</v>
      </c>
      <c r="H24" s="11">
        <v>22000</v>
      </c>
    </row>
    <row r="25" spans="1:8" ht="18" customHeight="1" x14ac:dyDescent="0.4">
      <c r="A25" s="3" t="s">
        <v>68</v>
      </c>
      <c r="B25" s="1" t="s">
        <v>5</v>
      </c>
      <c r="C25" s="5" t="s">
        <v>44</v>
      </c>
      <c r="D25" s="5" t="s">
        <v>45</v>
      </c>
      <c r="E25" s="4">
        <v>25253</v>
      </c>
      <c r="F25" s="7">
        <v>73676</v>
      </c>
      <c r="G25" s="2" t="s">
        <v>16</v>
      </c>
      <c r="H25" s="11">
        <v>40000</v>
      </c>
    </row>
    <row r="26" spans="1:8" ht="18" customHeight="1" x14ac:dyDescent="0.4">
      <c r="A26" s="3" t="s">
        <v>81</v>
      </c>
      <c r="B26" s="6" t="s">
        <v>6</v>
      </c>
      <c r="C26" s="5" t="s">
        <v>46</v>
      </c>
      <c r="D26" s="5" t="s">
        <v>47</v>
      </c>
      <c r="E26" s="4">
        <v>25253</v>
      </c>
      <c r="F26" s="8">
        <v>76505</v>
      </c>
      <c r="G26" s="9" t="s">
        <v>16</v>
      </c>
      <c r="H26" s="11">
        <v>22000</v>
      </c>
    </row>
    <row r="27" spans="1:8" ht="18" customHeight="1" x14ac:dyDescent="0.4">
      <c r="A27" s="3" t="s">
        <v>66</v>
      </c>
      <c r="B27" s="1" t="s">
        <v>7</v>
      </c>
      <c r="C27" s="5" t="s">
        <v>48</v>
      </c>
      <c r="D27" s="5" t="s">
        <v>49</v>
      </c>
      <c r="E27" s="4">
        <v>25253</v>
      </c>
      <c r="F27" s="7">
        <v>75077</v>
      </c>
      <c r="G27" s="2" t="s">
        <v>16</v>
      </c>
      <c r="H27" s="11">
        <v>40000</v>
      </c>
    </row>
    <row r="28" spans="1:8" ht="18" customHeight="1" x14ac:dyDescent="0.4">
      <c r="A28" s="3" t="s">
        <v>78</v>
      </c>
      <c r="B28" s="6" t="s">
        <v>52</v>
      </c>
      <c r="C28" s="5" t="s">
        <v>50</v>
      </c>
      <c r="D28" s="5" t="s">
        <v>51</v>
      </c>
      <c r="E28" s="4">
        <v>25253</v>
      </c>
      <c r="F28" s="8">
        <v>10371</v>
      </c>
      <c r="G28" s="9" t="s">
        <v>16</v>
      </c>
      <c r="H28" s="11">
        <v>50000</v>
      </c>
    </row>
    <row r="29" spans="1:8" ht="18" customHeight="1" x14ac:dyDescent="0.4">
      <c r="A29" s="16" t="s">
        <v>79</v>
      </c>
      <c r="B29" s="17" t="s">
        <v>8</v>
      </c>
      <c r="C29" s="18" t="s">
        <v>53</v>
      </c>
      <c r="D29" s="18" t="s">
        <v>54</v>
      </c>
      <c r="E29" s="19">
        <v>25253</v>
      </c>
      <c r="F29" s="20">
        <v>72603</v>
      </c>
      <c r="G29" s="15" t="s">
        <v>16</v>
      </c>
      <c r="H29" s="21">
        <v>45000</v>
      </c>
    </row>
    <row r="30" spans="1:8" ht="18" customHeight="1" x14ac:dyDescent="0.4">
      <c r="A30" s="28" t="s">
        <v>14</v>
      </c>
      <c r="B30" s="13"/>
      <c r="C30" s="12"/>
      <c r="D30" s="14"/>
      <c r="E30" s="29"/>
      <c r="F30" s="15"/>
      <c r="G30" s="15"/>
      <c r="H30" s="30">
        <f>SUBTOTAL(109,Table16[Total])</f>
        <v>925000</v>
      </c>
    </row>
    <row r="31" spans="1:8" ht="18" customHeight="1" x14ac:dyDescent="0.4">
      <c r="A31" s="22"/>
      <c r="B31" s="6"/>
      <c r="C31" s="23"/>
      <c r="D31" s="23"/>
      <c r="E31" s="24"/>
      <c r="F31" s="25"/>
      <c r="G31" s="26"/>
      <c r="H31" s="27"/>
    </row>
    <row r="32" spans="1:8" ht="18" customHeight="1" x14ac:dyDescent="0.4">
      <c r="A32" s="22"/>
      <c r="B32" s="6"/>
      <c r="C32" s="23"/>
      <c r="D32" s="23"/>
      <c r="E32" s="24"/>
      <c r="F32" s="25"/>
      <c r="G32" s="26"/>
      <c r="H32" s="27"/>
    </row>
    <row r="33" spans="1:8" ht="15.45" x14ac:dyDescent="0.4">
      <c r="A33" s="22"/>
      <c r="B33" s="6"/>
      <c r="C33" s="23"/>
      <c r="D33" s="23"/>
      <c r="E33" s="24"/>
      <c r="F33" s="25"/>
      <c r="G33" s="26"/>
      <c r="H33" s="27"/>
    </row>
  </sheetData>
  <phoneticPr fontId="6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Funding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Res-25: AME Workforce Training (CA Dept of Education)</dc:title>
  <dc:subject>Funding results for the Arts, Media, and Entertainment (AME) Workforce Training grant for fiscal year 2025-26.</dc:subject>
  <dc:creator/>
  <cp:lastModifiedBy/>
  <dcterms:created xsi:type="dcterms:W3CDTF">2026-07-27T20:17:37Z</dcterms:created>
  <dcterms:modified xsi:type="dcterms:W3CDTF">2026-07-28T21:49:23Z</dcterms:modified>
</cp:coreProperties>
</file>