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5C681F07-C7F8-4537-A5FE-6D4E19050E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-26 CalWORKs Allocations" sheetId="1" r:id="rId1"/>
  </sheets>
  <definedNames>
    <definedName name="_xlnm.Print_Titles" localSheetId="0">'2025-26 CalWORKs Allocations'!$3:$3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C63" i="1"/>
  <c r="B63" i="1"/>
</calcChain>
</file>

<file path=xl/sharedStrings.xml><?xml version="1.0" encoding="utf-8"?>
<sst xmlns="http://schemas.openxmlformats.org/spreadsheetml/2006/main" count="66" uniqueCount="66">
  <si>
    <t xml:space="preserve">Alameda </t>
  </si>
  <si>
    <t>Alpine</t>
  </si>
  <si>
    <t>Amador</t>
  </si>
  <si>
    <t>Butte</t>
  </si>
  <si>
    <t xml:space="preserve">Calaveras </t>
  </si>
  <si>
    <t>Colusa</t>
  </si>
  <si>
    <t xml:space="preserve">Contra Costa </t>
  </si>
  <si>
    <t xml:space="preserve">Del Norte </t>
  </si>
  <si>
    <t>El Dorado</t>
  </si>
  <si>
    <t>Glenn</t>
  </si>
  <si>
    <t xml:space="preserve">Humboldt </t>
  </si>
  <si>
    <t>Imperial</t>
  </si>
  <si>
    <t>Kern</t>
  </si>
  <si>
    <t>Kings</t>
  </si>
  <si>
    <t xml:space="preserve">Lake </t>
  </si>
  <si>
    <t>Lassen</t>
  </si>
  <si>
    <t xml:space="preserve">Los Angeles </t>
  </si>
  <si>
    <t xml:space="preserve">Madera </t>
  </si>
  <si>
    <t>Marin</t>
  </si>
  <si>
    <t xml:space="preserve">Mariposa </t>
  </si>
  <si>
    <t xml:space="preserve">Mendocino </t>
  </si>
  <si>
    <t xml:space="preserve">Merced </t>
  </si>
  <si>
    <t>Modoc</t>
  </si>
  <si>
    <t>Mono</t>
  </si>
  <si>
    <t>Monterey</t>
  </si>
  <si>
    <t xml:space="preserve">Napa </t>
  </si>
  <si>
    <t>Nevada</t>
  </si>
  <si>
    <t xml:space="preserve">Orange </t>
  </si>
  <si>
    <t xml:space="preserve">Placer </t>
  </si>
  <si>
    <t>Plumas</t>
  </si>
  <si>
    <t xml:space="preserve">Riverside </t>
  </si>
  <si>
    <t xml:space="preserve">Sacramento </t>
  </si>
  <si>
    <t xml:space="preserve">San Benito </t>
  </si>
  <si>
    <t xml:space="preserve">San Bernardino </t>
  </si>
  <si>
    <t xml:space="preserve">San Diego </t>
  </si>
  <si>
    <t xml:space="preserve">San Francisco </t>
  </si>
  <si>
    <t xml:space="preserve">San Joaquin </t>
  </si>
  <si>
    <t xml:space="preserve">San Luis Obispo </t>
  </si>
  <si>
    <t xml:space="preserve">San Mateo   </t>
  </si>
  <si>
    <t xml:space="preserve">Santa Barbara </t>
  </si>
  <si>
    <t xml:space="preserve">Santa Clara </t>
  </si>
  <si>
    <t xml:space="preserve">Santa Cruz </t>
  </si>
  <si>
    <t>Shasta</t>
  </si>
  <si>
    <t xml:space="preserve">Sierra </t>
  </si>
  <si>
    <t xml:space="preserve">Solano </t>
  </si>
  <si>
    <t xml:space="preserve">Sonoma </t>
  </si>
  <si>
    <t xml:space="preserve">Stanislaus </t>
  </si>
  <si>
    <t>Sutter</t>
  </si>
  <si>
    <t>Tehama</t>
  </si>
  <si>
    <t>Trinity</t>
  </si>
  <si>
    <t xml:space="preserve">Tulare </t>
  </si>
  <si>
    <t>Tuolumne</t>
  </si>
  <si>
    <t xml:space="preserve">Ventura </t>
  </si>
  <si>
    <t xml:space="preserve">Yolo </t>
  </si>
  <si>
    <t>Yuba</t>
  </si>
  <si>
    <t>Total</t>
  </si>
  <si>
    <t xml:space="preserve">Inyo  </t>
  </si>
  <si>
    <t>County</t>
  </si>
  <si>
    <t>California Department of Education</t>
  </si>
  <si>
    <t>Adult Ed Allocations</t>
  </si>
  <si>
    <r>
      <t>Fresno</t>
    </r>
    <r>
      <rPr>
        <b/>
        <sz val="12"/>
        <rFont val="Arial"/>
        <family val="2"/>
      </rPr>
      <t xml:space="preserve"> </t>
    </r>
  </si>
  <si>
    <r>
      <t>Siskiyou</t>
    </r>
    <r>
      <rPr>
        <b/>
        <sz val="12"/>
        <rFont val="Arial"/>
        <family val="2"/>
      </rPr>
      <t xml:space="preserve"> </t>
    </r>
  </si>
  <si>
    <t>2025–26 California Work Opportunity and Responsibility to Kids (CalWORKs) County Allocation Chart</t>
  </si>
  <si>
    <t>Regional Occupational Program (ROP) Allocations</t>
  </si>
  <si>
    <t>Total County Allocations</t>
  </si>
  <si>
    <t>Posted: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</si>
</sst>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11" fillId="0" borderId="6" applyNumberFormat="0" applyFill="0" applyAlignment="0" applyProtection="0"/>
  </cellStyleXfs>
  <cellXfs count="24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164" fontId="4" fillId="0" borderId="0" xfId="0" applyNumberFormat="1" applyFont="1"/>
    <xf numFmtId="0" fontId="9" fillId="0" borderId="0" xfId="0" applyFont="1"/>
    <xf numFmtId="0" fontId="3" fillId="0" borderId="1" xfId="1" applyFont="1" applyBorder="1" applyAlignment="1">
      <alignment horizontal="left" vertical="center"/>
    </xf>
    <xf numFmtId="165" fontId="4" fillId="0" borderId="2" xfId="0" applyNumberFormat="1" applyFont="1" applyBorder="1"/>
    <xf numFmtId="0" fontId="9" fillId="0" borderId="0" xfId="0" applyFont="1" applyAlignment="1">
      <alignment horizontal="right"/>
    </xf>
    <xf numFmtId="164" fontId="9" fillId="0" borderId="0" xfId="0" applyNumberFormat="1" applyFont="1"/>
    <xf numFmtId="0" fontId="10" fillId="0" borderId="0" xfId="0" applyFont="1"/>
    <xf numFmtId="165" fontId="4" fillId="0" borderId="2" xfId="2" applyNumberFormat="1" applyFont="1" applyFill="1" applyBorder="1"/>
    <xf numFmtId="0" fontId="5" fillId="0" borderId="0" xfId="0" applyFont="1" applyAlignment="1">
      <alignment horizontal="center"/>
    </xf>
    <xf numFmtId="5" fontId="6" fillId="0" borderId="0" xfId="2" applyNumberFormat="1" applyFont="1" applyBorder="1"/>
    <xf numFmtId="165" fontId="6" fillId="0" borderId="0" xfId="0" applyNumberFormat="1" applyFont="1"/>
    <xf numFmtId="164" fontId="9" fillId="0" borderId="7" xfId="0" applyNumberFormat="1" applyFont="1" applyBorder="1"/>
    <xf numFmtId="0" fontId="12" fillId="0" borderId="0" xfId="6" applyFont="1" applyBorder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right"/>
    </xf>
    <xf numFmtId="0" fontId="3" fillId="0" borderId="0" xfId="0" applyFont="1"/>
    <xf numFmtId="0" fontId="1" fillId="0" borderId="0" xfId="0" applyFont="1"/>
  </cellXfs>
  <cellStyles count="7">
    <cellStyle name="Currency" xfId="2" builtinId="4"/>
    <cellStyle name="Heading 1" xfId="6" builtinId="16"/>
    <cellStyle name="Normal" xfId="0" builtinId="0"/>
    <cellStyle name="Normal 2" xfId="1" xr:uid="{00000000-0005-0000-0000-000002000000}"/>
    <cellStyle name="Normal 2 2" xfId="3" xr:uid="{00000000-0005-0000-0000-000003000000}"/>
    <cellStyle name="Normal 81" xfId="4" xr:uid="{00000000-0005-0000-0000-000004000000}"/>
    <cellStyle name="Normal 81 2" xfId="5" xr:uid="{E15E876C-6193-47E9-BE25-68043FB947C5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indent="0" justifyLastLine="0" shrinkToFit="0" readingOrder="0"/>
    </dxf>
  </dxfs>
  <tableStyles count="1" defaultTableStyle="TableStyleMedium2" defaultPivotStyle="PivotStyleLight16">
    <tableStyle name="Table Style 1" pivot="0" count="0" xr9:uid="{28F53B18-198E-443D-83CC-454FA8BECEC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E6A88-792C-40CF-ABE2-B63D4D2D020F}" name="Table1" displayName="Table1" ref="A4:D63" totalsRowCount="1" headerRowDxfId="12" dataDxfId="10" totalsRowDxfId="8" headerRowBorderDxfId="11" tableBorderDxfId="9">
  <autoFilter ref="A4:D62" xr:uid="{9AFE6803-A10E-4CDD-91D7-0058E7BC93D5}">
    <filterColumn colId="0" hiddenButton="1"/>
    <filterColumn colId="1" hiddenButton="1"/>
    <filterColumn colId="2" hiddenButton="1"/>
    <filterColumn colId="3" hiddenButton="1"/>
  </autoFilter>
  <tableColumns count="4">
    <tableColumn id="1" xr3:uid="{C62E060A-CA27-4C99-8BB6-C5339FFB1F1F}" name="County" totalsRowLabel="Total" dataDxfId="7" totalsRowDxfId="6" dataCellStyle="Normal 2"/>
    <tableColumn id="2" xr3:uid="{19E23FCA-E5B8-47AE-B5EE-BE751F5C34C0}" name="Regional Occupational Program (ROP) Allocations" totalsRowFunction="sum" dataDxfId="5" totalsRowDxfId="4" dataCellStyle="Currency"/>
    <tableColumn id="3" xr3:uid="{3F8BB0AE-E8FE-4F4D-8DC6-D10DE7BE736C}" name="Adult Ed Allocations" totalsRowFunction="sum" dataDxfId="3" totalsRowDxfId="2" dataCellStyle="Currency"/>
    <tableColumn id="4" xr3:uid="{FD9B617F-DD9E-4F90-B5A5-8D0F9AA1AC1A}" name="Total County Allocations" totalsRowFunction="sum" dataDxfId="1" totalsRow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CalWORKs County Allocation Chart" altTextSummary="California Work Opportunity and Responsibility to Kids County Allocation Chart for 2025-20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workbookViewId="0"/>
  </sheetViews>
  <sheetFormatPr defaultColWidth="9.1796875" defaultRowHeight="15.5" x14ac:dyDescent="0.35"/>
  <cols>
    <col min="1" max="1" width="21.54296875" style="5" customWidth="1"/>
    <col min="2" max="2" width="41.453125" style="8" customWidth="1"/>
    <col min="3" max="3" width="28.7265625" style="8" customWidth="1"/>
    <col min="4" max="4" width="34" style="5" customWidth="1"/>
    <col min="5" max="5" width="17.453125" style="9" customWidth="1"/>
    <col min="6" max="6" width="21.26953125" style="5" customWidth="1"/>
    <col min="7" max="7" width="21.1796875" style="5" customWidth="1"/>
    <col min="8" max="16384" width="9.1796875" style="5"/>
  </cols>
  <sheetData>
    <row r="1" spans="1:8" ht="19" x14ac:dyDescent="0.35">
      <c r="A1" s="16" t="s">
        <v>62</v>
      </c>
      <c r="B1"/>
      <c r="C1"/>
      <c r="D1"/>
      <c r="E1"/>
    </row>
    <row r="2" spans="1:8" x14ac:dyDescent="0.35">
      <c r="A2" s="22" t="s">
        <v>58</v>
      </c>
      <c r="B2" s="22"/>
      <c r="C2" s="22"/>
      <c r="D2" s="22"/>
      <c r="E2" s="22"/>
      <c r="F2" s="3"/>
    </row>
    <row r="3" spans="1:8" x14ac:dyDescent="0.35">
      <c r="A3" s="23" t="s">
        <v>65</v>
      </c>
      <c r="B3" s="12"/>
      <c r="C3" s="12"/>
      <c r="D3" s="12"/>
      <c r="E3" s="12"/>
      <c r="H3" s="3"/>
    </row>
    <row r="4" spans="1:8" ht="31.5" thickBot="1" x14ac:dyDescent="0.4">
      <c r="A4" s="17" t="s">
        <v>57</v>
      </c>
      <c r="B4" s="18" t="s">
        <v>63</v>
      </c>
      <c r="C4" s="18" t="s">
        <v>59</v>
      </c>
      <c r="D4" s="19" t="s">
        <v>64</v>
      </c>
    </row>
    <row r="5" spans="1:8" x14ac:dyDescent="0.35">
      <c r="A5" s="6" t="s">
        <v>0</v>
      </c>
      <c r="B5" s="11">
        <v>15136.878677093673</v>
      </c>
      <c r="C5" s="11">
        <v>111902.30260513764</v>
      </c>
      <c r="D5" s="7">
        <v>127039.18128223131</v>
      </c>
    </row>
    <row r="6" spans="1:8" x14ac:dyDescent="0.35">
      <c r="A6" s="6" t="s">
        <v>1</v>
      </c>
      <c r="B6" s="11">
        <v>0</v>
      </c>
      <c r="C6" s="11">
        <v>0</v>
      </c>
      <c r="D6" s="7">
        <v>0</v>
      </c>
    </row>
    <row r="7" spans="1:8" x14ac:dyDescent="0.35">
      <c r="A7" s="6" t="s">
        <v>2</v>
      </c>
      <c r="B7" s="11">
        <v>646.51478100864347</v>
      </c>
      <c r="C7" s="11">
        <v>4779.4855337384697</v>
      </c>
      <c r="D7" s="7">
        <v>5426.0003147471134</v>
      </c>
    </row>
    <row r="8" spans="1:8" x14ac:dyDescent="0.35">
      <c r="A8" s="6" t="s">
        <v>3</v>
      </c>
      <c r="B8" s="11">
        <v>8432.801491417089</v>
      </c>
      <c r="C8" s="11">
        <v>62341.1156574583</v>
      </c>
      <c r="D8" s="7">
        <v>70773.917148875393</v>
      </c>
    </row>
    <row r="9" spans="1:8" x14ac:dyDescent="0.35">
      <c r="A9" s="6" t="s">
        <v>4</v>
      </c>
      <c r="B9" s="11">
        <v>1082.2095247318596</v>
      </c>
      <c r="C9" s="11">
        <v>8000.4431760404814</v>
      </c>
      <c r="D9" s="7">
        <v>9082.6527007723416</v>
      </c>
    </row>
    <row r="10" spans="1:8" x14ac:dyDescent="0.35">
      <c r="A10" s="6" t="s">
        <v>5</v>
      </c>
      <c r="B10" s="11">
        <v>309.20272135195989</v>
      </c>
      <c r="C10" s="11">
        <v>2285.8409074401375</v>
      </c>
      <c r="D10" s="7">
        <v>2595.0436287920975</v>
      </c>
    </row>
    <row r="11" spans="1:8" x14ac:dyDescent="0.35">
      <c r="A11" s="6" t="s">
        <v>6</v>
      </c>
      <c r="B11" s="11">
        <v>5748.3596833159818</v>
      </c>
      <c r="C11" s="11">
        <v>42495.860506500743</v>
      </c>
      <c r="D11" s="7">
        <v>48244.220189816726</v>
      </c>
    </row>
    <row r="12" spans="1:8" x14ac:dyDescent="0.35">
      <c r="A12" s="6" t="s">
        <v>7</v>
      </c>
      <c r="B12" s="11">
        <v>660.56945016100531</v>
      </c>
      <c r="C12" s="11">
        <v>4883.3873931675671</v>
      </c>
      <c r="D12" s="7">
        <v>5543.9568433285722</v>
      </c>
    </row>
    <row r="13" spans="1:8" x14ac:dyDescent="0.35">
      <c r="A13" s="6" t="s">
        <v>8</v>
      </c>
      <c r="B13" s="11">
        <v>2459.5671016633173</v>
      </c>
      <c r="C13" s="11">
        <v>18182.825400092002</v>
      </c>
      <c r="D13" s="7">
        <v>20642.392501755319</v>
      </c>
    </row>
    <row r="14" spans="1:8" x14ac:dyDescent="0.35">
      <c r="A14" s="6" t="s">
        <v>60</v>
      </c>
      <c r="B14" s="11">
        <v>53590.453477955598</v>
      </c>
      <c r="C14" s="11">
        <v>396177.7900031475</v>
      </c>
      <c r="D14" s="7">
        <v>449768.2434811031</v>
      </c>
    </row>
    <row r="15" spans="1:8" x14ac:dyDescent="0.35">
      <c r="A15" s="6" t="s">
        <v>9</v>
      </c>
      <c r="B15" s="11">
        <v>688.67878846572887</v>
      </c>
      <c r="C15" s="11">
        <v>5091.191112025761</v>
      </c>
      <c r="D15" s="7">
        <v>5779.8699004914897</v>
      </c>
    </row>
    <row r="16" spans="1:8" x14ac:dyDescent="0.35">
      <c r="A16" s="6" t="s">
        <v>10</v>
      </c>
      <c r="B16" s="11">
        <v>5664.0316684018117</v>
      </c>
      <c r="C16" s="11">
        <v>41872.449349926159</v>
      </c>
      <c r="D16" s="7">
        <v>47536.48101832797</v>
      </c>
    </row>
    <row r="17" spans="1:4" x14ac:dyDescent="0.35">
      <c r="A17" s="6" t="s">
        <v>11</v>
      </c>
      <c r="B17" s="11">
        <v>15446.081398445634</v>
      </c>
      <c r="C17" s="11">
        <v>114188.14351257778</v>
      </c>
      <c r="D17" s="7">
        <v>129634.22491102341</v>
      </c>
    </row>
    <row r="18" spans="1:4" x14ac:dyDescent="0.35">
      <c r="A18" s="6" t="s">
        <v>56</v>
      </c>
      <c r="B18" s="11">
        <v>0</v>
      </c>
      <c r="C18" s="11">
        <v>0</v>
      </c>
      <c r="D18" s="7">
        <v>0</v>
      </c>
    </row>
    <row r="19" spans="1:4" x14ac:dyDescent="0.35">
      <c r="A19" s="6" t="s">
        <v>12</v>
      </c>
      <c r="B19" s="11">
        <v>31159.201510786141</v>
      </c>
      <c r="C19" s="11">
        <v>230350.42235430839</v>
      </c>
      <c r="D19" s="7">
        <v>261509.62386509453</v>
      </c>
    </row>
    <row r="20" spans="1:4" x14ac:dyDescent="0.35">
      <c r="A20" s="6" t="s">
        <v>13</v>
      </c>
      <c r="B20" s="11">
        <v>8643.6215287025152</v>
      </c>
      <c r="C20" s="11">
        <v>63899.643548894754</v>
      </c>
      <c r="D20" s="7">
        <v>72543.265077597272</v>
      </c>
    </row>
    <row r="21" spans="1:4" x14ac:dyDescent="0.35">
      <c r="A21" s="6" t="s">
        <v>14</v>
      </c>
      <c r="B21" s="11">
        <v>2923.3711836912576</v>
      </c>
      <c r="C21" s="11">
        <v>21611.586761252209</v>
      </c>
      <c r="D21" s="7">
        <v>24534.957944943468</v>
      </c>
    </row>
    <row r="22" spans="1:4" x14ac:dyDescent="0.35">
      <c r="A22" s="6" t="s">
        <v>15</v>
      </c>
      <c r="B22" s="11">
        <v>0</v>
      </c>
      <c r="C22" s="11">
        <v>0</v>
      </c>
      <c r="D22" s="7">
        <v>0</v>
      </c>
    </row>
    <row r="23" spans="1:4" x14ac:dyDescent="0.35">
      <c r="A23" s="6" t="s">
        <v>16</v>
      </c>
      <c r="B23" s="11">
        <v>390143.56100041157</v>
      </c>
      <c r="C23" s="11">
        <v>2884211.7158923079</v>
      </c>
      <c r="D23" s="7">
        <v>3274355.2768927193</v>
      </c>
    </row>
    <row r="24" spans="1:4" x14ac:dyDescent="0.35">
      <c r="A24" s="6" t="s">
        <v>17</v>
      </c>
      <c r="B24" s="11">
        <v>3963.4167009660314</v>
      </c>
      <c r="C24" s="11">
        <v>29300.324359005397</v>
      </c>
      <c r="D24" s="7">
        <v>33263.741059971428</v>
      </c>
    </row>
    <row r="25" spans="1:4" x14ac:dyDescent="0.35">
      <c r="A25" s="6" t="s">
        <v>18</v>
      </c>
      <c r="B25" s="11">
        <v>2094.1457037019104</v>
      </c>
      <c r="C25" s="11">
        <v>15481.377054935478</v>
      </c>
      <c r="D25" s="7">
        <v>17575.522758637388</v>
      </c>
    </row>
    <row r="26" spans="1:4" x14ac:dyDescent="0.35">
      <c r="A26" s="6" t="s">
        <v>19</v>
      </c>
      <c r="B26" s="11">
        <v>182.7106989807036</v>
      </c>
      <c r="C26" s="11">
        <v>1350.7241725782631</v>
      </c>
      <c r="D26" s="7">
        <v>1533.4348715589667</v>
      </c>
    </row>
    <row r="27" spans="1:4" x14ac:dyDescent="0.35">
      <c r="A27" s="6" t="s">
        <v>20</v>
      </c>
      <c r="B27" s="11">
        <v>3696.3779870711569</v>
      </c>
      <c r="C27" s="11">
        <v>27326.18902985255</v>
      </c>
      <c r="D27" s="7">
        <v>31022.567016923706</v>
      </c>
    </row>
    <row r="28" spans="1:4" x14ac:dyDescent="0.35">
      <c r="A28" s="6" t="s">
        <v>21</v>
      </c>
      <c r="B28" s="11">
        <v>12578.928891363823</v>
      </c>
      <c r="C28" s="11">
        <v>92992.164189041956</v>
      </c>
      <c r="D28" s="7">
        <v>105571.09308040579</v>
      </c>
    </row>
    <row r="29" spans="1:4" x14ac:dyDescent="0.35">
      <c r="A29" s="6" t="s">
        <v>22</v>
      </c>
      <c r="B29" s="11">
        <v>0</v>
      </c>
      <c r="C29" s="11">
        <v>0</v>
      </c>
      <c r="D29" s="7">
        <v>0</v>
      </c>
    </row>
    <row r="30" spans="1:4" x14ac:dyDescent="0.35">
      <c r="A30" s="6" t="s">
        <v>23</v>
      </c>
      <c r="B30" s="11">
        <v>0</v>
      </c>
      <c r="C30" s="11">
        <v>0</v>
      </c>
      <c r="D30" s="7">
        <v>0</v>
      </c>
    </row>
    <row r="31" spans="1:4" x14ac:dyDescent="0.35">
      <c r="A31" s="6" t="s">
        <v>24</v>
      </c>
      <c r="B31" s="11">
        <v>7406.8106432946752</v>
      </c>
      <c r="C31" s="11">
        <v>54756.279919134198</v>
      </c>
      <c r="D31" s="7">
        <v>62163.090562428872</v>
      </c>
    </row>
    <row r="32" spans="1:4" x14ac:dyDescent="0.35">
      <c r="A32" s="6" t="s">
        <v>25</v>
      </c>
      <c r="B32" s="11">
        <v>1096.2641938842214</v>
      </c>
      <c r="C32" s="11">
        <v>8104.3450354695788</v>
      </c>
      <c r="D32" s="7">
        <v>9200.6092293538004</v>
      </c>
    </row>
    <row r="33" spans="1:4" x14ac:dyDescent="0.35">
      <c r="A33" s="6" t="s">
        <v>26</v>
      </c>
      <c r="B33" s="11">
        <v>2515.7857782727647</v>
      </c>
      <c r="C33" s="11">
        <v>18598.432837808392</v>
      </c>
      <c r="D33" s="7">
        <v>21114.218616081158</v>
      </c>
    </row>
    <row r="34" spans="1:4" x14ac:dyDescent="0.35">
      <c r="A34" s="6" t="s">
        <v>27</v>
      </c>
      <c r="B34" s="11">
        <v>46394.462871946351</v>
      </c>
      <c r="C34" s="11">
        <v>342980.0379754497</v>
      </c>
      <c r="D34" s="7">
        <v>389374.50084739603</v>
      </c>
    </row>
    <row r="35" spans="1:4" x14ac:dyDescent="0.35">
      <c r="A35" s="6" t="s">
        <v>28</v>
      </c>
      <c r="B35" s="11">
        <v>6886.7878846572885</v>
      </c>
      <c r="C35" s="11">
        <v>50911.91112025761</v>
      </c>
      <c r="D35" s="7">
        <v>57798.699004914895</v>
      </c>
    </row>
    <row r="36" spans="1:4" x14ac:dyDescent="0.35">
      <c r="A36" s="6" t="s">
        <v>29</v>
      </c>
      <c r="B36" s="11">
        <v>0</v>
      </c>
      <c r="C36" s="11">
        <v>0</v>
      </c>
      <c r="D36" s="7">
        <v>0</v>
      </c>
    </row>
    <row r="37" spans="1:4" x14ac:dyDescent="0.35">
      <c r="A37" s="6" t="s">
        <v>30</v>
      </c>
      <c r="B37" s="11">
        <v>92971.636442873394</v>
      </c>
      <c r="C37" s="11">
        <v>687310.8001234777</v>
      </c>
      <c r="D37" s="7">
        <v>780282.4365663511</v>
      </c>
    </row>
    <row r="38" spans="1:4" x14ac:dyDescent="0.35">
      <c r="A38" s="6" t="s">
        <v>31</v>
      </c>
      <c r="B38" s="11">
        <v>99605.440282788171</v>
      </c>
      <c r="C38" s="11">
        <v>736352.47777401155</v>
      </c>
      <c r="D38" s="7">
        <v>835957.91805679968</v>
      </c>
    </row>
    <row r="39" spans="1:4" x14ac:dyDescent="0.35">
      <c r="A39" s="6" t="s">
        <v>32</v>
      </c>
      <c r="B39" s="11">
        <v>885.44415659879428</v>
      </c>
      <c r="C39" s="11">
        <v>6545.8171440331207</v>
      </c>
      <c r="D39" s="7">
        <v>7431.2613006319152</v>
      </c>
    </row>
    <row r="40" spans="1:4" x14ac:dyDescent="0.35">
      <c r="A40" s="6" t="s">
        <v>33</v>
      </c>
      <c r="B40" s="11">
        <v>95838.788949955197</v>
      </c>
      <c r="C40" s="11">
        <v>708506.77944701351</v>
      </c>
      <c r="D40" s="7">
        <v>804345.56839696877</v>
      </c>
    </row>
    <row r="41" spans="1:4" x14ac:dyDescent="0.35">
      <c r="A41" s="6" t="s">
        <v>34</v>
      </c>
      <c r="B41" s="11">
        <v>81938.721158269371</v>
      </c>
      <c r="C41" s="11">
        <v>605747.84047163639</v>
      </c>
      <c r="D41" s="7">
        <v>687686.56162990571</v>
      </c>
    </row>
    <row r="42" spans="1:4" x14ac:dyDescent="0.35">
      <c r="A42" s="6" t="s">
        <v>35</v>
      </c>
      <c r="B42" s="11">
        <v>10273.963150376485</v>
      </c>
      <c r="C42" s="11">
        <v>75952.259242670028</v>
      </c>
      <c r="D42" s="7">
        <v>86226.222393046512</v>
      </c>
    </row>
    <row r="43" spans="1:4" x14ac:dyDescent="0.35">
      <c r="A43" s="6" t="s">
        <v>36</v>
      </c>
      <c r="B43" s="11">
        <v>27701.752899305135</v>
      </c>
      <c r="C43" s="11">
        <v>204790.5649347505</v>
      </c>
      <c r="D43" s="7">
        <v>232492.31783405563</v>
      </c>
    </row>
    <row r="44" spans="1:4" x14ac:dyDescent="0.35">
      <c r="A44" s="6" t="s">
        <v>37</v>
      </c>
      <c r="B44" s="11">
        <v>3204.4645667384939</v>
      </c>
      <c r="C44" s="11">
        <v>23689.623949834153</v>
      </c>
      <c r="D44" s="7">
        <v>26894.088516572647</v>
      </c>
    </row>
    <row r="45" spans="1:4" x14ac:dyDescent="0.35">
      <c r="A45" s="6" t="s">
        <v>38</v>
      </c>
      <c r="B45" s="11">
        <v>1728.724305740503</v>
      </c>
      <c r="C45" s="11">
        <v>12779.928709778951</v>
      </c>
      <c r="D45" s="7">
        <v>14508.653015519454</v>
      </c>
    </row>
    <row r="46" spans="1:4" x14ac:dyDescent="0.35">
      <c r="A46" s="6" t="s">
        <v>39</v>
      </c>
      <c r="B46" s="11">
        <v>3021.75386775779</v>
      </c>
      <c r="C46" s="11">
        <v>22338.899777255891</v>
      </c>
      <c r="D46" s="7">
        <v>25360.653645013681</v>
      </c>
    </row>
    <row r="47" spans="1:4" x14ac:dyDescent="0.35">
      <c r="A47" s="6" t="s">
        <v>40</v>
      </c>
      <c r="B47" s="11">
        <v>25818.427232888655</v>
      </c>
      <c r="C47" s="11">
        <v>190867.7157712515</v>
      </c>
      <c r="D47" s="7">
        <v>216686.14300414015</v>
      </c>
    </row>
    <row r="48" spans="1:4" x14ac:dyDescent="0.35">
      <c r="A48" s="6" t="s">
        <v>41</v>
      </c>
      <c r="B48" s="11">
        <v>5242.3915938309565</v>
      </c>
      <c r="C48" s="11">
        <v>38755.393567053237</v>
      </c>
      <c r="D48" s="7">
        <v>43997.785160884196</v>
      </c>
    </row>
    <row r="49" spans="1:7" x14ac:dyDescent="0.35">
      <c r="A49" s="6" t="s">
        <v>42</v>
      </c>
      <c r="B49" s="11">
        <v>2853.0978379294479</v>
      </c>
      <c r="C49" s="11">
        <v>21092.077464106722</v>
      </c>
      <c r="D49" s="7">
        <v>23945.175302036168</v>
      </c>
    </row>
    <row r="50" spans="1:7" x14ac:dyDescent="0.35">
      <c r="A50" s="6" t="s">
        <v>43</v>
      </c>
      <c r="B50" s="11">
        <v>0</v>
      </c>
      <c r="C50" s="11">
        <v>0</v>
      </c>
      <c r="D50" s="7">
        <v>0</v>
      </c>
    </row>
    <row r="51" spans="1:7" x14ac:dyDescent="0.35">
      <c r="A51" s="6" t="s">
        <v>61</v>
      </c>
      <c r="B51" s="11">
        <v>1068.154855579498</v>
      </c>
      <c r="C51" s="11">
        <v>7896.541316611384</v>
      </c>
      <c r="D51" s="7">
        <v>8964.696172190881</v>
      </c>
    </row>
    <row r="52" spans="1:7" x14ac:dyDescent="0.35">
      <c r="A52" s="6" t="s">
        <v>44</v>
      </c>
      <c r="B52" s="11">
        <v>5340.7742778974889</v>
      </c>
      <c r="C52" s="11">
        <v>39482.706583056919</v>
      </c>
      <c r="D52" s="7">
        <v>44823.480860954405</v>
      </c>
    </row>
    <row r="53" spans="1:7" x14ac:dyDescent="0.35">
      <c r="A53" s="6" t="s">
        <v>45</v>
      </c>
      <c r="B53" s="11">
        <v>5073.7355640026144</v>
      </c>
      <c r="C53" s="11">
        <v>37508.571253904069</v>
      </c>
      <c r="D53" s="7">
        <v>42582.306817906683</v>
      </c>
    </row>
    <row r="54" spans="1:7" x14ac:dyDescent="0.35">
      <c r="A54" s="6" t="s">
        <v>46</v>
      </c>
      <c r="B54" s="11">
        <v>19550.044790935284</v>
      </c>
      <c r="C54" s="11">
        <v>144527.48646587416</v>
      </c>
      <c r="D54" s="7">
        <v>164077.53125680945</v>
      </c>
    </row>
    <row r="55" spans="1:7" x14ac:dyDescent="0.35">
      <c r="A55" s="6" t="s">
        <v>47</v>
      </c>
      <c r="B55" s="11">
        <v>3246.6285741955789</v>
      </c>
      <c r="C55" s="11">
        <v>24001.329528121445</v>
      </c>
      <c r="D55" s="7">
        <v>27247.958102317025</v>
      </c>
    </row>
    <row r="56" spans="1:7" x14ac:dyDescent="0.35">
      <c r="A56" s="6" t="s">
        <v>48</v>
      </c>
      <c r="B56" s="11">
        <v>2923.3711836912576</v>
      </c>
      <c r="C56" s="11">
        <v>21611.586761252209</v>
      </c>
      <c r="D56" s="7">
        <v>24534.957944943468</v>
      </c>
    </row>
    <row r="57" spans="1:7" x14ac:dyDescent="0.35">
      <c r="A57" s="6" t="s">
        <v>49</v>
      </c>
      <c r="B57" s="11">
        <v>1011.9361789700506</v>
      </c>
      <c r="C57" s="11">
        <v>7480.9338788949954</v>
      </c>
      <c r="D57" s="7">
        <v>8492.870057865046</v>
      </c>
    </row>
    <row r="58" spans="1:7" x14ac:dyDescent="0.35">
      <c r="A58" s="6" t="s">
        <v>50</v>
      </c>
      <c r="B58" s="11">
        <v>24005.374912233976</v>
      </c>
      <c r="C58" s="11">
        <v>177464.37590489793</v>
      </c>
      <c r="D58" s="7">
        <v>201469.75081713189</v>
      </c>
    </row>
    <row r="59" spans="1:7" x14ac:dyDescent="0.35">
      <c r="A59" s="6" t="s">
        <v>51</v>
      </c>
      <c r="B59" s="11">
        <v>674.62411931336703</v>
      </c>
      <c r="C59" s="11">
        <v>4987.2892525966636</v>
      </c>
      <c r="D59" s="7">
        <v>5661.9133719100309</v>
      </c>
    </row>
    <row r="60" spans="1:7" x14ac:dyDescent="0.35">
      <c r="A60" s="6" t="s">
        <v>52</v>
      </c>
      <c r="B60" s="11">
        <v>7280.3186209234191</v>
      </c>
      <c r="C60" s="11">
        <v>53821.163184272329</v>
      </c>
      <c r="D60" s="7">
        <v>61101.481805195748</v>
      </c>
    </row>
    <row r="61" spans="1:7" x14ac:dyDescent="0.35">
      <c r="A61" s="6" t="s">
        <v>53</v>
      </c>
      <c r="B61" s="11">
        <v>4174.2367382514585</v>
      </c>
      <c r="C61" s="11">
        <v>30858.852250441858</v>
      </c>
      <c r="D61" s="7">
        <v>35033.088988693315</v>
      </c>
      <c r="E61" s="15"/>
    </row>
    <row r="62" spans="1:7" s="10" customFormat="1" x14ac:dyDescent="0.35">
      <c r="A62" s="6" t="s">
        <v>54</v>
      </c>
      <c r="B62" s="11">
        <v>6015.3983972108572</v>
      </c>
      <c r="C62" s="11">
        <v>44469.995835653586</v>
      </c>
      <c r="D62" s="7">
        <v>50485.394232864441</v>
      </c>
      <c r="E62" s="13"/>
      <c r="F62" s="14"/>
      <c r="G62" s="14"/>
    </row>
    <row r="63" spans="1:7" x14ac:dyDescent="0.35">
      <c r="A63" s="20" t="s">
        <v>55</v>
      </c>
      <c r="B63" s="21">
        <f>SUBTOTAL(109,Table1[Regional Occupational Program (ROP) Allocations])</f>
        <v>1161000</v>
      </c>
      <c r="C63" s="21">
        <f>SUBTOTAL(109,Table1[Adult Ed Allocations])</f>
        <v>8582916.9999999981</v>
      </c>
      <c r="D63" s="21">
        <f>SUBTOTAL(109,Table1[Total County Allocations])</f>
        <v>9743916.9999999981</v>
      </c>
    </row>
    <row r="64" spans="1:7" x14ac:dyDescent="0.35">
      <c r="A64" s="1"/>
      <c r="E64" s="4"/>
    </row>
    <row r="65" spans="1:5" x14ac:dyDescent="0.35">
      <c r="D65" s="2"/>
      <c r="E65" s="4"/>
    </row>
    <row r="66" spans="1:5" x14ac:dyDescent="0.35">
      <c r="A66" s="1"/>
    </row>
    <row r="68" spans="1:5" x14ac:dyDescent="0.35">
      <c r="A68" s="1"/>
    </row>
  </sheetData>
  <pageMargins left="0.7" right="0.7" top="0.75" bottom="0.75" header="0.3" footer="0.3"/>
  <pageSetup scale="9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 CalWORKs Allocations</vt:lpstr>
      <vt:lpstr>'2025-26 CalWORKs Allocations'!Print_Titles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Att2-25: CalWORKs Allocations</dc:title>
  <dc:subject>California Work Opportunity and Responsibility to Kids (CalWORKs) 2025-26 Preliminary County Allocations.</dc:subject>
  <dc:creator/>
  <cp:lastModifiedBy/>
  <dcterms:created xsi:type="dcterms:W3CDTF">2025-07-18T21:55:43Z</dcterms:created>
  <dcterms:modified xsi:type="dcterms:W3CDTF">2025-10-07T23:52:57Z</dcterms:modified>
</cp:coreProperties>
</file>