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F9E4D881-446E-4A6F-B7F6-6D2EF3E5D501}" xr6:coauthVersionLast="47" xr6:coauthVersionMax="47" xr10:uidLastSave="{00000000-0000-0000-0000-000000000000}"/>
  <bookViews>
    <workbookView xWindow="-110" yWindow="-110" windowWidth="19420" windowHeight="10420" tabRatio="763" xr2:uid="{84376BE6-2603-4C39-8922-019C386A4BD8}"/>
  </bookViews>
  <sheets>
    <sheet name="Instructions" sheetId="1" r:id="rId1"/>
    <sheet name="1. Applicant Information" sheetId="2" r:id="rId2"/>
    <sheet name="2. Contact Information" sheetId="9" r:id="rId3"/>
    <sheet name="3. Budget Summary" sheetId="3" r:id="rId4"/>
    <sheet name="4. Planning Year" sheetId="4" r:id="rId5"/>
    <sheet name="5. Year 1 Implementation" sheetId="10" r:id="rId6"/>
    <sheet name="6. Year 2 Implementation" sheetId="11" r:id="rId7"/>
    <sheet name="7. Year 4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0" l="1"/>
  <c r="C18" i="4"/>
  <c r="E17" i="11"/>
  <c r="D17" i="11"/>
  <c r="E17" i="10"/>
  <c r="D17" i="10"/>
  <c r="D17" i="4"/>
  <c r="E17" i="4"/>
  <c r="B7" i="12" l="1"/>
  <c r="C15" i="12"/>
  <c r="C17" i="12" s="1"/>
  <c r="B6" i="12"/>
  <c r="B5" i="12"/>
  <c r="B4" i="12"/>
  <c r="B3" i="12"/>
  <c r="C15" i="11"/>
  <c r="C17" i="11" s="1"/>
  <c r="B6" i="11"/>
  <c r="B5" i="11"/>
  <c r="B4" i="11"/>
  <c r="C15" i="10"/>
  <c r="C17" i="10" s="1"/>
  <c r="B6" i="10"/>
  <c r="B5" i="10"/>
  <c r="B4" i="10"/>
  <c r="B5" i="9" l="1"/>
  <c r="B3" i="9"/>
  <c r="B4" i="9"/>
  <c r="B6" i="9"/>
  <c r="B4" i="3" l="1"/>
  <c r="B4" i="4"/>
  <c r="C16" i="3" l="1"/>
  <c r="C14" i="3"/>
  <c r="C13" i="3"/>
  <c r="C12" i="3"/>
  <c r="C11" i="3"/>
  <c r="C10" i="3"/>
  <c r="C9" i="3"/>
  <c r="C15" i="4" l="1"/>
  <c r="C15" i="3" l="1"/>
  <c r="C17" i="3" s="1"/>
  <c r="B6" i="4" l="1"/>
  <c r="B5" i="4"/>
  <c r="B3" i="4"/>
  <c r="B6" i="3"/>
  <c r="B5" i="3"/>
  <c r="B3" i="3"/>
  <c r="C17" i="4" l="1"/>
</calcChain>
</file>

<file path=xl/sharedStrings.xml><?xml version="1.0" encoding="utf-8"?>
<sst xmlns="http://schemas.openxmlformats.org/spreadsheetml/2006/main" count="267" uniqueCount="98">
  <si>
    <t>California Department of Education</t>
  </si>
  <si>
    <t>DOCUMENT SUBMISSION</t>
  </si>
  <si>
    <t>Section 1</t>
  </si>
  <si>
    <t>LEA Name:</t>
  </si>
  <si>
    <t>LEA CDS Code:</t>
  </si>
  <si>
    <t>Object Code</t>
  </si>
  <si>
    <t>Budget Item</t>
  </si>
  <si>
    <t>Employee Benefits</t>
  </si>
  <si>
    <t>Books and Supplies</t>
  </si>
  <si>
    <t>Services and Other Operating Expenditures</t>
  </si>
  <si>
    <t>Capital Outlay</t>
  </si>
  <si>
    <t>Total Direct Costs</t>
  </si>
  <si>
    <t>Indirect Rate  ____ %</t>
  </si>
  <si>
    <t>N/A</t>
  </si>
  <si>
    <t xml:space="preserve">LEA Name: </t>
  </si>
  <si>
    <t>Program:</t>
  </si>
  <si>
    <t>Program Budget Summary</t>
  </si>
  <si>
    <t>Year 1 Budget</t>
  </si>
  <si>
    <t>Grant Funds</t>
  </si>
  <si>
    <t>Total Budget</t>
  </si>
  <si>
    <t>California Community Schools Program - Planning Grant</t>
  </si>
  <si>
    <t>Indirect Rate</t>
  </si>
  <si>
    <r>
      <t xml:space="preserve">Line Detail and Narrative 
</t>
    </r>
    <r>
      <rPr>
        <i/>
        <sz val="10"/>
        <color theme="1"/>
        <rFont val="Arial"/>
        <family val="2"/>
      </rPr>
      <t>(Provide a detailed justification and breakdown/calculation for each expenditure.)</t>
    </r>
  </si>
  <si>
    <t>Total Budget &amp; Expenditures</t>
  </si>
  <si>
    <t>Application Year:</t>
  </si>
  <si>
    <t>Contact Information</t>
  </si>
  <si>
    <t>Secondary Contact Name:</t>
  </si>
  <si>
    <t>Secondary Contact Title:</t>
  </si>
  <si>
    <t>Secondary Contact Phone Number:</t>
  </si>
  <si>
    <t>Secondary Contact Email:</t>
  </si>
  <si>
    <r>
      <rPr>
        <b/>
        <sz val="12"/>
        <color theme="1"/>
        <rFont val="Arial"/>
        <family val="2"/>
      </rPr>
      <t>3. Budget Summary:</t>
    </r>
    <r>
      <rPr>
        <sz val="12"/>
        <rFont val="Arial"/>
        <family val="2"/>
      </rPr>
      <t xml:space="preserve"> Program information will auto-populate from the Applicant Information tab. Budget information will auto-populate from the annual </t>
    </r>
    <r>
      <rPr>
        <sz val="12"/>
        <color theme="1"/>
        <rFont val="Arial"/>
        <family val="2"/>
      </rPr>
      <t>budget worksheets (Tab 3 and 4).</t>
    </r>
  </si>
  <si>
    <r>
      <rPr>
        <b/>
        <sz val="12"/>
        <rFont val="Arial"/>
        <family val="2"/>
      </rPr>
      <t>1. Applicant Information:</t>
    </r>
    <r>
      <rPr>
        <sz val="12"/>
        <rFont val="Arial"/>
        <family val="2"/>
      </rPr>
      <t xml:space="preserve"> Enter the following information: 1) Grantee Local Educational Agency (LEA) Name; 2) Grantee LEA County-District-School (CDS) Code (e.g., 12-12345-1234567); and 3) Total Grant Award Amount.
When all information is complete in all tabs, obtain the Superintendent, or authorized designee's, approval and signature by completing the following: 12) Enter the name and title; 13) Enter the signature of the individual listed in the previous step;* and 14) Provide the date of approval/signature.
*If the signature cannot be added to this Excel document, please PDF the Applicant Information worksheet, obtain the signature and submit this Excel document with the PDF signature page together.</t>
    </r>
  </si>
  <si>
    <t>Superintendent's, or designee's, Printed Name and Title:</t>
  </si>
  <si>
    <t>Approval Date:</t>
  </si>
  <si>
    <t>Applicant Information</t>
  </si>
  <si>
    <t>Total Requested Amount:</t>
  </si>
  <si>
    <t>[Enter LEA Name Here]</t>
  </si>
  <si>
    <t>[Enter LEA CDS Code Here]</t>
  </si>
  <si>
    <t>[Enter Approval Date Here]</t>
  </si>
  <si>
    <t>[Insert Superintendent's Signature Here]</t>
  </si>
  <si>
    <t>[Enter Secondary Contact Name Here]</t>
  </si>
  <si>
    <t>[Enter Secondary Contact Title Here]</t>
  </si>
  <si>
    <t>[Enter Secondary Contact Phone Number Here]</t>
  </si>
  <si>
    <t>[Enter Secondary Contact Email Here]</t>
  </si>
  <si>
    <t>[Enter Object Code Here]</t>
  </si>
  <si>
    <t>[Enter Line Detail and Narrative Here]</t>
  </si>
  <si>
    <t>[Enter Grant Funds Here]</t>
  </si>
  <si>
    <t>Document Instructions</t>
  </si>
  <si>
    <t>Purpose</t>
  </si>
  <si>
    <t>Local Educational Agency (LEA) Name:</t>
  </si>
  <si>
    <t>Posted by California Department of Education - November 2022</t>
  </si>
  <si>
    <t>Attachment 1: Budget Worksheet - Instructions</t>
  </si>
  <si>
    <t>ssprograms@cde.ca.gov</t>
  </si>
  <si>
    <t>Column2</t>
  </si>
  <si>
    <t>Column3</t>
  </si>
  <si>
    <t>Proposed 2nd years</t>
  </si>
  <si>
    <t>Year 4 - Budget (July  1, 2024 - June 30, 2025)</t>
  </si>
  <si>
    <t>SSP Year 1 Implementation, Cohort 11</t>
  </si>
  <si>
    <t>SSP Year 2 Implementation, Cohort 11</t>
  </si>
  <si>
    <r>
      <rPr>
        <sz val="12"/>
        <color rgb="FF000000"/>
        <rFont val="Arial"/>
        <family val="2"/>
      </rPr>
      <t xml:space="preserve">Email </t>
    </r>
    <r>
      <rPr>
        <sz val="12"/>
        <color indexed="8"/>
        <rFont val="Arial"/>
        <family val="2"/>
      </rPr>
      <t>signed original to the CDE. For questions regarding this document, email the CDE.</t>
    </r>
  </si>
  <si>
    <t>Indirect Rate ___ %</t>
  </si>
  <si>
    <t>[Enter LEA/Site Funds Here]</t>
  </si>
  <si>
    <t>[Enter Private/Public Funds Here]</t>
  </si>
  <si>
    <r>
      <t xml:space="preserve">2000  </t>
    </r>
    <r>
      <rPr>
        <sz val="12"/>
        <color rgb="FFFF0000"/>
        <rFont val="Arial"/>
        <family val="2"/>
      </rPr>
      <t>Not Allowed</t>
    </r>
  </si>
  <si>
    <t>Certificated Personnel - Specify each position supported by the project on a separate line item. Detail their role in the SSP.</t>
  </si>
  <si>
    <r>
      <t xml:space="preserve">Classified Personnel  </t>
    </r>
    <r>
      <rPr>
        <sz val="12"/>
        <color rgb="FFFF0000"/>
        <rFont val="Arial"/>
        <family val="2"/>
      </rPr>
      <t>Not Allowed</t>
    </r>
  </si>
  <si>
    <r>
      <rPr>
        <b/>
        <sz val="12"/>
        <color theme="1"/>
        <rFont val="Arial"/>
        <family val="2"/>
      </rPr>
      <t>4. Planning Year: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Enter the Indirect Cost Rate (not to exceed the California Department of Education's approved rate). Expand and add rows as needed.</t>
    </r>
  </si>
  <si>
    <r>
      <rPr>
        <b/>
        <sz val="12"/>
        <color theme="1"/>
        <rFont val="Arial"/>
        <family val="2"/>
      </rPr>
      <t>5. Year 1 Implementation:</t>
    </r>
    <r>
      <rPr>
        <sz val="12"/>
        <color theme="1"/>
        <rFont val="Arial"/>
        <family val="2"/>
      </rPr>
      <t xml:space="preserve"> Project expenditures for Year 1 Implementation.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Enter the Indirect Cost Rate (not to exceed the California Department of Education's approved rate). Expand and add rows as needed.</t>
    </r>
  </si>
  <si>
    <r>
      <rPr>
        <b/>
        <sz val="12"/>
        <color theme="1"/>
        <rFont val="Arial"/>
        <family val="2"/>
      </rPr>
      <t xml:space="preserve">6. Year 2 Implementation: </t>
    </r>
    <r>
      <rPr>
        <sz val="12"/>
        <color theme="1"/>
        <rFont val="Arial"/>
        <family val="2"/>
      </rPr>
      <t>Project expenditures for Year 2 Implementation</t>
    </r>
    <r>
      <rPr>
        <b/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Enter the Indirect Cost Rate (not to exceed the California Department of Education's approved rate). Expand and add rows as needed.</t>
    </r>
  </si>
  <si>
    <r>
      <t xml:space="preserve">2000 </t>
    </r>
    <r>
      <rPr>
        <b/>
        <sz val="12"/>
        <color rgb="FFFF0000"/>
        <rFont val="Arial"/>
        <family val="2"/>
      </rPr>
      <t>Not Allowed</t>
    </r>
  </si>
  <si>
    <r>
      <t>The</t>
    </r>
    <r>
      <rPr>
        <sz val="12"/>
        <rFont val="Arial"/>
        <family val="2"/>
      </rPr>
      <t xml:space="preserve"> Budget Worksheet requires completion of the following worksheet tabs:</t>
    </r>
    <r>
      <rPr>
        <sz val="12"/>
        <color rgb="FF3F3F3F"/>
        <rFont val="Arial"/>
        <family val="2"/>
      </rPr>
      <t xml:space="preserve"> 
</t>
    </r>
    <r>
      <rPr>
        <sz val="12"/>
        <rFont val="Arial"/>
        <family val="2"/>
      </rPr>
      <t>1) Applicant Information; 2) Contact Information; 3) Budget Summary; 4) Planning Year; 5) Year 1 Implementation; 6) Year 2 Implementation</t>
    </r>
  </si>
  <si>
    <t>Total Amount:</t>
  </si>
  <si>
    <t>Year 2 Implementation - Budget (July  1, 2026 - June 30, 2027)</t>
  </si>
  <si>
    <t>Year 1 Implementation - Budget (July  1, 2025 - June 30, 2026)</t>
  </si>
  <si>
    <t>CTE Coordinator Name:</t>
  </si>
  <si>
    <t>[Enter CTE Coordinator Name Here]</t>
  </si>
  <si>
    <t>CTE Coordinator Title:</t>
  </si>
  <si>
    <t>[Enter CTE Coordinator Title Here]</t>
  </si>
  <si>
    <t>CTE Coordinator Phone Number:</t>
  </si>
  <si>
    <t>[Enter CTE Coordinator Phone Number Here]</t>
  </si>
  <si>
    <t>CTE Coordinator Email:</t>
  </si>
  <si>
    <t>[Enter CTE Coordinator Email Here]</t>
  </si>
  <si>
    <t>The Specialized Secondary Program (SSP) Budget Worksheet for the SPP Planning Grant, Cohort 11 application.</t>
  </si>
  <si>
    <r>
      <rPr>
        <b/>
        <sz val="12"/>
        <rFont val="Arial"/>
        <family val="2"/>
      </rPr>
      <t>2. Contact Information:</t>
    </r>
    <r>
      <rPr>
        <sz val="12"/>
        <rFont val="Arial"/>
        <family val="2"/>
      </rPr>
      <t xml:space="preserve"> Enter the following information under SECTION 1: 1) CTE Coordinator Name; 2) CTE Coordinator Title; 3) CTE Coordinator Phone Number; 4) CTE Coordinator Email Address; 5) Secondary Program Contact Name; 6) Secondary Program Contact Title; 7) Secondary Program Contact Phone Number; and 8) Secondary Program Contact Email Address. </t>
    </r>
  </si>
  <si>
    <t>[Enter Superintendent's Name and Title Here]</t>
  </si>
  <si>
    <t>LEA/Site Funds            (Cash or In-kind)</t>
  </si>
  <si>
    <t>Private/Public Funds          (Cash or In-kind)</t>
  </si>
  <si>
    <t>Specialized Secondary Programs (SSP) - Planning Grant</t>
  </si>
  <si>
    <t>Planning Grant - Budget (July  1, 2024 - June 30, 2025)</t>
  </si>
  <si>
    <t>Superintendent's, or designee's signature:</t>
  </si>
  <si>
    <t>SSP Planning Grant, Cohort 11</t>
  </si>
  <si>
    <t>2024–25</t>
  </si>
  <si>
    <t>Posted by California Department of Education - January 2024</t>
  </si>
  <si>
    <t>January 2024</t>
  </si>
  <si>
    <t>Specialized Secondary Programs (SSP) Planning Grant</t>
  </si>
  <si>
    <t xml:space="preserve">Specialized Secondary Programs (SSP) Planning Grant </t>
  </si>
  <si>
    <t>Specialized Secondary Prorgams (SSP) Planning Grant</t>
  </si>
  <si>
    <t>Specialized Secondary Programs (SSP)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</si>
</sst>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b/>
      <sz val="16"/>
      <color theme="3"/>
      <name val="Arial"/>
      <family val="2"/>
    </font>
    <font>
      <u/>
      <sz val="10"/>
      <color indexed="12"/>
      <name val="Arial"/>
      <family val="2"/>
    </font>
    <font>
      <sz val="12"/>
      <color rgb="FF3F3F3F"/>
      <name val="Arial"/>
      <family val="2"/>
    </font>
    <font>
      <b/>
      <sz val="12"/>
      <color theme="0"/>
      <name val="Arial"/>
      <family val="2"/>
    </font>
    <font>
      <i/>
      <sz val="10"/>
      <color theme="1"/>
      <name val="Arial"/>
      <family val="2"/>
    </font>
    <font>
      <b/>
      <sz val="14"/>
      <color theme="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u/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9">
    <xf numFmtId="0" fontId="0" fillId="0" borderId="0" xfId="0"/>
    <xf numFmtId="0" fontId="9" fillId="0" borderId="5" xfId="0" applyFont="1" applyBorder="1" applyAlignment="1">
      <alignment wrapText="1"/>
    </xf>
    <xf numFmtId="0" fontId="17" fillId="4" borderId="6" xfId="0" applyFont="1" applyFill="1" applyBorder="1" applyAlignment="1">
      <alignment wrapText="1"/>
    </xf>
    <xf numFmtId="0" fontId="13" fillId="0" borderId="1" xfId="1" applyFont="1" applyAlignment="1" applyProtection="1">
      <alignment vertical="center"/>
      <protection locked="0"/>
    </xf>
    <xf numFmtId="0" fontId="12" fillId="0" borderId="1" xfId="1" applyFont="1" applyAlignment="1" applyProtection="1">
      <alignment vertical="center"/>
      <protection locked="0"/>
    </xf>
    <xf numFmtId="0" fontId="12" fillId="0" borderId="0" xfId="2" applyFont="1" applyBorder="1" applyAlignment="1" applyProtection="1">
      <alignment vertical="center"/>
      <protection locked="0"/>
    </xf>
    <xf numFmtId="0" fontId="5" fillId="0" borderId="0" xfId="2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wrapText="1"/>
    </xf>
    <xf numFmtId="0" fontId="13" fillId="0" borderId="1" xfId="1" applyFont="1" applyAlignment="1" applyProtection="1">
      <alignment horizontal="left" vertical="center"/>
      <protection locked="0"/>
    </xf>
    <xf numFmtId="0" fontId="13" fillId="0" borderId="1" xfId="1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0" xfId="4" applyFont="1" applyBorder="1" applyAlignment="1" applyProtection="1">
      <alignment horizontal="left" vertical="center"/>
    </xf>
    <xf numFmtId="164" fontId="7" fillId="0" borderId="0" xfId="0" applyNumberFormat="1" applyFont="1" applyAlignment="1" applyProtection="1">
      <alignment horizontal="left" vertical="center"/>
      <protection locked="0"/>
    </xf>
    <xf numFmtId="0" fontId="9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/>
    </xf>
    <xf numFmtId="0" fontId="14" fillId="0" borderId="1" xfId="1" applyFont="1" applyFill="1" applyAlignment="1" applyProtection="1">
      <alignment horizontal="left" vertical="center" wrapText="1"/>
    </xf>
    <xf numFmtId="0" fontId="13" fillId="0" borderId="2" xfId="2" applyFont="1" applyAlignme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19" fillId="4" borderId="6" xfId="0" applyFont="1" applyFill="1" applyBorder="1" applyAlignment="1">
      <alignment vertical="center" wrapText="1"/>
    </xf>
    <xf numFmtId="0" fontId="5" fillId="0" borderId="5" xfId="3" applyFont="1" applyFill="1" applyBorder="1" applyAlignment="1" applyProtection="1">
      <alignment horizontal="left" vertical="center" wrapText="1"/>
    </xf>
    <xf numFmtId="0" fontId="16" fillId="3" borderId="5" xfId="5" applyFont="1" applyFill="1" applyBorder="1" applyAlignment="1" applyProtection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7" xfId="0" applyFont="1" applyBorder="1" applyAlignment="1">
      <alignment horizontal="left" vertical="center"/>
    </xf>
    <xf numFmtId="164" fontId="7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/>
    </xf>
    <xf numFmtId="164" fontId="7" fillId="0" borderId="5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165" fontId="7" fillId="0" borderId="5" xfId="0" quotePrefix="1" applyNumberFormat="1" applyFont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3" fontId="7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2" fillId="0" borderId="0" xfId="6" applyFont="1" applyFill="1" applyBorder="1" applyAlignment="1" applyProtection="1">
      <alignment horizontal="left" vertical="center" wrapText="1"/>
    </xf>
  </cellXfs>
  <cellStyles count="8">
    <cellStyle name="Heading 1" xfId="1" builtinId="16"/>
    <cellStyle name="Heading 2" xfId="2" builtinId="17"/>
    <cellStyle name="Heading 3" xfId="3" builtinId="18"/>
    <cellStyle name="Heading 4" xfId="4" builtinId="19"/>
    <cellStyle name="Hyperlink" xfId="6" builtinId="8"/>
    <cellStyle name="Normal" xfId="0" builtinId="0"/>
    <cellStyle name="Normal 2" xfId="7" xr:uid="{FD1AC08B-C908-4BCE-91A8-A8F4C3D02F78}"/>
    <cellStyle name="Output" xfId="5" builtinId="21"/>
  </cellStyles>
  <dxfs count="34"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8:F17" totalsRowShown="0" headerRowDxfId="33" dataDxfId="32">
  <tableColumns count="6">
    <tableColumn id="1" xr3:uid="{965D8AE7-AF8D-4068-AD00-ABD55BBD3A54}" name="Object Code" dataDxfId="31"/>
    <tableColumn id="2" xr3:uid="{C944D89E-7DF1-48DB-9E8E-928E95DE6DCC}" name="Budget Item" dataDxfId="30"/>
    <tableColumn id="3" xr3:uid="{6B957846-7639-4B19-B3DB-2C28D5B41233}" name="Year 1 Budget" dataDxfId="29">
      <calculatedColumnFormula>SUM(C2:C8)</calculatedColumnFormula>
    </tableColumn>
    <tableColumn id="4" xr3:uid="{615E293E-0D47-4854-B65D-211B490709F8}" name="Proposed 2nd years" dataDxfId="28"/>
    <tableColumn id="5" xr3:uid="{FDE568F4-B7E2-45DB-8D37-0610C31C4177}" name="Column2" dataDxfId="27"/>
    <tableColumn id="6" xr3:uid="{82A9449A-D2B4-4FA2-A020-56FD1863B0F1}" name="Column3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Program Budget Summary Table. Totals will autopopulate with values from Year 1 and Year 2 budge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D702A-7EE5-498E-980C-E7BDA7389290}" name="Table14" displayName="Table14" ref="A8:E18" totalsRowShown="0" headerRowDxfId="25" dataDxfId="24">
  <tableColumns count="5">
    <tableColumn id="1" xr3:uid="{42E70495-3836-4BF6-8876-0CEE9FDEDFA1}" name="Object Code" dataDxfId="23"/>
    <tableColumn id="2" xr3:uid="{CA982D60-7221-4689-B80F-25CF888B7FFD}" name="Line Detail and Narrative _x000a_(Provide a detailed justification and breakdown/calculation for each expenditure.)" dataDxfId="22"/>
    <tableColumn id="3" xr3:uid="{38DEB707-4E2B-4F8D-96DE-88117E25CB8D}" name="Grant Funds" dataDxfId="21">
      <calculatedColumnFormula>SUM(C2:C8)</calculatedColumnFormula>
    </tableColumn>
    <tableColumn id="4" xr3:uid="{EF9BA880-58AD-49F1-8CEE-74663D206C88}" name="LEA/Site Funds            (Cash or In-kind)" dataDxfId="20"/>
    <tableColumn id="5" xr3:uid="{BF74BDC1-8231-498D-A6BB-D7DF41B07311}" name="Private/Public Funds          (Cash or In-kind)" dataDxfId="1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1 Budget Tabl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9268815-A260-4D9F-B05E-5ABDC60993A4}" name="Table145" displayName="Table145" ref="A8:E18" totalsRowShown="0" headerRowDxfId="18" dataDxfId="17">
  <tableColumns count="5">
    <tableColumn id="1" xr3:uid="{EB6316C5-A47F-4FB3-BC85-B7D656635D60}" name="Object Code" dataDxfId="16"/>
    <tableColumn id="2" xr3:uid="{544D0FE0-AA79-4666-A1EB-B55040DFE59B}" name="Line Detail and Narrative _x000a_(Provide a detailed justification and breakdown/calculation for each expenditure.)" dataDxfId="15"/>
    <tableColumn id="3" xr3:uid="{0675A9F1-CD07-448A-A321-1132D8A445CA}" name="Grant Funds" dataDxfId="14">
      <calculatedColumnFormula>SUM(C2:C8)</calculatedColumnFormula>
    </tableColumn>
    <tableColumn id="4" xr3:uid="{3E6E2A03-473B-4FDD-A0DE-C23175BE1113}" name="LEA/Site Funds            (Cash or In-kind)" dataDxfId="13"/>
    <tableColumn id="5" xr3:uid="{7C743945-6BEB-4F2E-B148-C847A7E35717}" name="Private/Public Funds          (Cash or In-kind)" dataDxfId="1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1 Budget Table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6F12259-BD70-45FD-AF79-246DD02748B0}" name="Table1456" displayName="Table1456" ref="A8:E17" totalsRowShown="0" headerRowDxfId="11" dataDxfId="10">
  <tableColumns count="5">
    <tableColumn id="1" xr3:uid="{64E3AE55-2552-4A84-86E5-9AF2B0F69013}" name="Object Code" dataDxfId="9"/>
    <tableColumn id="2" xr3:uid="{6E06C947-EE9F-4F16-89A4-EF1A2F652447}" name="Line Detail and Narrative _x000a_(Provide a detailed justification and breakdown/calculation for each expenditure.)" dataDxfId="8"/>
    <tableColumn id="3" xr3:uid="{4A682607-2FF9-4543-9F4F-E03F0FB4C5D4}" name="Grant Funds" dataDxfId="7">
      <calculatedColumnFormula>SUM(C2:C8)</calculatedColumnFormula>
    </tableColumn>
    <tableColumn id="4" xr3:uid="{DE5FAA07-E082-424E-8213-4E6E4AF03562}" name="LEA/Site Funds            (Cash or In-kind)" dataDxfId="6"/>
    <tableColumn id="5" xr3:uid="{4517F196-AA70-422A-9304-640342EE0A96}" name="Private/Public Funds          (Cash or In-kind)" dataDxfId="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1 Budget Tabl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1F4407B-7FD4-486C-B598-23CA308A7DE6}" name="Table14568" displayName="Table14568" ref="A8:C17" totalsRowShown="0" headerRowDxfId="4" dataDxfId="3">
  <tableColumns count="3">
    <tableColumn id="1" xr3:uid="{DB0ADB86-3961-4B7E-873E-323FBED0C4ED}" name="Object Code" dataDxfId="2"/>
    <tableColumn id="2" xr3:uid="{6B2E243D-BA88-485D-B00F-331F24C5956B}" name="Line Detail and Narrative _x000a_(Provide a detailed justification and breakdown/calculation for each expenditure.)" dataDxfId="1"/>
    <tableColumn id="3" xr3:uid="{AB9F8215-FCE5-4D56-980F-81237AAD8B21}" name="Grant Funds" dataDxfId="0">
      <calculatedColumnFormula>SUM(C2:C8)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1 Budget Tabl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programs@cde.c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5447-FE02-43AE-8AB6-B0BB5BB2D74D}">
  <dimension ref="A1:B18"/>
  <sheetViews>
    <sheetView tabSelected="1" zoomScaleNormal="100" workbookViewId="0"/>
  </sheetViews>
  <sheetFormatPr defaultColWidth="8.6328125" defaultRowHeight="14.5" x14ac:dyDescent="0.35"/>
  <cols>
    <col min="1" max="1" width="123" style="13" customWidth="1"/>
    <col min="2" max="16384" width="8.6328125" style="13"/>
  </cols>
  <sheetData>
    <row r="1" spans="1:2" ht="20.5" thickBot="1" x14ac:dyDescent="0.4">
      <c r="A1" s="26" t="s">
        <v>51</v>
      </c>
    </row>
    <row r="2" spans="1:2" ht="19" thickTop="1" thickBot="1" x14ac:dyDescent="0.4">
      <c r="A2" s="27" t="s">
        <v>87</v>
      </c>
    </row>
    <row r="3" spans="1:2" ht="16" thickTop="1" x14ac:dyDescent="0.35">
      <c r="A3" s="28" t="s">
        <v>0</v>
      </c>
    </row>
    <row r="4" spans="1:2" ht="15.5" x14ac:dyDescent="0.35">
      <c r="A4" s="29" t="s">
        <v>93</v>
      </c>
    </row>
    <row r="5" spans="1:2" ht="18" x14ac:dyDescent="0.35">
      <c r="A5" s="30" t="s">
        <v>48</v>
      </c>
    </row>
    <row r="6" spans="1:2" ht="33.9" customHeight="1" x14ac:dyDescent="0.35">
      <c r="A6" s="31" t="s">
        <v>82</v>
      </c>
    </row>
    <row r="7" spans="1:2" ht="18" x14ac:dyDescent="0.35">
      <c r="A7" s="30" t="s">
        <v>47</v>
      </c>
    </row>
    <row r="8" spans="1:2" ht="46.5" x14ac:dyDescent="0.35">
      <c r="A8" s="32" t="s">
        <v>70</v>
      </c>
    </row>
    <row r="9" spans="1:2" ht="116.15" customHeight="1" x14ac:dyDescent="0.35">
      <c r="A9" s="33" t="s">
        <v>31</v>
      </c>
      <c r="B9" s="14"/>
    </row>
    <row r="10" spans="1:2" ht="62" x14ac:dyDescent="0.35">
      <c r="A10" s="33" t="s">
        <v>83</v>
      </c>
    </row>
    <row r="11" spans="1:2" ht="31" x14ac:dyDescent="0.35">
      <c r="A11" s="9" t="s">
        <v>30</v>
      </c>
    </row>
    <row r="12" spans="1:2" ht="77.5" x14ac:dyDescent="0.35">
      <c r="A12" s="9" t="s">
        <v>66</v>
      </c>
    </row>
    <row r="13" spans="1:2" ht="77.5" x14ac:dyDescent="0.35">
      <c r="A13" s="9" t="s">
        <v>67</v>
      </c>
    </row>
    <row r="14" spans="1:2" ht="77.5" x14ac:dyDescent="0.35">
      <c r="A14" s="9" t="s">
        <v>68</v>
      </c>
    </row>
    <row r="15" spans="1:2" ht="18" x14ac:dyDescent="0.35">
      <c r="A15" s="30" t="s">
        <v>1</v>
      </c>
    </row>
    <row r="16" spans="1:2" ht="15.5" x14ac:dyDescent="0.35">
      <c r="A16" s="34" t="s">
        <v>59</v>
      </c>
    </row>
    <row r="17" spans="1:1" ht="15.5" x14ac:dyDescent="0.35">
      <c r="A17" s="58" t="s">
        <v>52</v>
      </c>
    </row>
    <row r="18" spans="1:1" ht="15.5" x14ac:dyDescent="0.35">
      <c r="A18" s="34"/>
    </row>
  </sheetData>
  <hyperlinks>
    <hyperlink ref="A17" r:id="rId1" xr:uid="{281FE71E-6745-4894-8702-B02C34BA01B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11"/>
  <sheetViews>
    <sheetView workbookViewId="0"/>
  </sheetViews>
  <sheetFormatPr defaultRowHeight="14.5" x14ac:dyDescent="0.35"/>
  <cols>
    <col min="1" max="1" width="27.54296875" customWidth="1"/>
    <col min="2" max="2" width="61.453125" customWidth="1"/>
  </cols>
  <sheetData>
    <row r="1" spans="1:2" ht="18.5" thickBot="1" x14ac:dyDescent="0.4">
      <c r="A1" s="3" t="s">
        <v>34</v>
      </c>
      <c r="B1" s="4"/>
    </row>
    <row r="2" spans="1:2" ht="16" thickTop="1" x14ac:dyDescent="0.35">
      <c r="A2" s="5" t="s">
        <v>94</v>
      </c>
      <c r="B2" s="6"/>
    </row>
    <row r="3" spans="1:2" ht="15.5" x14ac:dyDescent="0.35">
      <c r="A3" s="7" t="s">
        <v>15</v>
      </c>
      <c r="B3" s="8" t="s">
        <v>90</v>
      </c>
    </row>
    <row r="4" spans="1:2" ht="15.5" x14ac:dyDescent="0.35">
      <c r="A4" s="7" t="s">
        <v>24</v>
      </c>
      <c r="B4" s="8" t="s">
        <v>91</v>
      </c>
    </row>
    <row r="5" spans="1:2" ht="31" x14ac:dyDescent="0.35">
      <c r="A5" s="9" t="s">
        <v>49</v>
      </c>
      <c r="B5" s="8" t="s">
        <v>36</v>
      </c>
    </row>
    <row r="6" spans="1:2" ht="15.5" x14ac:dyDescent="0.35">
      <c r="A6" s="7" t="s">
        <v>4</v>
      </c>
      <c r="B6" s="8" t="s">
        <v>37</v>
      </c>
    </row>
    <row r="7" spans="1:2" ht="16" thickBot="1" x14ac:dyDescent="0.4">
      <c r="A7" s="7" t="s">
        <v>71</v>
      </c>
      <c r="B7" s="39">
        <v>35000</v>
      </c>
    </row>
    <row r="8" spans="1:2" ht="47.4" customHeight="1" thickTop="1" x14ac:dyDescent="0.35">
      <c r="A8" s="40" t="s">
        <v>32</v>
      </c>
      <c r="B8" s="8" t="s">
        <v>84</v>
      </c>
    </row>
    <row r="9" spans="1:2" ht="47.4" customHeight="1" x14ac:dyDescent="0.35">
      <c r="A9" s="9" t="s">
        <v>89</v>
      </c>
      <c r="B9" s="46" t="s">
        <v>39</v>
      </c>
    </row>
    <row r="10" spans="1:2" ht="22.5" customHeight="1" x14ac:dyDescent="0.35">
      <c r="A10" s="7" t="s">
        <v>33</v>
      </c>
      <c r="B10" s="8" t="s">
        <v>38</v>
      </c>
    </row>
    <row r="11" spans="1:2" ht="15.5" x14ac:dyDescent="0.35">
      <c r="A11" s="45" t="s">
        <v>92</v>
      </c>
    </row>
  </sheetData>
  <dataValidations xWindow="433" yWindow="225" count="1">
    <dataValidation allowBlank="1" showErrorMessage="1" sqref="B3:B7" xr:uid="{7E57CFCA-3240-4BBC-A812-CF1FD8836C76}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A422F-C0E8-4332-9119-B5ABD5A05AFC}">
  <dimension ref="A1:B17"/>
  <sheetViews>
    <sheetView workbookViewId="0"/>
  </sheetViews>
  <sheetFormatPr defaultRowHeight="14.5" x14ac:dyDescent="0.35"/>
  <cols>
    <col min="1" max="1" width="35.453125" customWidth="1"/>
    <col min="2" max="2" width="61.453125" customWidth="1"/>
  </cols>
  <sheetData>
    <row r="1" spans="1:2" ht="18.5" thickBot="1" x14ac:dyDescent="0.4">
      <c r="A1" s="3" t="s">
        <v>25</v>
      </c>
      <c r="B1" s="4"/>
    </row>
    <row r="2" spans="1:2" ht="16" thickTop="1" x14ac:dyDescent="0.35">
      <c r="A2" s="5" t="s">
        <v>95</v>
      </c>
      <c r="B2" s="6"/>
    </row>
    <row r="3" spans="1:2" ht="15.5" x14ac:dyDescent="0.35">
      <c r="A3" s="7" t="s">
        <v>15</v>
      </c>
      <c r="B3" s="7" t="str">
        <f>'1. Applicant Information'!B3</f>
        <v>SSP Planning Grant, Cohort 11</v>
      </c>
    </row>
    <row r="4" spans="1:2" ht="15.5" x14ac:dyDescent="0.35">
      <c r="A4" s="7" t="s">
        <v>24</v>
      </c>
      <c r="B4" s="7" t="str">
        <f>'1. Applicant Information'!B4</f>
        <v>2024–25</v>
      </c>
    </row>
    <row r="5" spans="1:2" ht="15.5" x14ac:dyDescent="0.35">
      <c r="A5" s="7" t="s">
        <v>3</v>
      </c>
      <c r="B5" s="7" t="str">
        <f>'1. Applicant Information'!B5</f>
        <v>[Enter LEA Name Here]</v>
      </c>
    </row>
    <row r="6" spans="1:2" ht="15.5" x14ac:dyDescent="0.35">
      <c r="A6" s="7" t="s">
        <v>4</v>
      </c>
      <c r="B6" s="7" t="str">
        <f>'1. Applicant Information'!B6</f>
        <v>[Enter LEA CDS Code Here]</v>
      </c>
    </row>
    <row r="7" spans="1:2" ht="15.5" x14ac:dyDescent="0.35">
      <c r="A7" s="7" t="s">
        <v>71</v>
      </c>
      <c r="B7" s="42">
        <v>35000</v>
      </c>
    </row>
    <row r="8" spans="1:2" ht="15.5" x14ac:dyDescent="0.35">
      <c r="A8" s="2" t="s">
        <v>2</v>
      </c>
      <c r="B8" s="2" t="s">
        <v>25</v>
      </c>
    </row>
    <row r="9" spans="1:2" ht="15.5" x14ac:dyDescent="0.35">
      <c r="A9" s="7" t="s">
        <v>74</v>
      </c>
      <c r="B9" s="20" t="s">
        <v>75</v>
      </c>
    </row>
    <row r="10" spans="1:2" ht="15.5" x14ac:dyDescent="0.35">
      <c r="A10" s="7" t="s">
        <v>76</v>
      </c>
      <c r="B10" s="7" t="s">
        <v>77</v>
      </c>
    </row>
    <row r="11" spans="1:2" ht="15.5" x14ac:dyDescent="0.35">
      <c r="A11" s="7" t="s">
        <v>78</v>
      </c>
      <c r="B11" s="7" t="s">
        <v>79</v>
      </c>
    </row>
    <row r="12" spans="1:2" ht="16" thickBot="1" x14ac:dyDescent="0.4">
      <c r="A12" s="38" t="s">
        <v>80</v>
      </c>
      <c r="B12" s="38" t="s">
        <v>81</v>
      </c>
    </row>
    <row r="13" spans="1:2" ht="16" thickTop="1" x14ac:dyDescent="0.35">
      <c r="A13" s="7" t="s">
        <v>26</v>
      </c>
      <c r="B13" s="7" t="s">
        <v>40</v>
      </c>
    </row>
    <row r="14" spans="1:2" ht="15.5" x14ac:dyDescent="0.35">
      <c r="A14" s="7" t="s">
        <v>27</v>
      </c>
      <c r="B14" s="7" t="s">
        <v>41</v>
      </c>
    </row>
    <row r="15" spans="1:2" ht="15.5" x14ac:dyDescent="0.35">
      <c r="A15" s="7" t="s">
        <v>28</v>
      </c>
      <c r="B15" s="7" t="s">
        <v>42</v>
      </c>
    </row>
    <row r="16" spans="1:2" ht="15.5" x14ac:dyDescent="0.35">
      <c r="A16" s="7" t="s">
        <v>29</v>
      </c>
      <c r="B16" s="7" t="s">
        <v>43</v>
      </c>
    </row>
    <row r="17" spans="1:1" ht="15.5" x14ac:dyDescent="0.35">
      <c r="A17" s="45" t="s">
        <v>92</v>
      </c>
    </row>
  </sheetData>
  <dataValidations count="1">
    <dataValidation allowBlank="1" showErrorMessage="1" sqref="B4:B7" xr:uid="{E51541C0-B418-48D2-98EC-3C216E2A9B80}"/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G19"/>
  <sheetViews>
    <sheetView zoomScaleNormal="100" workbookViewId="0"/>
  </sheetViews>
  <sheetFormatPr defaultColWidth="8.6328125" defaultRowHeight="15.5" x14ac:dyDescent="0.35"/>
  <cols>
    <col min="1" max="1" width="25.453125" style="35" customWidth="1"/>
    <col min="2" max="2" width="43.36328125" style="35" customWidth="1"/>
    <col min="3" max="3" width="18.08984375" style="35" customWidth="1"/>
    <col min="4" max="4" width="19.08984375" style="35" hidden="1" customWidth="1"/>
    <col min="5" max="6" width="18.08984375" style="35" hidden="1" customWidth="1"/>
    <col min="7" max="7" width="18.08984375" style="35" customWidth="1"/>
    <col min="8" max="16384" width="8.6328125" style="35"/>
  </cols>
  <sheetData>
    <row r="1" spans="1:7" ht="18.5" thickBot="1" x14ac:dyDescent="0.4">
      <c r="A1" s="11" t="s">
        <v>16</v>
      </c>
      <c r="B1" s="4"/>
      <c r="C1" s="11"/>
      <c r="D1" s="11"/>
      <c r="E1" s="11"/>
      <c r="F1" s="11"/>
      <c r="G1" s="11"/>
    </row>
    <row r="2" spans="1:7" ht="16" thickTop="1" x14ac:dyDescent="0.35">
      <c r="A2" s="5" t="s">
        <v>96</v>
      </c>
    </row>
    <row r="3" spans="1:7" x14ac:dyDescent="0.35">
      <c r="A3" s="15" t="s">
        <v>15</v>
      </c>
      <c r="B3" s="15" t="str">
        <f>'1. Applicant Information'!B3</f>
        <v>SSP Planning Grant, Cohort 11</v>
      </c>
    </row>
    <row r="4" spans="1:7" x14ac:dyDescent="0.35">
      <c r="A4" s="15" t="s">
        <v>24</v>
      </c>
      <c r="B4" s="15" t="str">
        <f>'1. Applicant Information'!B4</f>
        <v>2024–25</v>
      </c>
    </row>
    <row r="5" spans="1:7" x14ac:dyDescent="0.35">
      <c r="A5" s="17" t="s">
        <v>14</v>
      </c>
      <c r="B5" s="15" t="str">
        <f>'1. Applicant Information'!B5</f>
        <v>[Enter LEA Name Here]</v>
      </c>
    </row>
    <row r="6" spans="1:7" x14ac:dyDescent="0.35">
      <c r="A6" s="17" t="s">
        <v>4</v>
      </c>
      <c r="B6" s="15" t="str">
        <f>'1. Applicant Information'!B6</f>
        <v>[Enter LEA CDS Code Here]</v>
      </c>
    </row>
    <row r="7" spans="1:7" x14ac:dyDescent="0.35">
      <c r="A7" s="7" t="s">
        <v>71</v>
      </c>
      <c r="B7" s="41">
        <v>35000</v>
      </c>
    </row>
    <row r="8" spans="1:7" s="37" customFormat="1" ht="31" x14ac:dyDescent="0.35">
      <c r="A8" s="36" t="s">
        <v>5</v>
      </c>
      <c r="B8" s="36" t="s">
        <v>6</v>
      </c>
      <c r="C8" s="36" t="s">
        <v>17</v>
      </c>
      <c r="D8" s="36" t="s">
        <v>55</v>
      </c>
      <c r="E8" s="36" t="s">
        <v>53</v>
      </c>
      <c r="F8" s="36" t="s">
        <v>54</v>
      </c>
    </row>
    <row r="9" spans="1:7" ht="62" x14ac:dyDescent="0.35">
      <c r="A9" s="22">
        <v>1000</v>
      </c>
      <c r="B9" s="20" t="s">
        <v>64</v>
      </c>
      <c r="C9" s="48">
        <f>(SUMIFS(Table14[Grant Funds],Table14[Object Code],"&gt;=1000",Table14[Object Code],"&lt;2000"))</f>
        <v>0</v>
      </c>
      <c r="D9" s="47"/>
      <c r="E9" s="47"/>
      <c r="F9" s="47"/>
    </row>
    <row r="10" spans="1:7" x14ac:dyDescent="0.35">
      <c r="A10" s="22" t="s">
        <v>63</v>
      </c>
      <c r="B10" s="47" t="s">
        <v>65</v>
      </c>
      <c r="C10" s="49">
        <f>(SUMIFS(Table14[Grant Funds],Table14[Object Code],"&gt;=2000",Table14[Object Code],"&lt;3000"))</f>
        <v>0</v>
      </c>
      <c r="D10" s="47"/>
      <c r="E10" s="47"/>
      <c r="F10" s="47"/>
    </row>
    <row r="11" spans="1:7" x14ac:dyDescent="0.35">
      <c r="A11" s="22">
        <v>3000</v>
      </c>
      <c r="B11" s="47" t="s">
        <v>7</v>
      </c>
      <c r="C11" s="49">
        <f>(SUMIFS(Table14[Grant Funds],Table14[Object Code],"&gt;=3000",Table14[Object Code],"&lt;4000"))</f>
        <v>0</v>
      </c>
      <c r="D11" s="47"/>
      <c r="E11" s="47"/>
      <c r="F11" s="47"/>
    </row>
    <row r="12" spans="1:7" x14ac:dyDescent="0.35">
      <c r="A12" s="22">
        <v>4000</v>
      </c>
      <c r="B12" s="47" t="s">
        <v>8</v>
      </c>
      <c r="C12" s="49">
        <f>(SUMIFS(Table14[Grant Funds],Table14[Object Code],"&gt;=4000",Table14[Object Code],"&lt;5000"))</f>
        <v>0</v>
      </c>
      <c r="D12" s="47"/>
      <c r="E12" s="47"/>
      <c r="F12" s="47"/>
    </row>
    <row r="13" spans="1:7" x14ac:dyDescent="0.35">
      <c r="A13" s="22">
        <v>5000</v>
      </c>
      <c r="B13" s="47" t="s">
        <v>9</v>
      </c>
      <c r="C13" s="49">
        <f>(SUMIFS(Table14[Grant Funds],Table14[Object Code],"&gt;=5000",Table14[Object Code],"&lt;6000"))</f>
        <v>0</v>
      </c>
      <c r="D13" s="47"/>
      <c r="E13" s="47"/>
      <c r="F13" s="47"/>
    </row>
    <row r="14" spans="1:7" x14ac:dyDescent="0.35">
      <c r="A14" s="22">
        <v>6000</v>
      </c>
      <c r="B14" s="47" t="s">
        <v>10</v>
      </c>
      <c r="C14" s="49">
        <f>(SUMIFS(Table14[Grant Funds],Table14[Object Code],"&gt;=6000",Table14[Object Code],"&lt;7000"))</f>
        <v>0</v>
      </c>
      <c r="D14" s="47"/>
      <c r="E14" s="47"/>
      <c r="F14" s="47"/>
    </row>
    <row r="15" spans="1:7" x14ac:dyDescent="0.35">
      <c r="A15" s="22" t="s">
        <v>13</v>
      </c>
      <c r="B15" s="50" t="s">
        <v>11</v>
      </c>
      <c r="C15" s="51">
        <f>SUM(C9:C14)</f>
        <v>0</v>
      </c>
      <c r="D15" s="47"/>
      <c r="E15" s="47"/>
      <c r="F15" s="47"/>
    </row>
    <row r="16" spans="1:7" x14ac:dyDescent="0.35">
      <c r="A16" s="22">
        <v>7000</v>
      </c>
      <c r="B16" s="47" t="s">
        <v>21</v>
      </c>
      <c r="C16" s="49">
        <f>(SUMIFS(Table14[Grant Funds],Table14[Object Code],"&gt;=7000",Table14[Object Code],"&lt;8000"))</f>
        <v>0</v>
      </c>
      <c r="D16" s="47"/>
      <c r="E16" s="47"/>
      <c r="F16" s="47"/>
    </row>
    <row r="17" spans="1:6" x14ac:dyDescent="0.35">
      <c r="A17" s="22" t="s">
        <v>13</v>
      </c>
      <c r="B17" s="52" t="s">
        <v>23</v>
      </c>
      <c r="C17" s="51">
        <f>SUM(C15:C16)</f>
        <v>0</v>
      </c>
      <c r="D17" s="47"/>
      <c r="E17" s="47"/>
      <c r="F17" s="47"/>
    </row>
    <row r="19" spans="1:6" x14ac:dyDescent="0.35">
      <c r="A19" s="45" t="s">
        <v>92</v>
      </c>
      <c r="C19" s="53"/>
      <c r="D19" s="53">
        <v>100000</v>
      </c>
      <c r="E19" s="53">
        <v>75000</v>
      </c>
      <c r="F19" s="53">
        <v>35000</v>
      </c>
    </row>
  </sheetData>
  <dataValidations count="1">
    <dataValidation allowBlank="1" showErrorMessage="1" sqref="B3:B7" xr:uid="{74D03075-45EF-4551-83B9-83BD418BC7C8}"/>
  </dataValidations>
  <pageMargins left="0.7" right="0.7" top="0.75" bottom="0.75" header="0.3" footer="0.3"/>
  <pageSetup orientation="portrait" r:id="rId1"/>
  <ignoredErrors>
    <ignoredError sqref="C10:C17 C9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E18"/>
  <sheetViews>
    <sheetView workbookViewId="0"/>
  </sheetViews>
  <sheetFormatPr defaultColWidth="8.6328125" defaultRowHeight="30" customHeight="1" x14ac:dyDescent="0.35"/>
  <cols>
    <col min="1" max="1" width="29.36328125" style="13" customWidth="1"/>
    <col min="2" max="2" width="53.54296875" style="14" customWidth="1"/>
    <col min="3" max="3" width="28.08984375" style="13" customWidth="1"/>
    <col min="4" max="4" width="30.54296875" style="13" customWidth="1"/>
    <col min="5" max="5" width="34.36328125" style="13" customWidth="1"/>
    <col min="6" max="16384" width="8.6328125" style="13"/>
  </cols>
  <sheetData>
    <row r="1" spans="1:5" ht="20.149999999999999" customHeight="1" thickBot="1" x14ac:dyDescent="0.4">
      <c r="A1" s="11" t="s">
        <v>88</v>
      </c>
      <c r="B1" s="12"/>
      <c r="C1" s="11"/>
      <c r="D1" s="11"/>
      <c r="E1" s="11"/>
    </row>
    <row r="2" spans="1:5" ht="15.65" customHeight="1" thickTop="1" x14ac:dyDescent="0.35">
      <c r="A2" s="5" t="s">
        <v>97</v>
      </c>
    </row>
    <row r="3" spans="1:5" ht="15.65" customHeight="1" x14ac:dyDescent="0.35">
      <c r="A3" s="15" t="s">
        <v>15</v>
      </c>
      <c r="B3" s="43" t="str">
        <f>'1. Applicant Information'!B3</f>
        <v>SSP Planning Grant, Cohort 11</v>
      </c>
      <c r="C3" s="16"/>
      <c r="D3" s="16"/>
    </row>
    <row r="4" spans="1:5" ht="15.65" customHeight="1" x14ac:dyDescent="0.35">
      <c r="A4" s="15" t="s">
        <v>24</v>
      </c>
      <c r="B4" s="43" t="str">
        <f>'1. Applicant Information'!B4</f>
        <v>2024–25</v>
      </c>
      <c r="C4" s="16"/>
      <c r="D4" s="16"/>
    </row>
    <row r="5" spans="1:5" ht="15.65" customHeight="1" x14ac:dyDescent="0.35">
      <c r="A5" s="17" t="s">
        <v>14</v>
      </c>
      <c r="B5" s="43" t="str">
        <f>'1. Applicant Information'!B5</f>
        <v>[Enter LEA Name Here]</v>
      </c>
      <c r="C5" s="16"/>
      <c r="D5" s="16"/>
    </row>
    <row r="6" spans="1:5" ht="15.65" customHeight="1" x14ac:dyDescent="0.35">
      <c r="A6" s="17" t="s">
        <v>4</v>
      </c>
      <c r="B6" s="43" t="str">
        <f>'1. Applicant Information'!B6</f>
        <v>[Enter LEA CDS Code Here]</v>
      </c>
      <c r="C6" s="16"/>
      <c r="D6" s="16"/>
    </row>
    <row r="7" spans="1:5" ht="15.65" customHeight="1" x14ac:dyDescent="0.35">
      <c r="A7" s="7" t="s">
        <v>71</v>
      </c>
      <c r="B7" s="44">
        <v>35000</v>
      </c>
      <c r="C7" s="18"/>
      <c r="D7" s="18"/>
    </row>
    <row r="8" spans="1:5" customFormat="1" ht="42" x14ac:dyDescent="0.35">
      <c r="A8" s="10" t="s">
        <v>5</v>
      </c>
      <c r="B8" s="1" t="s">
        <v>22</v>
      </c>
      <c r="C8" s="1" t="s">
        <v>18</v>
      </c>
      <c r="D8" s="1" t="s">
        <v>85</v>
      </c>
      <c r="E8" s="1" t="s">
        <v>86</v>
      </c>
    </row>
    <row r="9" spans="1:5" ht="30" customHeight="1" x14ac:dyDescent="0.35">
      <c r="A9" s="7">
        <v>1000</v>
      </c>
      <c r="B9" s="20" t="s">
        <v>45</v>
      </c>
      <c r="C9" s="21" t="s">
        <v>46</v>
      </c>
      <c r="D9" s="21" t="s">
        <v>61</v>
      </c>
      <c r="E9" s="21" t="s">
        <v>62</v>
      </c>
    </row>
    <row r="10" spans="1:5" ht="30" customHeight="1" x14ac:dyDescent="0.35">
      <c r="A10" s="7" t="s">
        <v>69</v>
      </c>
      <c r="B10" s="20" t="s">
        <v>45</v>
      </c>
      <c r="C10" s="21" t="s">
        <v>46</v>
      </c>
      <c r="D10" s="21" t="s">
        <v>61</v>
      </c>
      <c r="E10" s="21" t="s">
        <v>62</v>
      </c>
    </row>
    <row r="11" spans="1:5" ht="30" customHeight="1" x14ac:dyDescent="0.35">
      <c r="A11" s="7">
        <v>3000</v>
      </c>
      <c r="B11" s="20" t="s">
        <v>45</v>
      </c>
      <c r="C11" s="21" t="s">
        <v>46</v>
      </c>
      <c r="D11" s="21" t="s">
        <v>61</v>
      </c>
      <c r="E11" s="21" t="s">
        <v>62</v>
      </c>
    </row>
    <row r="12" spans="1:5" ht="30" customHeight="1" x14ac:dyDescent="0.35">
      <c r="A12" s="7">
        <v>4000</v>
      </c>
      <c r="B12" s="20" t="s">
        <v>45</v>
      </c>
      <c r="C12" s="21" t="s">
        <v>46</v>
      </c>
      <c r="D12" s="21" t="s">
        <v>61</v>
      </c>
      <c r="E12" s="21" t="s">
        <v>62</v>
      </c>
    </row>
    <row r="13" spans="1:5" ht="30" customHeight="1" x14ac:dyDescent="0.35">
      <c r="A13" s="7">
        <v>5000</v>
      </c>
      <c r="B13" s="20" t="s">
        <v>45</v>
      </c>
      <c r="C13" s="21" t="s">
        <v>46</v>
      </c>
      <c r="D13" s="21" t="s">
        <v>61</v>
      </c>
      <c r="E13" s="21" t="s">
        <v>62</v>
      </c>
    </row>
    <row r="14" spans="1:5" ht="30" customHeight="1" x14ac:dyDescent="0.35">
      <c r="A14" s="7">
        <v>6000</v>
      </c>
      <c r="B14" s="20" t="s">
        <v>45</v>
      </c>
      <c r="C14" s="21" t="s">
        <v>46</v>
      </c>
      <c r="D14" s="21" t="s">
        <v>61</v>
      </c>
      <c r="E14" s="21" t="s">
        <v>62</v>
      </c>
    </row>
    <row r="15" spans="1:5" ht="30" customHeight="1" x14ac:dyDescent="0.35">
      <c r="A15" s="22" t="s">
        <v>13</v>
      </c>
      <c r="B15" s="19" t="s">
        <v>11</v>
      </c>
      <c r="C15" s="23">
        <f>SUM(C9:C14)</f>
        <v>0</v>
      </c>
      <c r="D15" s="21" t="s">
        <v>61</v>
      </c>
      <c r="E15" s="21" t="s">
        <v>62</v>
      </c>
    </row>
    <row r="16" spans="1:5" ht="30" customHeight="1" x14ac:dyDescent="0.35">
      <c r="A16" s="7">
        <v>7000</v>
      </c>
      <c r="B16" s="20" t="s">
        <v>60</v>
      </c>
      <c r="C16" s="21" t="s">
        <v>46</v>
      </c>
      <c r="D16" s="21" t="s">
        <v>61</v>
      </c>
      <c r="E16" s="21" t="s">
        <v>62</v>
      </c>
    </row>
    <row r="17" spans="1:5" ht="30" customHeight="1" x14ac:dyDescent="0.35">
      <c r="A17" s="22" t="s">
        <v>13</v>
      </c>
      <c r="B17" s="24" t="s">
        <v>19</v>
      </c>
      <c r="C17" s="25">
        <f>SUM(C15:C16)</f>
        <v>0</v>
      </c>
      <c r="D17" s="25">
        <f t="shared" ref="D17:E17" si="0">SUM(D15:D16)</f>
        <v>0</v>
      </c>
      <c r="E17" s="25">
        <f t="shared" si="0"/>
        <v>0</v>
      </c>
    </row>
    <row r="18" spans="1:5" ht="30" customHeight="1" x14ac:dyDescent="0.35">
      <c r="A18" s="54" t="s">
        <v>92</v>
      </c>
      <c r="B18" s="55"/>
      <c r="C18" s="56">
        <f>SUM(C11:C17)</f>
        <v>0</v>
      </c>
      <c r="D18" s="57"/>
      <c r="E18" s="57"/>
    </row>
  </sheetData>
  <dataValidations count="1">
    <dataValidation allowBlank="1" showErrorMessage="1" sqref="B3:D7" xr:uid="{EFF12C59-FACB-4026-BACE-7059DD8327E3}"/>
  </dataValidations>
  <pageMargins left="0.7" right="0.7" top="0.75" bottom="0.75" header="0.3" footer="0.3"/>
  <pageSetup orientation="portrait" r:id="rId1"/>
  <ignoredErrors>
    <ignoredError sqref="C15 C16:C17 C14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8C88C-49FF-429A-82AB-5445F5EE50CB}">
  <dimension ref="A1:E18"/>
  <sheetViews>
    <sheetView workbookViewId="0"/>
  </sheetViews>
  <sheetFormatPr defaultColWidth="8.6328125" defaultRowHeight="14.5" x14ac:dyDescent="0.35"/>
  <cols>
    <col min="1" max="1" width="29.36328125" style="13" customWidth="1"/>
    <col min="2" max="2" width="53.54296875" style="14" customWidth="1"/>
    <col min="3" max="3" width="28.08984375" style="13" customWidth="1"/>
    <col min="4" max="4" width="30.08984375" style="13" bestFit="1" customWidth="1"/>
    <col min="5" max="5" width="35" style="13" bestFit="1" customWidth="1"/>
    <col min="6" max="16384" width="8.6328125" style="13"/>
  </cols>
  <sheetData>
    <row r="1" spans="1:5" ht="20.149999999999999" customHeight="1" thickBot="1" x14ac:dyDescent="0.4">
      <c r="A1" s="11" t="s">
        <v>73</v>
      </c>
      <c r="B1" s="12"/>
      <c r="C1" s="11"/>
      <c r="D1" s="11"/>
      <c r="E1" s="11"/>
    </row>
    <row r="2" spans="1:5" ht="15.65" customHeight="1" thickTop="1" x14ac:dyDescent="0.35">
      <c r="A2" s="5" t="s">
        <v>97</v>
      </c>
    </row>
    <row r="3" spans="1:5" ht="15.65" customHeight="1" x14ac:dyDescent="0.35">
      <c r="A3" s="15" t="s">
        <v>15</v>
      </c>
      <c r="B3" s="43" t="s">
        <v>57</v>
      </c>
      <c r="C3" s="16"/>
      <c r="D3" s="16"/>
    </row>
    <row r="4" spans="1:5" ht="15.65" customHeight="1" x14ac:dyDescent="0.35">
      <c r="A4" s="15" t="s">
        <v>24</v>
      </c>
      <c r="B4" s="43" t="str">
        <f>'1. Applicant Information'!B4</f>
        <v>2024–25</v>
      </c>
      <c r="C4" s="16"/>
      <c r="D4" s="16"/>
    </row>
    <row r="5" spans="1:5" ht="15.65" customHeight="1" x14ac:dyDescent="0.35">
      <c r="A5" s="17" t="s">
        <v>14</v>
      </c>
      <c r="B5" s="43" t="str">
        <f>'1. Applicant Information'!B5</f>
        <v>[Enter LEA Name Here]</v>
      </c>
      <c r="C5" s="16"/>
      <c r="D5" s="16"/>
    </row>
    <row r="6" spans="1:5" ht="15.65" customHeight="1" x14ac:dyDescent="0.35">
      <c r="A6" s="17" t="s">
        <v>4</v>
      </c>
      <c r="B6" s="43" t="str">
        <f>'1. Applicant Information'!B6</f>
        <v>[Enter LEA CDS Code Here]</v>
      </c>
      <c r="C6" s="16"/>
      <c r="D6" s="16"/>
    </row>
    <row r="7" spans="1:5" ht="15.65" customHeight="1" x14ac:dyDescent="0.35">
      <c r="A7" s="7" t="s">
        <v>71</v>
      </c>
      <c r="B7" s="44">
        <v>100000</v>
      </c>
      <c r="C7" s="18"/>
      <c r="D7" s="18"/>
    </row>
    <row r="8" spans="1:5" customFormat="1" ht="42" x14ac:dyDescent="0.35">
      <c r="A8" s="10" t="s">
        <v>5</v>
      </c>
      <c r="B8" s="1" t="s">
        <v>22</v>
      </c>
      <c r="C8" s="1" t="s">
        <v>18</v>
      </c>
      <c r="D8" s="1" t="s">
        <v>85</v>
      </c>
      <c r="E8" s="1" t="s">
        <v>86</v>
      </c>
    </row>
    <row r="9" spans="1:5" ht="30" customHeight="1" x14ac:dyDescent="0.35">
      <c r="A9" s="7">
        <v>1000</v>
      </c>
      <c r="B9" s="20" t="s">
        <v>45</v>
      </c>
      <c r="C9" s="21" t="s">
        <v>46</v>
      </c>
      <c r="D9" s="21" t="s">
        <v>61</v>
      </c>
      <c r="E9" s="21" t="s">
        <v>62</v>
      </c>
    </row>
    <row r="10" spans="1:5" ht="30" customHeight="1" x14ac:dyDescent="0.35">
      <c r="A10" s="7" t="s">
        <v>69</v>
      </c>
      <c r="B10" s="20" t="s">
        <v>45</v>
      </c>
      <c r="C10" s="21" t="s">
        <v>46</v>
      </c>
      <c r="D10" s="21" t="s">
        <v>61</v>
      </c>
      <c r="E10" s="21" t="s">
        <v>62</v>
      </c>
    </row>
    <row r="11" spans="1:5" ht="30" customHeight="1" x14ac:dyDescent="0.35">
      <c r="A11" s="7">
        <v>3000</v>
      </c>
      <c r="B11" s="20" t="s">
        <v>45</v>
      </c>
      <c r="C11" s="21" t="s">
        <v>46</v>
      </c>
      <c r="D11" s="21" t="s">
        <v>61</v>
      </c>
      <c r="E11" s="21" t="s">
        <v>62</v>
      </c>
    </row>
    <row r="12" spans="1:5" ht="30" customHeight="1" x14ac:dyDescent="0.35">
      <c r="A12" s="7">
        <v>4000</v>
      </c>
      <c r="B12" s="20" t="s">
        <v>45</v>
      </c>
      <c r="C12" s="21" t="s">
        <v>46</v>
      </c>
      <c r="D12" s="21" t="s">
        <v>61</v>
      </c>
      <c r="E12" s="21" t="s">
        <v>62</v>
      </c>
    </row>
    <row r="13" spans="1:5" ht="30" customHeight="1" x14ac:dyDescent="0.35">
      <c r="A13" s="7">
        <v>5000</v>
      </c>
      <c r="B13" s="20" t="s">
        <v>45</v>
      </c>
      <c r="C13" s="21" t="s">
        <v>46</v>
      </c>
      <c r="D13" s="21" t="s">
        <v>61</v>
      </c>
      <c r="E13" s="21" t="s">
        <v>62</v>
      </c>
    </row>
    <row r="14" spans="1:5" ht="30" customHeight="1" x14ac:dyDescent="0.35">
      <c r="A14" s="7">
        <v>6000</v>
      </c>
      <c r="B14" s="20" t="s">
        <v>45</v>
      </c>
      <c r="C14" s="21" t="s">
        <v>46</v>
      </c>
      <c r="D14" s="21" t="s">
        <v>61</v>
      </c>
      <c r="E14" s="21" t="s">
        <v>62</v>
      </c>
    </row>
    <row r="15" spans="1:5" ht="30" customHeight="1" x14ac:dyDescent="0.35">
      <c r="A15" s="22" t="s">
        <v>13</v>
      </c>
      <c r="B15" s="19" t="s">
        <v>11</v>
      </c>
      <c r="C15" s="23">
        <f>SUM(C9:C14)</f>
        <v>0</v>
      </c>
      <c r="D15" s="21" t="s">
        <v>61</v>
      </c>
      <c r="E15" s="21" t="s">
        <v>62</v>
      </c>
    </row>
    <row r="16" spans="1:5" ht="30" customHeight="1" x14ac:dyDescent="0.35">
      <c r="A16" s="7">
        <v>7000</v>
      </c>
      <c r="B16" s="20" t="s">
        <v>12</v>
      </c>
      <c r="C16" s="21" t="s">
        <v>46</v>
      </c>
      <c r="D16" s="21" t="s">
        <v>61</v>
      </c>
      <c r="E16" s="21" t="s">
        <v>62</v>
      </c>
    </row>
    <row r="17" spans="1:5" ht="30" customHeight="1" x14ac:dyDescent="0.35">
      <c r="A17" s="22" t="s">
        <v>13</v>
      </c>
      <c r="B17" s="24" t="s">
        <v>19</v>
      </c>
      <c r="C17" s="25">
        <f>SUM(C15:C16)</f>
        <v>0</v>
      </c>
      <c r="D17" s="25">
        <f t="shared" ref="D17:E17" si="0">SUM(D15:D16)</f>
        <v>0</v>
      </c>
      <c r="E17" s="25">
        <f t="shared" si="0"/>
        <v>0</v>
      </c>
    </row>
    <row r="18" spans="1:5" ht="30" customHeight="1" x14ac:dyDescent="0.35">
      <c r="A18" s="54" t="s">
        <v>92</v>
      </c>
      <c r="B18" s="55"/>
      <c r="C18" s="56">
        <f>SUM(C11:C17)</f>
        <v>0</v>
      </c>
      <c r="D18" s="35"/>
      <c r="E18" s="35"/>
    </row>
  </sheetData>
  <dataValidations count="1">
    <dataValidation allowBlank="1" showErrorMessage="1" sqref="B3:D7" xr:uid="{2911A900-1E1F-4E21-A645-CADE355E06C9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077B-180D-4F16-982C-8647A2CF1086}">
  <dimension ref="A1:E18"/>
  <sheetViews>
    <sheetView workbookViewId="0"/>
  </sheetViews>
  <sheetFormatPr defaultColWidth="8.6328125" defaultRowHeight="14.5" x14ac:dyDescent="0.35"/>
  <cols>
    <col min="1" max="1" width="29.36328125" style="13" customWidth="1"/>
    <col min="2" max="2" width="53.54296875" style="14" customWidth="1"/>
    <col min="3" max="3" width="28.08984375" style="13" customWidth="1"/>
    <col min="4" max="4" width="30.08984375" style="13" bestFit="1" customWidth="1"/>
    <col min="5" max="5" width="35" style="13" bestFit="1" customWidth="1"/>
    <col min="6" max="16384" width="8.6328125" style="13"/>
  </cols>
  <sheetData>
    <row r="1" spans="1:5" ht="20.149999999999999" customHeight="1" thickBot="1" x14ac:dyDescent="0.4">
      <c r="A1" s="11" t="s">
        <v>72</v>
      </c>
      <c r="B1" s="12"/>
      <c r="C1" s="11"/>
      <c r="D1" s="11"/>
      <c r="E1" s="11"/>
    </row>
    <row r="2" spans="1:5" ht="15.65" customHeight="1" thickTop="1" x14ac:dyDescent="0.35">
      <c r="A2" s="5" t="s">
        <v>97</v>
      </c>
    </row>
    <row r="3" spans="1:5" ht="15.65" customHeight="1" x14ac:dyDescent="0.35">
      <c r="A3" s="15" t="s">
        <v>15</v>
      </c>
      <c r="B3" s="43" t="s">
        <v>58</v>
      </c>
      <c r="C3" s="16"/>
      <c r="D3" s="16"/>
    </row>
    <row r="4" spans="1:5" ht="15.65" customHeight="1" x14ac:dyDescent="0.35">
      <c r="A4" s="15" t="s">
        <v>24</v>
      </c>
      <c r="B4" s="43" t="str">
        <f>'1. Applicant Information'!B4</f>
        <v>2024–25</v>
      </c>
      <c r="C4" s="16"/>
      <c r="D4" s="16"/>
    </row>
    <row r="5" spans="1:5" ht="15.65" customHeight="1" x14ac:dyDescent="0.35">
      <c r="A5" s="17" t="s">
        <v>14</v>
      </c>
      <c r="B5" s="43" t="str">
        <f>'1. Applicant Information'!B5</f>
        <v>[Enter LEA Name Here]</v>
      </c>
      <c r="C5" s="16"/>
      <c r="D5" s="16"/>
    </row>
    <row r="6" spans="1:5" ht="15.65" customHeight="1" x14ac:dyDescent="0.35">
      <c r="A6" s="17" t="s">
        <v>4</v>
      </c>
      <c r="B6" s="43" t="str">
        <f>'1. Applicant Information'!B6</f>
        <v>[Enter LEA CDS Code Here]</v>
      </c>
      <c r="C6" s="16"/>
      <c r="D6" s="16"/>
    </row>
    <row r="7" spans="1:5" ht="15.65" customHeight="1" x14ac:dyDescent="0.35">
      <c r="A7" s="7" t="s">
        <v>71</v>
      </c>
      <c r="B7" s="44">
        <v>75000</v>
      </c>
      <c r="C7" s="18"/>
      <c r="D7" s="18"/>
    </row>
    <row r="8" spans="1:5" customFormat="1" ht="42" x14ac:dyDescent="0.35">
      <c r="A8" s="10" t="s">
        <v>5</v>
      </c>
      <c r="B8" s="1" t="s">
        <v>22</v>
      </c>
      <c r="C8" s="1" t="s">
        <v>18</v>
      </c>
      <c r="D8" s="1" t="s">
        <v>85</v>
      </c>
      <c r="E8" s="1" t="s">
        <v>86</v>
      </c>
    </row>
    <row r="9" spans="1:5" ht="30" customHeight="1" x14ac:dyDescent="0.35">
      <c r="A9" s="7">
        <v>1000</v>
      </c>
      <c r="B9" s="20" t="s">
        <v>45</v>
      </c>
      <c r="C9" s="21" t="s">
        <v>46</v>
      </c>
      <c r="D9" s="21" t="s">
        <v>61</v>
      </c>
      <c r="E9" s="21" t="s">
        <v>62</v>
      </c>
    </row>
    <row r="10" spans="1:5" ht="30" customHeight="1" x14ac:dyDescent="0.35">
      <c r="A10" s="7" t="s">
        <v>69</v>
      </c>
      <c r="B10" s="20" t="s">
        <v>45</v>
      </c>
      <c r="C10" s="21" t="s">
        <v>46</v>
      </c>
      <c r="D10" s="21" t="s">
        <v>61</v>
      </c>
      <c r="E10" s="21" t="s">
        <v>62</v>
      </c>
    </row>
    <row r="11" spans="1:5" ht="30" customHeight="1" x14ac:dyDescent="0.35">
      <c r="A11" s="7">
        <v>3000</v>
      </c>
      <c r="B11" s="20" t="s">
        <v>45</v>
      </c>
      <c r="C11" s="21" t="s">
        <v>46</v>
      </c>
      <c r="D11" s="21" t="s">
        <v>61</v>
      </c>
      <c r="E11" s="21" t="s">
        <v>62</v>
      </c>
    </row>
    <row r="12" spans="1:5" ht="30" customHeight="1" x14ac:dyDescent="0.35">
      <c r="A12" s="7">
        <v>4000</v>
      </c>
      <c r="B12" s="20" t="s">
        <v>45</v>
      </c>
      <c r="C12" s="21" t="s">
        <v>46</v>
      </c>
      <c r="D12" s="21" t="s">
        <v>61</v>
      </c>
      <c r="E12" s="21" t="s">
        <v>62</v>
      </c>
    </row>
    <row r="13" spans="1:5" ht="30" customHeight="1" x14ac:dyDescent="0.35">
      <c r="A13" s="7">
        <v>5000</v>
      </c>
      <c r="B13" s="20" t="s">
        <v>45</v>
      </c>
      <c r="C13" s="21" t="s">
        <v>46</v>
      </c>
      <c r="D13" s="21" t="s">
        <v>61</v>
      </c>
      <c r="E13" s="21" t="s">
        <v>62</v>
      </c>
    </row>
    <row r="14" spans="1:5" ht="30" customHeight="1" x14ac:dyDescent="0.35">
      <c r="A14" s="7">
        <v>6000</v>
      </c>
      <c r="B14" s="20" t="s">
        <v>45</v>
      </c>
      <c r="C14" s="21" t="s">
        <v>46</v>
      </c>
      <c r="D14" s="21" t="s">
        <v>61</v>
      </c>
      <c r="E14" s="21" t="s">
        <v>62</v>
      </c>
    </row>
    <row r="15" spans="1:5" ht="30" customHeight="1" x14ac:dyDescent="0.35">
      <c r="A15" s="22" t="s">
        <v>13</v>
      </c>
      <c r="B15" s="19" t="s">
        <v>11</v>
      </c>
      <c r="C15" s="23">
        <f>SUM(C9:C14)</f>
        <v>0</v>
      </c>
      <c r="D15" s="21" t="s">
        <v>61</v>
      </c>
      <c r="E15" s="21" t="s">
        <v>62</v>
      </c>
    </row>
    <row r="16" spans="1:5" ht="30" customHeight="1" x14ac:dyDescent="0.35">
      <c r="A16" s="7">
        <v>7000</v>
      </c>
      <c r="B16" s="20" t="s">
        <v>12</v>
      </c>
      <c r="C16" s="21" t="s">
        <v>46</v>
      </c>
      <c r="D16" s="21" t="s">
        <v>61</v>
      </c>
      <c r="E16" s="21" t="s">
        <v>62</v>
      </c>
    </row>
    <row r="17" spans="1:5" ht="30" customHeight="1" x14ac:dyDescent="0.35">
      <c r="A17" s="22" t="s">
        <v>13</v>
      </c>
      <c r="B17" s="24" t="s">
        <v>19</v>
      </c>
      <c r="C17" s="25">
        <f>SUM(C15:C16)</f>
        <v>0</v>
      </c>
      <c r="D17" s="25">
        <f t="shared" ref="D17:E17" si="0">SUM(D15:D16)</f>
        <v>0</v>
      </c>
      <c r="E17" s="25">
        <f t="shared" si="0"/>
        <v>0</v>
      </c>
    </row>
    <row r="18" spans="1:5" ht="30" customHeight="1" x14ac:dyDescent="0.35">
      <c r="A18" s="45" t="s">
        <v>92</v>
      </c>
    </row>
  </sheetData>
  <dataValidations count="1">
    <dataValidation allowBlank="1" showErrorMessage="1" sqref="B3:D7" xr:uid="{CBD19791-8389-4306-A64A-ACD2391C5FCE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B0EB4-B670-414B-975D-FAF96F6B2649}">
  <dimension ref="A1:E18"/>
  <sheetViews>
    <sheetView workbookViewId="0">
      <selection activeCell="D25" sqref="D25"/>
    </sheetView>
  </sheetViews>
  <sheetFormatPr defaultColWidth="8.6328125" defaultRowHeight="14.5" x14ac:dyDescent="0.35"/>
  <cols>
    <col min="1" max="1" width="29.36328125" style="13" customWidth="1"/>
    <col min="2" max="2" width="53.54296875" style="14" customWidth="1"/>
    <col min="3" max="3" width="28.08984375" style="13" customWidth="1"/>
    <col min="4" max="4" width="28.453125" style="13" customWidth="1"/>
    <col min="5" max="5" width="32.54296875" style="13" customWidth="1"/>
    <col min="6" max="16384" width="8.6328125" style="13"/>
  </cols>
  <sheetData>
    <row r="1" spans="1:5" ht="20.149999999999999" customHeight="1" thickBot="1" x14ac:dyDescent="0.4">
      <c r="A1" s="11" t="s">
        <v>56</v>
      </c>
      <c r="B1" s="12"/>
      <c r="C1" s="11"/>
      <c r="D1" s="11"/>
      <c r="E1" s="11"/>
    </row>
    <row r="2" spans="1:5" ht="15.65" customHeight="1" thickTop="1" x14ac:dyDescent="0.35">
      <c r="A2" s="5" t="s">
        <v>20</v>
      </c>
    </row>
    <row r="3" spans="1:5" ht="15.65" customHeight="1" x14ac:dyDescent="0.35">
      <c r="A3" s="15" t="s">
        <v>15</v>
      </c>
      <c r="B3" s="43" t="str">
        <f>'1. Applicant Information'!B3</f>
        <v>SSP Planning Grant, Cohort 11</v>
      </c>
      <c r="C3" s="16"/>
      <c r="D3" s="16"/>
    </row>
    <row r="4" spans="1:5" ht="15.65" customHeight="1" x14ac:dyDescent="0.35">
      <c r="A4" s="15" t="s">
        <v>24</v>
      </c>
      <c r="B4" s="43" t="str">
        <f>'1. Applicant Information'!B4</f>
        <v>2024–25</v>
      </c>
      <c r="C4" s="16"/>
      <c r="D4" s="16"/>
    </row>
    <row r="5" spans="1:5" ht="15.65" customHeight="1" x14ac:dyDescent="0.35">
      <c r="A5" s="17" t="s">
        <v>14</v>
      </c>
      <c r="B5" s="43" t="str">
        <f>'1. Applicant Information'!B5</f>
        <v>[Enter LEA Name Here]</v>
      </c>
      <c r="C5" s="16"/>
      <c r="D5" s="16"/>
    </row>
    <row r="6" spans="1:5" ht="15.65" customHeight="1" x14ac:dyDescent="0.35">
      <c r="A6" s="17" t="s">
        <v>4</v>
      </c>
      <c r="B6" s="43" t="str">
        <f>'1. Applicant Information'!B6</f>
        <v>[Enter LEA CDS Code Here]</v>
      </c>
      <c r="C6" s="16"/>
      <c r="D6" s="16"/>
    </row>
    <row r="7" spans="1:5" ht="15.65" customHeight="1" x14ac:dyDescent="0.35">
      <c r="A7" s="7" t="s">
        <v>35</v>
      </c>
      <c r="B7" s="44">
        <f>'1. Applicant Information'!B7</f>
        <v>35000</v>
      </c>
      <c r="C7" s="18"/>
      <c r="D7" s="18"/>
    </row>
    <row r="8" spans="1:5" customFormat="1" ht="42" x14ac:dyDescent="0.35">
      <c r="A8" s="10" t="s">
        <v>5</v>
      </c>
      <c r="B8" s="1" t="s">
        <v>22</v>
      </c>
      <c r="C8" s="1" t="s">
        <v>18</v>
      </c>
    </row>
    <row r="9" spans="1:5" ht="30" customHeight="1" x14ac:dyDescent="0.35">
      <c r="A9" s="7">
        <v>1000</v>
      </c>
      <c r="B9" s="20" t="s">
        <v>45</v>
      </c>
      <c r="C9" s="21" t="s">
        <v>46</v>
      </c>
    </row>
    <row r="10" spans="1:5" ht="30" customHeight="1" x14ac:dyDescent="0.35">
      <c r="A10" s="7" t="s">
        <v>44</v>
      </c>
      <c r="B10" s="20" t="s">
        <v>45</v>
      </c>
      <c r="C10" s="21" t="s">
        <v>46</v>
      </c>
    </row>
    <row r="11" spans="1:5" ht="30" customHeight="1" x14ac:dyDescent="0.35">
      <c r="A11" s="7" t="s">
        <v>44</v>
      </c>
      <c r="B11" s="20" t="s">
        <v>45</v>
      </c>
      <c r="C11" s="21" t="s">
        <v>46</v>
      </c>
    </row>
    <row r="12" spans="1:5" ht="30" customHeight="1" x14ac:dyDescent="0.35">
      <c r="A12" s="7" t="s">
        <v>44</v>
      </c>
      <c r="B12" s="20" t="s">
        <v>45</v>
      </c>
      <c r="C12" s="21" t="s">
        <v>46</v>
      </c>
    </row>
    <row r="13" spans="1:5" ht="30" customHeight="1" x14ac:dyDescent="0.35">
      <c r="A13" s="7" t="s">
        <v>44</v>
      </c>
      <c r="B13" s="20" t="s">
        <v>45</v>
      </c>
      <c r="C13" s="21" t="s">
        <v>46</v>
      </c>
    </row>
    <row r="14" spans="1:5" ht="30" customHeight="1" x14ac:dyDescent="0.35">
      <c r="A14" s="7" t="s">
        <v>44</v>
      </c>
      <c r="B14" s="20" t="s">
        <v>45</v>
      </c>
      <c r="C14" s="21" t="s">
        <v>46</v>
      </c>
    </row>
    <row r="15" spans="1:5" ht="30" customHeight="1" x14ac:dyDescent="0.35">
      <c r="A15" s="22" t="s">
        <v>13</v>
      </c>
      <c r="B15" s="19" t="s">
        <v>11</v>
      </c>
      <c r="C15" s="23">
        <f>SUM(C9:C14)</f>
        <v>0</v>
      </c>
    </row>
    <row r="16" spans="1:5" ht="30" customHeight="1" x14ac:dyDescent="0.35">
      <c r="A16" s="7">
        <v>7000</v>
      </c>
      <c r="B16" s="20" t="s">
        <v>12</v>
      </c>
      <c r="C16" s="21" t="s">
        <v>46</v>
      </c>
    </row>
    <row r="17" spans="1:3" ht="30" customHeight="1" x14ac:dyDescent="0.35">
      <c r="A17" s="22" t="s">
        <v>13</v>
      </c>
      <c r="B17" s="24" t="s">
        <v>19</v>
      </c>
      <c r="C17" s="25">
        <f>SUM(C15:C16)</f>
        <v>0</v>
      </c>
    </row>
    <row r="18" spans="1:3" ht="30" customHeight="1" x14ac:dyDescent="0.35">
      <c r="A18" s="45" t="s">
        <v>50</v>
      </c>
    </row>
  </sheetData>
  <dataValidations count="1">
    <dataValidation allowBlank="1" showErrorMessage="1" sqref="B3:D7" xr:uid="{946348C6-B4FA-44FF-B281-2192FEA36BAE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1. Applicant Information</vt:lpstr>
      <vt:lpstr>2. Contact Information</vt:lpstr>
      <vt:lpstr>3. Budget Summary</vt:lpstr>
      <vt:lpstr>4. Planning Year</vt:lpstr>
      <vt:lpstr>5. Year 1 Implementation</vt:lpstr>
      <vt:lpstr>6. Year 2 Implementation</vt:lpstr>
      <vt:lpstr>7. Year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Att1-24: SSP Budget Worksheet (CA Dept of Education)</dc:title>
  <dc:subject>2024-25 Specialized Secondary Programs (SSP) Cohort 11 Budget Worksheet.</dc:subject>
  <dc:creator/>
  <cp:lastModifiedBy/>
  <dcterms:created xsi:type="dcterms:W3CDTF">2024-01-29T23:07:31Z</dcterms:created>
  <dcterms:modified xsi:type="dcterms:W3CDTF">2024-01-29T23:08:14Z</dcterms:modified>
</cp:coreProperties>
</file>