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009A0A3F-611A-43B3-933A-9310444F5067}" xr6:coauthVersionLast="47" xr6:coauthVersionMax="47" xr10:uidLastSave="{00000000-0000-0000-0000-000000000000}"/>
  <bookViews>
    <workbookView xWindow="-120" yWindow="-120" windowWidth="29040" windowHeight="15840" tabRatio="850" xr2:uid="{00000000-000D-0000-FFFF-FFFF00000000}"/>
  </bookViews>
  <sheets>
    <sheet name="Contact Information" sheetId="2" r:id="rId1"/>
    <sheet name="Object Code Information" sheetId="12" r:id="rId2"/>
    <sheet name="Budget Detail" sheetId="18" r:id="rId3"/>
    <sheet name="Budget Revision (1)" sheetId="13" r:id="rId4"/>
    <sheet name="Budget Revision (2)" sheetId="15" r:id="rId5"/>
    <sheet name="Budget Revision (3)" sheetId="16" r:id="rId6"/>
    <sheet name="Final Budget" sheetId="14" r:id="rId7"/>
    <sheet name="Budget Totals" sheetId="4" r:id="rId8"/>
    <sheet name="10% Change" sheetId="19" r:id="rId9"/>
  </sheets>
  <definedNames>
    <definedName name="_Toc141176230" localSheetId="1">'Object Code Information'!#REF!</definedName>
    <definedName name="_xlnm.Print_Area" localSheetId="8">'10% Change'!$A$1:$E$18</definedName>
    <definedName name="_xlnm.Print_Area" localSheetId="2">'Budget Detail'!$A$1:$C$71</definedName>
    <definedName name="_xlnm.Print_Area" localSheetId="3">'Budget Revision (1)'!$A$1:$C$71</definedName>
    <definedName name="_xlnm.Print_Area" localSheetId="4">'Budget Revision (2)'!$A$1:$C$72</definedName>
    <definedName name="_xlnm.Print_Area" localSheetId="5">'Budget Revision (3)'!$A$1:$C$71</definedName>
    <definedName name="_xlnm.Print_Area" localSheetId="7">'Budget Totals'!$A$1:$F$26</definedName>
    <definedName name="_xlnm.Print_Area" localSheetId="0">'Contact Information'!$A$1:$C$17</definedName>
    <definedName name="_xlnm.Print_Area" localSheetId="6">'Final Budget'!$A$1:$C$72</definedName>
    <definedName name="_xlnm.Print_Area" localSheetId="1">'Object Code Information'!$A$1:$A$18</definedName>
    <definedName name="_xlnm.Print_Titles" localSheetId="2">'Budget Detail'!$1:$5</definedName>
    <definedName name="_xlnm.Print_Titles" localSheetId="3">'Budget Revision (1)'!$1:$5</definedName>
    <definedName name="_xlnm.Print_Titles" localSheetId="4">'Budget Revision (2)'!$1:$5</definedName>
    <definedName name="_xlnm.Print_Titles" localSheetId="5">'Budget Revision (3)'!$1:$5</definedName>
    <definedName name="_xlnm.Print_Titles" localSheetId="6">'Final Budget'!$1:$5</definedName>
    <definedName name="_xlnm.Print_Titles" localSheetId="1">'Object Code Information'!$1:$4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4" l="1"/>
  <c r="B12" i="4"/>
  <c r="B13" i="4"/>
  <c r="B14" i="4"/>
  <c r="B17" i="4"/>
  <c r="B15" i="4"/>
  <c r="B16" i="4"/>
  <c r="B18" i="4"/>
  <c r="B19" i="4"/>
  <c r="C13" i="4"/>
  <c r="B7" i="4" l="1"/>
  <c r="B10" i="4"/>
  <c r="F19" i="4"/>
  <c r="F18" i="4"/>
  <c r="F17" i="4"/>
  <c r="F16" i="4"/>
  <c r="F15" i="4"/>
  <c r="F14" i="4"/>
  <c r="F13" i="4"/>
  <c r="F12" i="4"/>
  <c r="F11" i="4"/>
  <c r="F10" i="4"/>
  <c r="F20" i="4" l="1"/>
  <c r="B9" i="19"/>
  <c r="B6" i="19"/>
  <c r="B5" i="19"/>
  <c r="E19" i="4"/>
  <c r="E18" i="19" s="1"/>
  <c r="E18" i="4"/>
  <c r="E17" i="19" s="1"/>
  <c r="E17" i="4"/>
  <c r="E16" i="4"/>
  <c r="E15" i="19" s="1"/>
  <c r="E15" i="4"/>
  <c r="E14" i="19" s="1"/>
  <c r="E14" i="4"/>
  <c r="E13" i="19" s="1"/>
  <c r="E13" i="4"/>
  <c r="E12" i="19" s="1"/>
  <c r="E12" i="4"/>
  <c r="E11" i="19" s="1"/>
  <c r="E11" i="4"/>
  <c r="E10" i="19" s="1"/>
  <c r="E10" i="4"/>
  <c r="D19" i="4"/>
  <c r="D18" i="19" s="1"/>
  <c r="D18" i="4"/>
  <c r="D17" i="19" s="1"/>
  <c r="D17" i="4"/>
  <c r="D16" i="4"/>
  <c r="D15" i="19" s="1"/>
  <c r="D15" i="4"/>
  <c r="D14" i="4"/>
  <c r="D13" i="19" s="1"/>
  <c r="D13" i="4"/>
  <c r="D12" i="19" s="1"/>
  <c r="D12" i="4"/>
  <c r="D11" i="19" s="1"/>
  <c r="D11" i="4"/>
  <c r="D10" i="19" s="1"/>
  <c r="D10" i="4"/>
  <c r="C19" i="4"/>
  <c r="C18" i="19" s="1"/>
  <c r="C18" i="4"/>
  <c r="C17" i="19" s="1"/>
  <c r="C17" i="4"/>
  <c r="C16" i="4"/>
  <c r="C15" i="4"/>
  <c r="C14" i="19" s="1"/>
  <c r="C14" i="4"/>
  <c r="C13" i="19" s="1"/>
  <c r="C12" i="19"/>
  <c r="C12" i="4"/>
  <c r="C11" i="19" s="1"/>
  <c r="C11" i="4"/>
  <c r="C10" i="19" s="1"/>
  <c r="C10" i="4"/>
  <c r="B18" i="19"/>
  <c r="B17" i="19"/>
  <c r="B13" i="19"/>
  <c r="B12" i="19"/>
  <c r="B11" i="19"/>
  <c r="B10" i="19"/>
  <c r="D20" i="4" l="1"/>
  <c r="E20" i="4"/>
  <c r="C20" i="4"/>
  <c r="B20" i="4"/>
  <c r="B15" i="19"/>
  <c r="D16" i="19"/>
  <c r="B16" i="19"/>
  <c r="C16" i="19"/>
  <c r="B14" i="19"/>
  <c r="E16" i="19"/>
  <c r="C15" i="19"/>
  <c r="D14" i="19"/>
  <c r="E9" i="19"/>
  <c r="C9" i="19"/>
  <c r="D9" i="19"/>
  <c r="D114" i="18"/>
  <c r="C114" i="18"/>
  <c r="B6" i="18"/>
  <c r="B5" i="18"/>
  <c r="D114" i="16"/>
  <c r="C114" i="16"/>
  <c r="B6" i="16"/>
  <c r="B5" i="16"/>
  <c r="D114" i="15"/>
  <c r="C114" i="15"/>
  <c r="B6" i="15"/>
  <c r="B5" i="15"/>
  <c r="D114" i="14"/>
  <c r="C114" i="14"/>
  <c r="B6" i="14"/>
  <c r="B5" i="14"/>
  <c r="D114" i="13"/>
  <c r="C114" i="13"/>
  <c r="B6" i="13"/>
  <c r="B5" i="13"/>
  <c r="B6" i="4" l="1"/>
  <c r="B5" i="4"/>
</calcChain>
</file>

<file path=xl/sharedStrings.xml><?xml version="1.0" encoding="utf-8"?>
<sst xmlns="http://schemas.openxmlformats.org/spreadsheetml/2006/main" count="1220" uniqueCount="108">
  <si>
    <t>Contact Information</t>
  </si>
  <si>
    <t>California Center for Inclusive College Grant</t>
  </si>
  <si>
    <t>California Department of Education (CDE)</t>
  </si>
  <si>
    <t>Special Education Division</t>
  </si>
  <si>
    <t>Use Column C of this worksheet to enter the requested information.</t>
  </si>
  <si>
    <t>Instructions</t>
  </si>
  <si>
    <t>Grantee Information</t>
  </si>
  <si>
    <t>Organization Information</t>
  </si>
  <si>
    <t>Fiscal Year:</t>
  </si>
  <si>
    <t>[Enter Fiscal Year]</t>
  </si>
  <si>
    <t>LEA Name:</t>
  </si>
  <si>
    <t>[Enter LEA Name]</t>
  </si>
  <si>
    <t>[Enter Lead Contact Name]</t>
  </si>
  <si>
    <t>[Enter Lead Contact Telephone]</t>
  </si>
  <si>
    <t>[Enter Lead Contact Email Address]</t>
  </si>
  <si>
    <t>[Enter Lead Contact Fax]</t>
  </si>
  <si>
    <t>Fiscal Contact:</t>
  </si>
  <si>
    <t>[Enter Fiscal Contact Name]</t>
  </si>
  <si>
    <t>Fiscal Contact Phone Number:</t>
  </si>
  <si>
    <t>[Enter Fiscal Contact Telephone]</t>
  </si>
  <si>
    <t xml:space="preserve">Fiscal Contact Email Address: </t>
  </si>
  <si>
    <t>[Enter Fiscal Contact Email Address]</t>
  </si>
  <si>
    <t>Award Amount:</t>
  </si>
  <si>
    <t>Object Code Information</t>
  </si>
  <si>
    <t xml:space="preserve">California Department of Education </t>
  </si>
  <si>
    <t>Use the below Codes and Line Item descriptors for each individual line item.</t>
  </si>
  <si>
    <t>https://www.cde.ca.gov/fg/ac/sa/</t>
  </si>
  <si>
    <t>DO NOT make edits to this sheet.</t>
  </si>
  <si>
    <t>Object Code/Category</t>
  </si>
  <si>
    <t>Description</t>
  </si>
  <si>
    <t>Instruction</t>
  </si>
  <si>
    <t>Select Object Code/Category</t>
  </si>
  <si>
    <t>1000–Certificated Salaries</t>
  </si>
  <si>
    <t>Certificated salaries are salaries that require a credential or permit issued by the Commission on Teacher Credentialing. List all certificated project employees, including percentage or fraction of FTE and rate of pay per day, month, and/or annual salary. 
Note: Funds in this category are not intended to supplant current fixed costs.</t>
  </si>
  <si>
    <t>State whether each listed position is full-time employed (FTE) or part-time, their salary, and a 2-3 sentence explanation of the position. Include a total salary amount with each FTE so that the CDE can double-check calculations.</t>
  </si>
  <si>
    <t>2000–Classified Salaries</t>
  </si>
  <si>
    <t>Classified salaries are salaries for services that do not require a credential or permit issued by the Commission on Teacher Credentialing. List all classified project employees, including percentage of FTE, and rate of pay per day, month, and/or year. 
Note: Funds in this category are not intended to supplant current fixed costs.</t>
  </si>
  <si>
    <t>3000–Employee Benefits</t>
  </si>
  <si>
    <t>Record employer’s contributions to retirement plans and health and welfare benefits. List and include the percentage and dollar amount for each employee benefit being claimed.</t>
  </si>
  <si>
    <t>Include the percentage that is taken from their employees’ salaries to calculate their benefits. If the percentage is the same for each position, then calculate the percentage of the total salaries for the listed positions. If each position’s benefits are calculated differently, include this percentage for each position on a separate budget line item.</t>
  </si>
  <si>
    <t>4000–Materials and Supplies</t>
  </si>
  <si>
    <t>This category includes expenditures for books and supplies (e.g., textbooks, other books, instructional materials). This category also includes supplies used in support services and auxiliary programs, publications, and subscriptions necessary to operate a project office. A listing of all equipment (inventory), including the serial and model numbers, purchased with any portion of these grant funds must be recorded and maintained in the file.</t>
  </si>
  <si>
    <t>Include a specific description of what materials will be purchased. This section refers to “consumable materials,” or materials for general outreach such as tables, tents, rolling carts, and fold-up chairs. Subscriptions (I.e., software) must be listed in the 5000s category. Highly recommend reviewing the example on the padlet for this section. Vague descriptions such as “General Office Supplies for office use” are NOT sufficient.</t>
  </si>
  <si>
    <t>5000–Services and Other Operating Costs</t>
  </si>
  <si>
    <t>Record expenditures for services and other operating expenditures.
Contracting Services: Services provided to the center by outside contractors appear under this category. Identify what, when, and where the services(s) will be provided. Appropriate activities include, but are not limited, to conducting workshops, training, and technical assistance activities.</t>
  </si>
  <si>
    <t>Include software licenses such as Zoom, Salesforce, telephone services, internet services, web page support, IT support, rent &amp; utilities, etc. should individually have their associated costs and not just one lump sum.</t>
  </si>
  <si>
    <t>5100–Subagreement for Services</t>
  </si>
  <si>
    <t xml:space="preserve">Record expenditures for subagreements and subawards pursuant to certain contracts, subcontracts, and subgrants. For additional information, refer to Procedure 330, page 23 of the CSAM. </t>
  </si>
  <si>
    <t>Include agreements with subcontractors, which should include a description of what these costs are and individual subcontracts should not be more than $150,000 without prior CDE approval.</t>
  </si>
  <si>
    <t>5200–Participant Travel/Project Staff Travel</t>
  </si>
  <si>
    <t>Include expenditures incurred by and/or for employees for travel and conferences, including lodging, mileage, parking, bridge tolls, shuttles, taxis, and conference registration expenses necessary to meet the objectives of the program. Receipts are required to be kept on file by your agency for audit purposes. Transportation such as bus passes for students and parents should be listed here.</t>
  </si>
  <si>
    <t>5800–Professional/Consulting Services</t>
  </si>
  <si>
    <t>Record expenditures for personal services rendered by personnel who are not on the payroll of the grantee. Professional/consulting services are delivered by an independent contractor (individual, entity, or firm) that offers its services to the public.</t>
  </si>
  <si>
    <t>Up to $25,000 of each individual subagreement from Object 5100 may be coded to Object 5800.</t>
  </si>
  <si>
    <t>6000–Capital Outlay</t>
  </si>
  <si>
    <t xml:space="preserve">Record expenditures for sites, buildings, and equipment. (Equipment is movable personal property that has both an estimated useful life over one year and an acquisition cost that meets the centers threshold for capitalization. A listing of all equipment, including the serial and model numbers, purchased with any portion of these grant funds must be recorded, and maintained in the file.
Note: Funding requested for purchases of items over $5,000 in Capital Outlay, Category 6000, requires approval by the CDE. Send an email to the CDE and provide details of the purchase and how it directly relates to the program, intention to improve or enhance the program, noting the detail of why it’s “necessary” and “reasonable” to operation the program, and how will the equipment benefit the parents, and children/youth with disabilities. </t>
  </si>
  <si>
    <t>Include a specific description of what materials intended to purchase. This section refers to “physical technology” such as computers, laptops, printers, scanners, cell phones, etc.
Include the cost of each item that they will purchase and not simply a lump sum of these costs. Previous guidance stated that grantees couldn’t spend more than $5,000 in this entire category, but this is no longer the case. CDE approval is required if a single item exceeds $5,000.</t>
  </si>
  <si>
    <t>7300–Indirect Costs</t>
  </si>
  <si>
    <t>Indirect costs are calculated using the department-approved rate available on the CDE website (see cell C20). This rate is multiplied by the total amount for categories 1000-5000, 5200, and 5800.
Note: Object Codes 5100 and 6000 are not included in this calculation.</t>
  </si>
  <si>
    <t>https://www.cde.ca.gov/fg/ac/ic/</t>
  </si>
  <si>
    <t>Budget Detail</t>
  </si>
  <si>
    <t>Local Educational Agency (LEA) Name:</t>
  </si>
  <si>
    <t>Submission Date:</t>
  </si>
  <si>
    <t>[Enter Submission Date]</t>
  </si>
  <si>
    <t>Submit Completed Workbook To:</t>
  </si>
  <si>
    <t>PPL@cde.ca.gov</t>
  </si>
  <si>
    <t>Fill out this form to provide a thorough and detailed justification of each identified cost.</t>
  </si>
  <si>
    <t>Select the appropriate Object Code in the drop-down menu, and expand the size of rows to capture the entire budget calculation and detail.</t>
  </si>
  <si>
    <t>Each item must be placed on its own separate row.</t>
  </si>
  <si>
    <t>Include how proposed costs are necessary and reasonable in terms of grant activities, benefits to participants, and grant outcomes.</t>
  </si>
  <si>
    <t>Line Item Detail/Calculation</t>
  </si>
  <si>
    <t>Amount</t>
  </si>
  <si>
    <t>CDE Calculation</t>
  </si>
  <si>
    <t>[Enter Detail/Calculation/Breakdown]</t>
  </si>
  <si>
    <t>Total</t>
  </si>
  <si>
    <t>Budget Revision (1)</t>
  </si>
  <si>
    <t>Budget Revision (2)</t>
  </si>
  <si>
    <t>Budget Revision (3)</t>
  </si>
  <si>
    <t>Final Budget</t>
  </si>
  <si>
    <t xml:space="preserve">Budget Totals </t>
  </si>
  <si>
    <t>This sheet is to be edited by CDE Staff Only.</t>
  </si>
  <si>
    <t>Budget Detail Totals</t>
  </si>
  <si>
    <t>Revision 1 Totals</t>
  </si>
  <si>
    <t>Revision 2 Totals</t>
  </si>
  <si>
    <t>Revision 3 Totals</t>
  </si>
  <si>
    <t>Final Budget Totals</t>
  </si>
  <si>
    <t>Grant Budget Total</t>
  </si>
  <si>
    <t>Ten Percent Change</t>
  </si>
  <si>
    <t>Initial 10% Change</t>
  </si>
  <si>
    <t>Revision 1 10% Change</t>
  </si>
  <si>
    <t>Revision 2 10% Change</t>
  </si>
  <si>
    <t>Revision 3 10% Change</t>
  </si>
  <si>
    <t>Lead Applicant Contact:</t>
  </si>
  <si>
    <t>Lead Applicant Contact Phone Number:</t>
  </si>
  <si>
    <t xml:space="preserve">Lead Applicant Contact Email Address: </t>
  </si>
  <si>
    <t>Lead Applicant Contact Fax Number:</t>
  </si>
  <si>
    <t>Include costs for conference registration and associated travel, housing, and per diem. Indicate how much each of these may cost and state whether these conferences are for each staff member or solely for directors or other specific positions.
If including potential conferences would like to attend; in this case specify the potential topics. Mileage and travel for providing services such as traveling to LEAs or different sites to provide services. Include the mileage rate of $0.67/mile.</t>
  </si>
  <si>
    <t>Enter the Fiscal Year in the following format: YYYY-YY (e.g., 2024-25) in Cell C8.</t>
  </si>
  <si>
    <t>Enter the name of the Local Educational Agency (LEA) applying for the program in Cell C9.</t>
  </si>
  <si>
    <t>Enter the name of the lead contact in Cell C10.</t>
  </si>
  <si>
    <t>Enter the telephone number of the lead contact in Cell C11.</t>
  </si>
  <si>
    <t>Enter the email address of the lead contact in Cell C12.</t>
  </si>
  <si>
    <t>Enter the fax number of the lead contact in Cell C13.</t>
  </si>
  <si>
    <t>Enter in the name of the Fiscal Agent in Cell C14.</t>
  </si>
  <si>
    <t>Enter the telephone number of the Fiscal Agent in Cell C15.</t>
  </si>
  <si>
    <t>Enter the Fiscal Agent's email address in Cell C16.</t>
  </si>
  <si>
    <t>Enter the amount awarded from the Grant Award Notification in Cell C17.</t>
  </si>
  <si>
    <t>Refer to the California School Accounting Manual (CSAM) for full descriptions of each Object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</si>
</sst>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00"/>
    <numFmt numFmtId="165" formatCode="[$-409]mmmm\ d\,\ yyyy;@"/>
  </numFmts>
  <fonts count="13" x14ac:knownFonts="1">
    <font>
      <sz val="12"/>
      <color theme="1"/>
      <name val="Arial"/>
      <family val="2"/>
    </font>
    <font>
      <b/>
      <sz val="14"/>
      <name val="Arial"/>
      <family val="2"/>
    </font>
    <font>
      <sz val="12"/>
      <name val="Arial"/>
      <family val="2"/>
    </font>
    <font>
      <b/>
      <sz val="12"/>
      <color theme="1"/>
      <name val="Arial"/>
      <family val="2"/>
    </font>
    <font>
      <sz val="14"/>
      <name val="Arial"/>
      <family val="2"/>
    </font>
    <font>
      <u/>
      <sz val="12"/>
      <color rgb="FF0000FF"/>
      <name val="Arial"/>
      <family val="2"/>
    </font>
    <font>
      <b/>
      <sz val="16"/>
      <name val="Arial"/>
      <family val="2"/>
    </font>
    <font>
      <sz val="12"/>
      <color theme="1"/>
      <name val="Arial"/>
      <family val="2"/>
    </font>
    <font>
      <b/>
      <sz val="12"/>
      <color rgb="FFC00000"/>
      <name val="Arial"/>
      <family val="2"/>
    </font>
    <font>
      <sz val="8"/>
      <name val="Arial"/>
      <family val="2"/>
    </font>
    <font>
      <u/>
      <sz val="12"/>
      <color theme="1"/>
      <name val="Arial"/>
      <family val="2"/>
    </font>
    <font>
      <u/>
      <sz val="12"/>
      <color indexed="12"/>
      <name val="Arial"/>
      <family val="2"/>
    </font>
    <font>
      <b/>
      <sz val="12"/>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rgb="FFC00000"/>
        <bgColor indexed="64"/>
      </patternFill>
    </fill>
    <fill>
      <patternFill patternType="solid">
        <fgColor rgb="FFFFFF00"/>
        <bgColor indexed="64"/>
      </patternFill>
    </fill>
  </fills>
  <borders count="13">
    <border>
      <left/>
      <right/>
      <top/>
      <bottom/>
      <diagonal/>
    </border>
    <border>
      <left/>
      <right/>
      <top style="thin">
        <color theme="4"/>
      </top>
      <bottom style="double">
        <color theme="4"/>
      </bottom>
      <diagonal/>
    </border>
    <border>
      <left/>
      <right/>
      <top/>
      <bottom style="medium">
        <color theme="4" tint="0.3999755851924192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9">
    <xf numFmtId="0" fontId="0" fillId="0" borderId="0"/>
    <xf numFmtId="0" fontId="3" fillId="0" borderId="1" applyNumberFormat="0" applyFill="0" applyBorder="0" applyAlignment="0" applyProtection="0"/>
    <xf numFmtId="0" fontId="2" fillId="0" borderId="0" applyNumberFormat="0" applyFill="0" applyBorder="0" applyAlignment="0" applyProtection="0"/>
    <xf numFmtId="0" fontId="6" fillId="0" borderId="0" applyNumberFormat="0" applyFill="0" applyAlignment="0" applyProtection="0"/>
    <xf numFmtId="0" fontId="1" fillId="0" borderId="0" applyNumberFormat="0" applyFill="0" applyAlignment="0" applyProtection="0"/>
    <xf numFmtId="0" fontId="4" fillId="0" borderId="2" applyNumberFormat="0" applyFill="0" applyBorder="0" applyAlignment="0" applyProtection="0"/>
    <xf numFmtId="0" fontId="1" fillId="0" borderId="0" applyNumberFormat="0" applyFill="0" applyBorder="0" applyAlignment="0" applyProtection="0"/>
    <xf numFmtId="0" fontId="2" fillId="0" borderId="0">
      <alignment horizontal="left" vertical="top"/>
    </xf>
    <xf numFmtId="0" fontId="5" fillId="0" borderId="0" applyNumberFormat="0" applyFill="0" applyBorder="0" applyAlignment="0" applyProtection="0"/>
  </cellStyleXfs>
  <cellXfs count="66">
    <xf numFmtId="0" fontId="0" fillId="0" borderId="0" xfId="0"/>
    <xf numFmtId="0" fontId="6" fillId="0" borderId="0" xfId="3"/>
    <xf numFmtId="0" fontId="7" fillId="0" borderId="0" xfId="0" applyFont="1"/>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0" xfId="3" applyAlignment="1" applyProtection="1">
      <alignment vertical="center"/>
    </xf>
    <xf numFmtId="0" fontId="1" fillId="0" borderId="0" xfId="4" applyAlignment="1" applyProtection="1">
      <alignment vertical="center"/>
    </xf>
    <xf numFmtId="0" fontId="7" fillId="0" borderId="0" xfId="0" applyFont="1" applyAlignment="1">
      <alignment vertical="center"/>
    </xf>
    <xf numFmtId="0" fontId="6" fillId="0" borderId="0" xfId="3" applyProtection="1"/>
    <xf numFmtId="0" fontId="7" fillId="0" borderId="5" xfId="0" applyFont="1" applyBorder="1" applyAlignment="1" applyProtection="1">
      <alignment vertical="center" wrapText="1"/>
      <protection locked="0"/>
    </xf>
    <xf numFmtId="165" fontId="3" fillId="0" borderId="0" xfId="0" applyNumberFormat="1" applyFont="1" applyAlignment="1">
      <alignment horizontal="left"/>
    </xf>
    <xf numFmtId="0" fontId="0" fillId="0" borderId="0" xfId="0" applyAlignment="1">
      <alignment vertical="center"/>
    </xf>
    <xf numFmtId="165" fontId="7" fillId="0" borderId="0" xfId="0" applyNumberFormat="1" applyFont="1" applyAlignment="1">
      <alignment horizontal="left"/>
    </xf>
    <xf numFmtId="44" fontId="7" fillId="0" borderId="0" xfId="0" applyNumberFormat="1" applyFont="1"/>
    <xf numFmtId="0" fontId="3" fillId="0" borderId="0" xfId="0" applyFont="1"/>
    <xf numFmtId="44" fontId="7" fillId="0" borderId="6" xfId="0" applyNumberFormat="1" applyFont="1" applyBorder="1" applyAlignment="1">
      <alignment horizontal="center" vertical="center" wrapText="1"/>
    </xf>
    <xf numFmtId="0" fontId="0" fillId="0" borderId="0" xfId="0" applyAlignment="1">
      <alignment vertical="center" wrapText="1"/>
    </xf>
    <xf numFmtId="0" fontId="0" fillId="2" borderId="8" xfId="0" applyFill="1" applyBorder="1"/>
    <xf numFmtId="44" fontId="0" fillId="2" borderId="8" xfId="0" applyNumberFormat="1" applyFill="1" applyBorder="1"/>
    <xf numFmtId="44" fontId="0" fillId="2" borderId="8" xfId="0" applyNumberFormat="1" applyFill="1" applyBorder="1" applyProtection="1">
      <protection locked="0"/>
    </xf>
    <xf numFmtId="0" fontId="0" fillId="0" borderId="5" xfId="0" applyBorder="1" applyAlignment="1">
      <alignment horizontal="left" vertical="center"/>
    </xf>
    <xf numFmtId="165" fontId="0" fillId="0" borderId="0" xfId="0" applyNumberFormat="1" applyAlignment="1">
      <alignment horizontal="left"/>
    </xf>
    <xf numFmtId="0" fontId="8" fillId="0" borderId="0" xfId="0" applyFont="1"/>
    <xf numFmtId="0" fontId="7" fillId="0" borderId="0" xfId="0" applyFont="1" applyAlignment="1">
      <alignment vertical="center" wrapText="1"/>
    </xf>
    <xf numFmtId="165" fontId="8" fillId="0" borderId="0" xfId="0" applyNumberFormat="1" applyFont="1" applyAlignment="1">
      <alignment horizontal="left" vertical="center"/>
    </xf>
    <xf numFmtId="44" fontId="7" fillId="0" borderId="5" xfId="0" applyNumberFormat="1" applyFont="1" applyBorder="1" applyAlignment="1" applyProtection="1">
      <alignment horizontal="right" vertical="center"/>
      <protection locked="0"/>
    </xf>
    <xf numFmtId="44" fontId="0" fillId="0" borderId="5" xfId="0" applyNumberFormat="1" applyBorder="1" applyAlignment="1">
      <alignment horizontal="right" vertical="center"/>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center" vertical="center"/>
    </xf>
    <xf numFmtId="0" fontId="0" fillId="0" borderId="9" xfId="0" applyBorder="1" applyAlignment="1">
      <alignment horizontal="center" vertical="center" wrapText="1"/>
    </xf>
    <xf numFmtId="44" fontId="0" fillId="3" borderId="4" xfId="0" applyNumberFormat="1" applyFill="1" applyBorder="1" applyAlignment="1">
      <alignment horizontal="center" vertical="center"/>
    </xf>
    <xf numFmtId="0" fontId="0" fillId="0" borderId="5" xfId="0" applyBorder="1" applyAlignment="1" applyProtection="1">
      <alignment vertical="center" wrapText="1"/>
      <protection locked="0"/>
    </xf>
    <xf numFmtId="0" fontId="3" fillId="0" borderId="0" xfId="0" applyFont="1" applyAlignment="1">
      <alignment vertical="center"/>
    </xf>
    <xf numFmtId="0" fontId="7" fillId="0" borderId="5" xfId="0" applyFont="1" applyBorder="1" applyAlignment="1">
      <alignment horizontal="left" vertical="center" wrapText="1"/>
    </xf>
    <xf numFmtId="10" fontId="7" fillId="0" borderId="5" xfId="0" applyNumberFormat="1" applyFont="1" applyBorder="1" applyAlignment="1">
      <alignment horizontal="center" wrapText="1"/>
    </xf>
    <xf numFmtId="0" fontId="0" fillId="3" borderId="3" xfId="0" applyFill="1" applyBorder="1" applyAlignment="1">
      <alignment horizontal="center" vertical="center" wrapText="1"/>
    </xf>
    <xf numFmtId="0" fontId="0" fillId="3" borderId="6" xfId="0" applyFill="1" applyBorder="1" applyAlignment="1">
      <alignment horizontal="center" vertical="center" wrapText="1"/>
    </xf>
    <xf numFmtId="0" fontId="10" fillId="0" borderId="0" xfId="0" applyFont="1"/>
    <xf numFmtId="0" fontId="3" fillId="0" borderId="0" xfId="0" applyFont="1" applyAlignment="1">
      <alignment horizontal="right"/>
    </xf>
    <xf numFmtId="165" fontId="7" fillId="0" borderId="0" xfId="0" applyNumberFormat="1" applyFont="1"/>
    <xf numFmtId="165" fontId="3" fillId="4" borderId="0" xfId="0" applyNumberFormat="1" applyFont="1" applyFill="1" applyAlignment="1">
      <alignment horizontal="left"/>
    </xf>
    <xf numFmtId="0" fontId="0" fillId="2" borderId="0" xfId="0" applyFill="1" applyAlignment="1">
      <alignment vertical="center"/>
    </xf>
    <xf numFmtId="0" fontId="7" fillId="2" borderId="0" xfId="0" applyFont="1" applyFill="1" applyAlignment="1">
      <alignment vertical="center"/>
    </xf>
    <xf numFmtId="0" fontId="6" fillId="0" borderId="0" xfId="3" applyAlignment="1" applyProtection="1"/>
    <xf numFmtId="0" fontId="0" fillId="0" borderId="3" xfId="0" applyBorder="1" applyAlignment="1">
      <alignment horizontal="center" vertical="center"/>
    </xf>
    <xf numFmtId="165" fontId="8" fillId="0" borderId="0" xfId="8" applyNumberFormat="1" applyFont="1" applyAlignment="1">
      <alignment horizontal="left" wrapText="1"/>
    </xf>
    <xf numFmtId="0" fontId="0" fillId="0" borderId="0" xfId="0" applyAlignment="1" applyProtection="1">
      <alignment horizontal="left" vertical="center"/>
      <protection locked="0"/>
    </xf>
    <xf numFmtId="49" fontId="0" fillId="0" borderId="0" xfId="0" applyNumberFormat="1" applyAlignment="1" applyProtection="1">
      <alignment horizontal="left" vertical="center"/>
      <protection locked="0"/>
    </xf>
    <xf numFmtId="165" fontId="7" fillId="4" borderId="0" xfId="0" applyNumberFormat="1" applyFont="1" applyFill="1" applyAlignment="1" applyProtection="1">
      <alignment horizontal="left"/>
      <protection locked="0"/>
    </xf>
    <xf numFmtId="0" fontId="0" fillId="0" borderId="5" xfId="0" applyBorder="1" applyAlignment="1" applyProtection="1">
      <alignment horizontal="left" vertical="center"/>
      <protection locked="0"/>
    </xf>
    <xf numFmtId="44" fontId="0" fillId="0" borderId="5" xfId="0" applyNumberFormat="1" applyBorder="1" applyAlignment="1" applyProtection="1">
      <alignment horizontal="right" vertical="center"/>
      <protection locked="0"/>
    </xf>
    <xf numFmtId="5" fontId="7" fillId="0" borderId="0" xfId="0" applyNumberFormat="1" applyFont="1" applyAlignment="1">
      <alignment horizontal="left"/>
    </xf>
    <xf numFmtId="0" fontId="5" fillId="0" borderId="0" xfId="8" applyAlignment="1">
      <alignment vertical="center" wrapText="1"/>
    </xf>
    <xf numFmtId="5" fontId="0" fillId="0" borderId="0" xfId="0" applyNumberFormat="1" applyAlignment="1">
      <alignment horizontal="left" vertical="center"/>
    </xf>
    <xf numFmtId="165" fontId="7" fillId="0" borderId="0" xfId="0" applyNumberFormat="1" applyFont="1" applyAlignment="1">
      <alignment horizontal="left" vertical="center"/>
    </xf>
    <xf numFmtId="165" fontId="5" fillId="0" borderId="0" xfId="8" applyNumberFormat="1" applyAlignment="1">
      <alignment horizontal="left" wrapText="1"/>
    </xf>
    <xf numFmtId="165" fontId="11" fillId="0" borderId="0" xfId="8" applyNumberFormat="1" applyFont="1" applyFill="1" applyAlignment="1" applyProtection="1">
      <alignment horizontal="left"/>
      <protection locked="0"/>
    </xf>
    <xf numFmtId="0" fontId="0" fillId="0" borderId="11" xfId="0" applyBorder="1" applyAlignment="1">
      <alignment horizontal="left" vertical="center" wrapText="1"/>
    </xf>
    <xf numFmtId="164" fontId="0" fillId="0" borderId="10" xfId="0" applyNumberFormat="1" applyBorder="1" applyAlignment="1">
      <alignment wrapText="1"/>
    </xf>
    <xf numFmtId="0" fontId="0" fillId="0" borderId="11" xfId="0" applyBorder="1" applyAlignment="1">
      <alignment horizontal="left" vertical="center"/>
    </xf>
    <xf numFmtId="0" fontId="3" fillId="0" borderId="11" xfId="0" applyFont="1" applyBorder="1" applyAlignment="1">
      <alignment horizontal="center"/>
    </xf>
    <xf numFmtId="164" fontId="3" fillId="0" borderId="10" xfId="0" applyNumberFormat="1" applyFont="1" applyBorder="1"/>
    <xf numFmtId="0" fontId="12" fillId="0" borderId="0" xfId="0" applyFont="1" applyAlignment="1">
      <alignment horizontal="center" vertical="center" wrapText="1"/>
    </xf>
    <xf numFmtId="0" fontId="12" fillId="0" borderId="12" xfId="0" applyFont="1" applyBorder="1" applyAlignment="1">
      <alignment horizontal="center" vertical="center" wrapText="1"/>
    </xf>
    <xf numFmtId="0" fontId="7" fillId="0" borderId="0" xfId="0" applyFont="1" applyAlignment="1">
      <alignment wrapText="1"/>
    </xf>
  </cellXfs>
  <cellStyles count="9">
    <cellStyle name="Heading 1" xfId="3" builtinId="16" customBuiltin="1"/>
    <cellStyle name="Heading 2" xfId="4" builtinId="17" customBuiltin="1"/>
    <cellStyle name="Heading 3" xfId="5" builtinId="18" customBuiltin="1"/>
    <cellStyle name="Heading 4" xfId="6" builtinId="19" customBuiltin="1"/>
    <cellStyle name="Hyperlink" xfId="8" builtinId="8" customBuiltin="1"/>
    <cellStyle name="Normal" xfId="0" builtinId="0" customBuiltin="1"/>
    <cellStyle name="Style 1" xfId="7" xr:uid="{00000000-0005-0000-0000-000006000000}"/>
    <cellStyle name="Title" xfId="2" builtinId="15" customBuiltin="1"/>
    <cellStyle name="Total" xfId="1" builtinId="25" customBuiltin="1"/>
  </cellStyles>
  <dxfs count="108">
    <dxf>
      <numFmt numFmtId="34" formatCode="_(&quot;$&quot;* #,##0.00_);_(&quot;$&quot;* \(#,##0.00\);_(&quot;$&quot;* &quot;-&quot;??_);_(@_)"/>
      <fill>
        <patternFill patternType="solid">
          <fgColor indexed="64"/>
          <bgColor theme="0" tint="-4.9989318521683403E-2"/>
        </patternFill>
      </fill>
      <border diagonalUp="0" diagonalDown="0" outline="0">
        <left/>
        <right/>
        <top style="thin">
          <color indexed="64"/>
        </top>
        <bottom style="double">
          <color indexed="64"/>
        </bottom>
      </border>
      <protection locked="0" hidden="0"/>
    </dxf>
    <dxf>
      <font>
        <strike val="0"/>
        <outline val="0"/>
        <shadow val="0"/>
        <u val="none"/>
        <vertAlign val="baseline"/>
        <name val="Arial"/>
        <family val="2"/>
        <scheme val="none"/>
      </font>
      <numFmt numFmtId="34" formatCode="_(&quot;$&quot;* #,##0.00_);_(&quot;$&quot;* \(#,##0.00\);_(&quot;$&quot;* &quot;-&quot;??_);_(@_)"/>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numFmt numFmtId="34" formatCode="_(&quot;$&quot;* #,##0.00_);_(&quot;$&quot;* \(#,##0.00\);_(&quot;$&quot;* &quot;-&quot;??_);_(@_)"/>
      <fill>
        <patternFill patternType="solid">
          <fgColor indexed="64"/>
          <bgColor theme="0" tint="-4.9989318521683403E-2"/>
        </patternFill>
      </fill>
      <border diagonalUp="0" diagonalDown="0" outline="0">
        <left/>
        <right/>
        <top style="thin">
          <color indexed="64"/>
        </top>
        <bottom style="double">
          <color indexed="64"/>
        </bottom>
      </border>
    </dxf>
    <dxf>
      <font>
        <strike val="0"/>
        <outline val="0"/>
        <shadow val="0"/>
        <u val="none"/>
        <vertAlign val="baseline"/>
        <name val="Arial"/>
        <family val="2"/>
        <scheme val="none"/>
      </font>
      <numFmt numFmtId="34" formatCode="_(&quot;$&quot;* #,##0.00_);_(&quot;$&quot;* \(#,##0.00\);_(&quot;$&quot;* &quot;-&quot;??_);_(@_)"/>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0" tint="-4.9989318521683403E-2"/>
        </patternFill>
      </fill>
      <border diagonalUp="0" diagonalDown="0" outline="0">
        <left/>
        <right/>
        <top style="thin">
          <color indexed="64"/>
        </top>
        <bottom style="double">
          <color indexed="64"/>
        </bottom>
      </border>
    </dxf>
    <dxf>
      <font>
        <strike val="0"/>
        <outline val="0"/>
        <shadow val="0"/>
        <u val="none"/>
        <vertAlign val="baseline"/>
        <name val="Arial"/>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0" tint="-4.9989318521683403E-2"/>
        </patternFill>
      </fill>
      <border diagonalUp="0" diagonalDown="0" outline="0">
        <left/>
        <right/>
        <top style="thin">
          <color indexed="64"/>
        </top>
        <bottom style="double">
          <color indexed="64"/>
        </bottom>
      </border>
    </dxf>
    <dxf>
      <font>
        <b val="0"/>
        <strike val="0"/>
        <outline val="0"/>
        <shadow val="0"/>
        <u val="none"/>
        <vertAlign val="baseline"/>
        <name val="Arial"/>
        <family val="2"/>
        <scheme val="none"/>
      </font>
      <alignment horizontal="left"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1"/>
        <name val="Arial"/>
        <family val="2"/>
        <scheme val="none"/>
      </font>
      <numFmt numFmtId="14" formatCode="0.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4" formatCode="0.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4" formatCode="0.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Arial"/>
        <family val="2"/>
        <scheme val="none"/>
      </font>
      <numFmt numFmtId="14" formatCode="0.00%"/>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border diagonalUp="0" diagonalDown="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name val="Arial"/>
        <family val="2"/>
        <scheme val="none"/>
      </font>
    </dxf>
    <dxf>
      <border>
        <bottom style="thin">
          <color rgb="FF000000"/>
        </bottom>
      </border>
    </dxf>
    <dxf>
      <font>
        <strike val="0"/>
        <outline val="0"/>
        <shadow val="0"/>
        <u val="none"/>
        <vertAlign val="baseline"/>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numFmt numFmtId="164" formatCode="&quot;$&quot;#,##0.00"/>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top style="thin">
          <color indexed="64"/>
        </top>
        <bottom/>
      </border>
    </dxf>
    <dxf>
      <numFmt numFmtId="164" formatCode="&quot;$&quot;#,##0.00"/>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top style="thin">
          <color indexed="64"/>
        </top>
        <bottom/>
      </border>
    </dxf>
    <dxf>
      <numFmt numFmtId="164" formatCode="&quot;$&quot;#,##0.00"/>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top style="thin">
          <color indexed="64"/>
        </top>
        <bottom/>
      </border>
    </dxf>
    <dxf>
      <numFmt numFmtId="164" formatCode="&quot;$&quot;#,##0.00"/>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top style="thin">
          <color indexed="64"/>
        </top>
        <bottom/>
      </border>
    </dxf>
    <dxf>
      <numFmt numFmtId="164" formatCode="&quot;$&quot;#,##0.00"/>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top style="thin">
          <color indexed="64"/>
        </top>
        <bottom/>
      </border>
    </dxf>
    <dxf>
      <fill>
        <patternFill patternType="none">
          <fgColor indexed="64"/>
          <bgColor auto="1"/>
        </patternFill>
      </fill>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bottom"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dxf>
    <dxf>
      <numFmt numFmtId="34" formatCode="_(&quot;$&quot;* #,##0.00_);_(&quot;$&quot;* \(#,##0.00\);_(&quot;$&quot;* &quot;-&quot;??_);_(@_)"/>
      <fill>
        <patternFill patternType="solid">
          <fgColor indexed="64"/>
          <bgColor theme="0" tint="-4.9989318521683403E-2"/>
        </patternFill>
      </fill>
      <border diagonalUp="0" diagonalDown="0" outline="0">
        <left/>
        <right/>
        <top style="thin">
          <color indexed="64"/>
        </top>
        <bottom style="double">
          <color indexed="64"/>
        </bottom>
      </border>
      <protection locked="0" hidden="0"/>
    </dxf>
    <dxf>
      <font>
        <strike val="0"/>
        <outline val="0"/>
        <shadow val="0"/>
        <u val="none"/>
        <vertAlign val="baseline"/>
        <name val="Arial"/>
        <family val="2"/>
        <scheme val="none"/>
      </font>
      <numFmt numFmtId="34" formatCode="_(&quot;$&quot;* #,##0.00_);_(&quot;$&quot;* \(#,##0.00\);_(&quot;$&quot;*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34" formatCode="_(&quot;$&quot;* #,##0.00_);_(&quot;$&quot;* \(#,##0.00\);_(&quot;$&quot;* &quot;-&quot;??_);_(@_)"/>
      <fill>
        <patternFill patternType="solid">
          <fgColor indexed="64"/>
          <bgColor theme="0" tint="-4.9989318521683403E-2"/>
        </patternFill>
      </fill>
      <border diagonalUp="0" diagonalDown="0" outline="0">
        <left/>
        <right/>
        <top style="thin">
          <color indexed="64"/>
        </top>
        <bottom style="double">
          <color indexed="64"/>
        </bottom>
      </border>
    </dxf>
    <dxf>
      <font>
        <strike val="0"/>
        <outline val="0"/>
        <shadow val="0"/>
        <u val="none"/>
        <vertAlign val="baseline"/>
        <name val="Arial"/>
        <family val="2"/>
        <scheme val="none"/>
      </font>
      <numFmt numFmtId="34" formatCode="_(&quot;$&quot;* #,##0.00_);_(&quot;$&quot;* \(#,##0.00\);_(&quot;$&quot;* &quot;-&quot;??_);_(@_)"/>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0" tint="-4.9989318521683403E-2"/>
        </patternFill>
      </fill>
      <border diagonalUp="0" diagonalDown="0" outline="0">
        <left/>
        <right/>
        <top style="thin">
          <color indexed="64"/>
        </top>
        <bottom style="double">
          <color indexed="64"/>
        </bottom>
      </border>
    </dxf>
    <dxf>
      <font>
        <strike val="0"/>
        <outline val="0"/>
        <shadow val="0"/>
        <u val="none"/>
        <vertAlign val="baseline"/>
        <name val="Arial"/>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0" tint="-4.9989318521683403E-2"/>
        </patternFill>
      </fill>
      <border diagonalUp="0" diagonalDown="0" outline="0">
        <left/>
        <right/>
        <top style="thin">
          <color indexed="64"/>
        </top>
        <bottom style="double">
          <color indexed="64"/>
        </bottom>
      </border>
    </dxf>
    <dxf>
      <font>
        <b val="0"/>
        <strike val="0"/>
        <outline val="0"/>
        <shadow val="0"/>
        <u val="none"/>
        <vertAlign val="baseline"/>
        <name val="Arial"/>
        <family val="2"/>
        <scheme val="none"/>
      </font>
      <alignment horizontal="left"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border>
        <top style="thin">
          <color rgb="FF000000"/>
        </top>
      </border>
    </dxf>
    <dxf>
      <font>
        <strike val="0"/>
        <outline val="0"/>
        <shadow val="0"/>
        <u val="none"/>
        <vertAlign val="baseline"/>
        <name val="Arial"/>
        <family val="2"/>
        <scheme val="none"/>
      </font>
      <fill>
        <patternFill patternType="solid">
          <fgColor rgb="FF000000"/>
          <bgColor rgb="FFF2F2F2"/>
        </patternFill>
      </fill>
      <protection locked="1" hidden="0"/>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name val="Arial"/>
        <family val="2"/>
        <scheme val="none"/>
      </font>
      <protection locked="1" hidden="0"/>
    </dxf>
    <dxf>
      <border>
        <bottom style="thin">
          <color rgb="FF000000"/>
        </bottom>
      </border>
    </dxf>
    <dxf>
      <font>
        <strike val="0"/>
        <outline val="0"/>
        <shadow val="0"/>
        <u val="none"/>
        <vertAlign val="baseline"/>
        <name val="Arial"/>
        <family val="2"/>
        <scheme val="none"/>
      </font>
      <alignment horizontal="center" vertical="bottom" textRotation="0" indent="0" justifyLastLine="0" shrinkToFit="0" readingOrder="0"/>
      <border diagonalUp="0" diagonalDown="0">
        <left style="thin">
          <color indexed="64"/>
        </left>
        <right style="thin">
          <color indexed="64"/>
        </right>
        <top/>
        <bottom/>
      </border>
      <protection locked="1" hidden="0"/>
    </dxf>
    <dxf>
      <numFmt numFmtId="34" formatCode="_(&quot;$&quot;* #,##0.00_);_(&quot;$&quot;* \(#,##0.00\);_(&quot;$&quot;* &quot;-&quot;??_);_(@_)"/>
      <fill>
        <patternFill patternType="solid">
          <fgColor indexed="64"/>
          <bgColor theme="0" tint="-4.9989318521683403E-2"/>
        </patternFill>
      </fill>
      <border diagonalUp="0" diagonalDown="0" outline="0">
        <left/>
        <right/>
        <top style="thin">
          <color indexed="64"/>
        </top>
        <bottom style="double">
          <color indexed="64"/>
        </bottom>
      </border>
      <protection locked="0" hidden="0"/>
    </dxf>
    <dxf>
      <font>
        <strike val="0"/>
        <outline val="0"/>
        <shadow val="0"/>
        <u val="none"/>
        <vertAlign val="baseline"/>
        <name val="Arial"/>
        <family val="2"/>
        <scheme val="none"/>
      </font>
      <numFmt numFmtId="34" formatCode="_(&quot;$&quot;* #,##0.00_);_(&quot;$&quot;* \(#,##0.00\);_(&quot;$&quot;*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34" formatCode="_(&quot;$&quot;* #,##0.00_);_(&quot;$&quot;* \(#,##0.00\);_(&quot;$&quot;* &quot;-&quot;??_);_(@_)"/>
      <fill>
        <patternFill patternType="solid">
          <fgColor indexed="64"/>
          <bgColor theme="0" tint="-4.9989318521683403E-2"/>
        </patternFill>
      </fill>
      <border diagonalUp="0" diagonalDown="0" outline="0">
        <left/>
        <right/>
        <top style="thin">
          <color indexed="64"/>
        </top>
        <bottom style="double">
          <color indexed="64"/>
        </bottom>
      </border>
    </dxf>
    <dxf>
      <font>
        <strike val="0"/>
        <outline val="0"/>
        <shadow val="0"/>
        <u val="none"/>
        <vertAlign val="baseline"/>
        <name val="Arial"/>
        <family val="2"/>
        <scheme val="none"/>
      </font>
      <numFmt numFmtId="34" formatCode="_(&quot;$&quot;* #,##0.00_);_(&quot;$&quot;* \(#,##0.00\);_(&quot;$&quot;* &quot;-&quot;??_);_(@_)"/>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0" tint="-4.9989318521683403E-2"/>
        </patternFill>
      </fill>
      <border diagonalUp="0" diagonalDown="0" outline="0">
        <left/>
        <right/>
        <top style="thin">
          <color indexed="64"/>
        </top>
        <bottom style="double">
          <color indexed="64"/>
        </bottom>
      </border>
    </dxf>
    <dxf>
      <font>
        <strike val="0"/>
        <outline val="0"/>
        <shadow val="0"/>
        <u val="none"/>
        <vertAlign val="baseline"/>
        <name val="Arial"/>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0" tint="-4.9989318521683403E-2"/>
        </patternFill>
      </fill>
      <border diagonalUp="0" diagonalDown="0" outline="0">
        <left/>
        <right/>
        <top style="thin">
          <color indexed="64"/>
        </top>
        <bottom style="double">
          <color indexed="64"/>
        </bottom>
      </border>
    </dxf>
    <dxf>
      <font>
        <b val="0"/>
        <strike val="0"/>
        <outline val="0"/>
        <shadow val="0"/>
        <u val="none"/>
        <vertAlign val="baseline"/>
        <name val="Arial"/>
        <family val="2"/>
        <scheme val="none"/>
      </font>
      <alignment horizontal="left"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border>
        <top style="thin">
          <color rgb="FF000000"/>
        </top>
      </border>
    </dxf>
    <dxf>
      <font>
        <strike val="0"/>
        <outline val="0"/>
        <shadow val="0"/>
        <u val="none"/>
        <vertAlign val="baseline"/>
        <name val="Arial"/>
        <family val="2"/>
        <scheme val="none"/>
      </font>
      <fill>
        <patternFill patternType="solid">
          <fgColor rgb="FF000000"/>
          <bgColor rgb="FFF2F2F2"/>
        </patternFill>
      </fill>
      <protection locked="1" hidden="0"/>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name val="Arial"/>
        <family val="2"/>
        <scheme val="none"/>
      </font>
      <protection locked="1" hidden="0"/>
    </dxf>
    <dxf>
      <border>
        <bottom style="thin">
          <color rgb="FF000000"/>
        </bottom>
      </border>
    </dxf>
    <dxf>
      <font>
        <strike val="0"/>
        <outline val="0"/>
        <shadow val="0"/>
        <u val="none"/>
        <vertAlign val="baseline"/>
        <name val="Arial"/>
        <family val="2"/>
        <scheme val="none"/>
      </font>
      <alignment horizontal="center" vertical="bottom" textRotation="0" indent="0" justifyLastLine="0" shrinkToFit="0" readingOrder="0"/>
      <border diagonalUp="0" diagonalDown="0">
        <left style="thin">
          <color indexed="64"/>
        </left>
        <right style="thin">
          <color indexed="64"/>
        </right>
        <top/>
        <bottom/>
      </border>
      <protection locked="1" hidden="0"/>
    </dxf>
    <dxf>
      <numFmt numFmtId="34" formatCode="_(&quot;$&quot;* #,##0.00_);_(&quot;$&quot;* \(#,##0.00\);_(&quot;$&quot;* &quot;-&quot;??_);_(@_)"/>
      <fill>
        <patternFill patternType="solid">
          <fgColor indexed="64"/>
          <bgColor theme="0" tint="-4.9989318521683403E-2"/>
        </patternFill>
      </fill>
      <border diagonalUp="0" diagonalDown="0" outline="0">
        <left/>
        <right/>
        <top style="thin">
          <color indexed="64"/>
        </top>
        <bottom style="double">
          <color indexed="64"/>
        </bottom>
      </border>
      <protection locked="0" hidden="0"/>
    </dxf>
    <dxf>
      <font>
        <strike val="0"/>
        <outline val="0"/>
        <shadow val="0"/>
        <u val="none"/>
        <vertAlign val="baseline"/>
        <name val="Arial"/>
        <family val="2"/>
        <scheme val="none"/>
      </font>
      <numFmt numFmtId="34" formatCode="_(&quot;$&quot;* #,##0.00_);_(&quot;$&quot;* \(#,##0.00\);_(&quot;$&quot;*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34" formatCode="_(&quot;$&quot;* #,##0.00_);_(&quot;$&quot;* \(#,##0.00\);_(&quot;$&quot;* &quot;-&quot;??_);_(@_)"/>
      <fill>
        <patternFill patternType="solid">
          <fgColor indexed="64"/>
          <bgColor theme="0" tint="-4.9989318521683403E-2"/>
        </patternFill>
      </fill>
      <border diagonalUp="0" diagonalDown="0" outline="0">
        <left/>
        <right/>
        <top style="thin">
          <color indexed="64"/>
        </top>
        <bottom style="double">
          <color indexed="64"/>
        </bottom>
      </border>
    </dxf>
    <dxf>
      <font>
        <strike val="0"/>
        <outline val="0"/>
        <shadow val="0"/>
        <u val="none"/>
        <vertAlign val="baseline"/>
        <name val="Arial"/>
        <family val="2"/>
        <scheme val="none"/>
      </font>
      <numFmt numFmtId="34" formatCode="_(&quot;$&quot;* #,##0.00_);_(&quot;$&quot;* \(#,##0.00\);_(&quot;$&quot;* &quot;-&quot;??_);_(@_)"/>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0" tint="-4.9989318521683403E-2"/>
        </patternFill>
      </fill>
      <border diagonalUp="0" diagonalDown="0" outline="0">
        <left/>
        <right/>
        <top style="thin">
          <color indexed="64"/>
        </top>
        <bottom style="double">
          <color indexed="64"/>
        </bottom>
      </border>
    </dxf>
    <dxf>
      <font>
        <strike val="0"/>
        <outline val="0"/>
        <shadow val="0"/>
        <u val="none"/>
        <vertAlign val="baseline"/>
        <name val="Arial"/>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0" tint="-4.9989318521683403E-2"/>
        </patternFill>
      </fill>
      <border diagonalUp="0" diagonalDown="0" outline="0">
        <left/>
        <right/>
        <top style="thin">
          <color indexed="64"/>
        </top>
        <bottom style="double">
          <color indexed="64"/>
        </bottom>
      </border>
    </dxf>
    <dxf>
      <font>
        <b val="0"/>
        <strike val="0"/>
        <outline val="0"/>
        <shadow val="0"/>
        <u val="none"/>
        <vertAlign val="baseline"/>
        <name val="Arial"/>
        <family val="2"/>
        <scheme val="none"/>
      </font>
      <alignment horizontal="left"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border>
        <top style="thin">
          <color rgb="FF000000"/>
        </top>
      </border>
    </dxf>
    <dxf>
      <font>
        <strike val="0"/>
        <outline val="0"/>
        <shadow val="0"/>
        <u val="none"/>
        <vertAlign val="baseline"/>
        <name val="Arial"/>
        <family val="2"/>
        <scheme val="none"/>
      </font>
      <fill>
        <patternFill patternType="solid">
          <fgColor rgb="FF000000"/>
          <bgColor rgb="FFF2F2F2"/>
        </patternFill>
      </fill>
      <protection locked="1" hidden="0"/>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name val="Arial"/>
        <family val="2"/>
        <scheme val="none"/>
      </font>
      <protection locked="1" hidden="0"/>
    </dxf>
    <dxf>
      <border>
        <bottom style="thin">
          <color rgb="FF000000"/>
        </bottom>
      </border>
    </dxf>
    <dxf>
      <font>
        <strike val="0"/>
        <outline val="0"/>
        <shadow val="0"/>
        <u val="none"/>
        <vertAlign val="baseline"/>
        <name val="Arial"/>
        <family val="2"/>
        <scheme val="none"/>
      </font>
      <alignment horizontal="center" vertical="bottom" textRotation="0" indent="0" justifyLastLine="0" shrinkToFit="0" readingOrder="0"/>
      <border diagonalUp="0" diagonalDown="0">
        <left style="thin">
          <color indexed="64"/>
        </left>
        <right style="thin">
          <color indexed="64"/>
        </right>
        <top/>
        <bottom/>
      </border>
      <protection locked="1" hidden="0"/>
    </dxf>
    <dxf>
      <numFmt numFmtId="34" formatCode="_(&quot;$&quot;* #,##0.00_);_(&quot;$&quot;* \(#,##0.00\);_(&quot;$&quot;* &quot;-&quot;??_);_(@_)"/>
      <fill>
        <patternFill patternType="solid">
          <fgColor indexed="64"/>
          <bgColor theme="0" tint="-4.9989318521683403E-2"/>
        </patternFill>
      </fill>
      <border diagonalUp="0" diagonalDown="0" outline="0">
        <left/>
        <right/>
        <top style="thin">
          <color indexed="64"/>
        </top>
        <bottom style="double">
          <color indexed="64"/>
        </bottom>
      </border>
      <protection locked="0" hidden="0"/>
    </dxf>
    <dxf>
      <font>
        <strike val="0"/>
        <outline val="0"/>
        <shadow val="0"/>
        <u val="none"/>
        <vertAlign val="baseline"/>
        <name val="Arial"/>
        <family val="2"/>
        <scheme val="none"/>
      </font>
      <numFmt numFmtId="34" formatCode="_(&quot;$&quot;* #,##0.00_);_(&quot;$&quot;* \(#,##0.00\);_(&quot;$&quot;*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34" formatCode="_(&quot;$&quot;* #,##0.00_);_(&quot;$&quot;* \(#,##0.00\);_(&quot;$&quot;* &quot;-&quot;??_);_(@_)"/>
      <fill>
        <patternFill patternType="solid">
          <fgColor indexed="64"/>
          <bgColor theme="0" tint="-4.9989318521683403E-2"/>
        </patternFill>
      </fill>
      <border diagonalUp="0" diagonalDown="0" outline="0">
        <left/>
        <right/>
        <top style="thin">
          <color indexed="64"/>
        </top>
        <bottom style="double">
          <color indexed="64"/>
        </bottom>
      </border>
    </dxf>
    <dxf>
      <font>
        <strike val="0"/>
        <outline val="0"/>
        <shadow val="0"/>
        <u val="none"/>
        <vertAlign val="baseline"/>
        <name val="Arial"/>
        <family val="2"/>
        <scheme val="none"/>
      </font>
      <numFmt numFmtId="34" formatCode="_(&quot;$&quot;* #,##0.00_);_(&quot;$&quot;* \(#,##0.00\);_(&quot;$&quot;* &quot;-&quot;??_);_(@_)"/>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0" tint="-4.9989318521683403E-2"/>
        </patternFill>
      </fill>
      <border diagonalUp="0" diagonalDown="0" outline="0">
        <left/>
        <right/>
        <top style="thin">
          <color indexed="64"/>
        </top>
        <bottom style="double">
          <color indexed="64"/>
        </bottom>
      </border>
    </dxf>
    <dxf>
      <font>
        <strike val="0"/>
        <outline val="0"/>
        <shadow val="0"/>
        <u val="none"/>
        <vertAlign val="baseline"/>
        <name val="Arial"/>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0" tint="-4.9989318521683403E-2"/>
        </patternFill>
      </fill>
      <border diagonalUp="0" diagonalDown="0" outline="0">
        <left/>
        <right/>
        <top style="thin">
          <color indexed="64"/>
        </top>
        <bottom style="double">
          <color indexed="64"/>
        </bottom>
      </border>
    </dxf>
    <dxf>
      <font>
        <b val="0"/>
        <strike val="0"/>
        <outline val="0"/>
        <shadow val="0"/>
        <u val="none"/>
        <vertAlign val="baseline"/>
        <name val="Arial"/>
        <family val="2"/>
        <scheme val="none"/>
      </font>
      <alignment horizontal="left"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border>
        <top style="thin">
          <color rgb="FF000000"/>
        </top>
      </border>
    </dxf>
    <dxf>
      <font>
        <strike val="0"/>
        <outline val="0"/>
        <shadow val="0"/>
        <u val="none"/>
        <vertAlign val="baseline"/>
        <name val="Arial"/>
        <family val="2"/>
        <scheme val="none"/>
      </font>
      <fill>
        <patternFill patternType="solid">
          <fgColor rgb="FF000000"/>
          <bgColor rgb="FFF2F2F2"/>
        </patternFill>
      </fill>
      <protection locked="1" hidden="0"/>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name val="Arial"/>
        <family val="2"/>
        <scheme val="none"/>
      </font>
      <protection locked="1" hidden="0"/>
    </dxf>
    <dxf>
      <border>
        <bottom style="thin">
          <color rgb="FF000000"/>
        </bottom>
      </border>
    </dxf>
    <dxf>
      <font>
        <strike val="0"/>
        <outline val="0"/>
        <shadow val="0"/>
        <u val="none"/>
        <vertAlign val="baseline"/>
        <name val="Arial"/>
        <family val="2"/>
        <scheme val="none"/>
      </font>
      <alignment horizontal="center" vertical="bottom" textRotation="0" indent="0" justifyLastLine="0" shrinkToFit="0" readingOrder="0"/>
      <border diagonalUp="0" diagonalDown="0">
        <left style="thin">
          <color indexed="64"/>
        </left>
        <right style="thin">
          <color indexed="64"/>
        </right>
        <top/>
        <bottom/>
      </border>
      <protection locked="1" hidden="0"/>
    </dxf>
    <dxf>
      <border>
        <top style="thin">
          <color rgb="FF000000"/>
        </top>
      </border>
    </dxf>
    <dxf>
      <font>
        <strike val="0"/>
        <outline val="0"/>
        <shadow val="0"/>
        <u val="none"/>
        <vertAlign val="baseline"/>
        <name val="Arial"/>
        <family val="2"/>
        <scheme val="none"/>
      </font>
      <fill>
        <patternFill patternType="solid">
          <fgColor rgb="FF000000"/>
          <bgColor rgb="FFF2F2F2"/>
        </patternFill>
      </fill>
      <protection locked="1" hidden="0"/>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name val="Arial"/>
        <family val="2"/>
        <scheme val="none"/>
      </font>
      <protection locked="1" hidden="0"/>
    </dxf>
    <dxf>
      <border>
        <bottom style="thin">
          <color rgb="FF000000"/>
        </bottom>
      </border>
    </dxf>
    <dxf>
      <font>
        <strike val="0"/>
        <outline val="0"/>
        <shadow val="0"/>
        <u val="none"/>
        <vertAlign val="baseline"/>
        <name val="Arial"/>
        <family val="2"/>
        <scheme val="none"/>
      </font>
      <alignment horizontal="center" vertical="bottom" textRotation="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name val="Arial"/>
        <family val="2"/>
        <scheme val="none"/>
      </font>
      <fill>
        <patternFill patternType="solid">
          <fgColor rgb="FF000000"/>
          <bgColor rgb="FFF2F2F2"/>
        </patternFill>
      </fill>
      <protection locked="1" hidden="0"/>
    </dxf>
    <dxf>
      <font>
        <strike val="0"/>
        <outline val="0"/>
        <shadow val="0"/>
        <u val="none"/>
        <vertAlign val="baseline"/>
        <name val="Arial"/>
        <family val="2"/>
        <scheme val="none"/>
      </font>
      <alignment horizontal="general" vertical="center" textRotation="0" wrapText="1" indent="0" justifyLastLine="0" shrinkToFit="0" readingOrder="0"/>
      <protection locked="1" hidden="0"/>
    </dxf>
    <dxf>
      <font>
        <strike val="0"/>
        <outline val="0"/>
        <shadow val="0"/>
        <u val="none"/>
        <vertAlign val="baseline"/>
        <name val="Arial"/>
        <family val="2"/>
        <scheme val="none"/>
      </font>
      <fill>
        <patternFill patternType="solid">
          <fgColor rgb="FF000000"/>
          <bgColor rgb="FFF2F2F2"/>
        </patternFill>
      </fill>
      <protection locked="1" hidden="0"/>
    </dxf>
    <dxf>
      <font>
        <strike val="0"/>
        <outline val="0"/>
        <shadow val="0"/>
        <u val="none"/>
        <vertAlign val="baseline"/>
        <name val="Arial"/>
        <family val="2"/>
        <scheme val="none"/>
      </font>
      <alignment vertical="center" textRotation="0" wrapText="1" indent="0" justifyLastLine="0" shrinkToFit="0" readingOrder="0"/>
      <protection locked="1" hidden="0"/>
    </dxf>
    <dxf>
      <fill>
        <patternFill patternType="solid">
          <fgColor indexed="64"/>
          <bgColor theme="0" tint="-4.9989318521683403E-2"/>
        </patternFill>
      </fill>
      <border diagonalUp="0" diagonalDown="0" outline="0">
        <left/>
        <right/>
        <top style="thin">
          <color indexed="64"/>
        </top>
        <bottom style="double">
          <color indexed="64"/>
        </bottom>
      </border>
    </dxf>
    <dxf>
      <font>
        <b val="0"/>
        <strike val="0"/>
        <outline val="0"/>
        <shadow val="0"/>
        <u val="none"/>
        <vertAlign val="baseline"/>
        <name val="Arial"/>
        <family val="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1" hidden="0"/>
    </dxf>
    <dxf>
      <border>
        <top style="thin">
          <color rgb="FF000000"/>
        </top>
      </border>
    </dxf>
    <dxf>
      <font>
        <strike val="0"/>
        <outline val="0"/>
        <shadow val="0"/>
        <u val="none"/>
        <vertAlign val="baseline"/>
        <name val="Arial"/>
        <family val="2"/>
        <scheme val="none"/>
      </font>
      <fill>
        <patternFill patternType="solid">
          <fgColor rgb="FF000000"/>
          <bgColor rgb="FFF2F2F2"/>
        </patternFill>
      </fill>
      <protection locked="1" hidden="0"/>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name val="Arial"/>
        <family val="2"/>
        <scheme val="none"/>
      </font>
      <protection locked="1" hidden="0"/>
    </dxf>
    <dxf>
      <border>
        <bottom style="thin">
          <color rgb="FF000000"/>
        </bottom>
      </border>
    </dxf>
    <dxf>
      <font>
        <strike val="0"/>
        <outline val="0"/>
        <shadow val="0"/>
        <u val="none"/>
        <vertAlign val="baseline"/>
        <name val="Arial"/>
        <family val="2"/>
        <scheme val="none"/>
      </font>
      <alignment horizontal="center" vertical="bottom" textRotation="0" indent="0" justifyLastLine="0" shrinkToFit="0" readingOrder="0"/>
      <border diagonalUp="0" diagonalDown="0">
        <left style="thin">
          <color indexed="64"/>
        </left>
        <right style="thin">
          <color indexed="64"/>
        </right>
        <top/>
        <bottom/>
      </border>
      <protection locked="1" hidden="0"/>
    </dxf>
    <dxf>
      <font>
        <strike val="0"/>
        <outline val="0"/>
        <shadow val="0"/>
        <vertAlign val="baseline"/>
        <name val="Arial"/>
        <family val="2"/>
        <scheme val="none"/>
      </font>
      <alignment horizontal="left" vertical="center" textRotation="0" wrapText="0" indent="0" justifyLastLine="0" shrinkToFit="0" readingOrder="0"/>
      <protection locked="0" hidden="0"/>
    </dxf>
    <dxf>
      <font>
        <b/>
        <i val="0"/>
        <strike val="0"/>
        <condense val="0"/>
        <extend val="0"/>
        <outline val="0"/>
        <shadow val="0"/>
        <u val="none"/>
        <vertAlign val="baseline"/>
        <sz val="12"/>
        <color theme="1"/>
        <name val="Arial"/>
        <family val="2"/>
        <scheme val="none"/>
      </font>
      <alignment horizontal="general" vertical="center" textRotation="0" wrapText="0" indent="0" justifyLastLine="0" shrinkToFit="0" readingOrder="0"/>
    </dxf>
    <dxf>
      <font>
        <strike val="0"/>
        <outline val="0"/>
        <shadow val="0"/>
        <vertAlign val="baseline"/>
        <name val="Arial"/>
        <family val="2"/>
        <scheme val="none"/>
      </font>
      <fill>
        <patternFill patternType="solid">
          <fgColor indexed="64"/>
          <bgColor theme="0" tint="-4.9989318521683403E-2"/>
        </patternFill>
      </fill>
      <alignment horizontal="general" vertical="center" textRotation="0" wrapText="0" indent="0" justifyLastLine="0" shrinkToFit="0" readingOrder="0"/>
      <protection locked="1" hidden="0"/>
    </dxf>
    <dxf>
      <font>
        <strike val="0"/>
        <outline val="0"/>
        <shadow val="0"/>
        <vertAlign val="baseline"/>
        <name val="Arial"/>
        <family val="2"/>
        <scheme val="none"/>
      </font>
      <alignment vertical="center" textRotation="0" indent="0" justifyLastLine="0" shrinkToFit="0" readingOrder="0"/>
      <protection locked="1" hidden="0"/>
    </dxf>
    <dxf>
      <font>
        <strike val="0"/>
        <outline val="0"/>
        <shadow val="0"/>
        <vertAlign val="baseline"/>
        <name val="Arial"/>
        <family val="2"/>
        <scheme val="none"/>
      </font>
      <alignment vertical="center" textRotation="0" indent="0" justifyLastLine="0" shrinkToFit="0" readingOrder="0"/>
      <protection locked="1" hidden="0"/>
    </dxf>
  </dxfs>
  <tableStyles count="0" defaultTableStyle="TableStyleLight11" defaultPivotStyle="PivotStyleLight16"/>
  <colors>
    <mruColors>
      <color rgb="FFFFAFA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E8FE92C-3374-44F2-90E0-1A02408A548C}" name="FormInstructions" displayName="FormInstructions" ref="A7:C17" totalsRowShown="0" headerRowDxfId="107" dataDxfId="106" headerRowCellStyle="Normal" dataCellStyle="Normal">
  <autoFilter ref="A7:C17" xr:uid="{BB333BD3-0EB6-41DE-B0A6-B12159AECFA9}"/>
  <tableColumns count="3">
    <tableColumn id="1" xr3:uid="{777053EA-CBD1-4D04-8E78-FFDCDE81B328}" name="Instructions" dataDxfId="105" dataCellStyle="Normal"/>
    <tableColumn id="4" xr3:uid="{82729C65-6D31-4269-B3C8-401B42FEBF11}" name="Grantee Information" dataDxfId="104"/>
    <tableColumn id="3" xr3:uid="{173FD44A-1C25-46AB-B570-A80AF6225F14}" name="Organization Information" dataDxfId="103" dataCellStyle="Normal"/>
  </tableColumns>
  <tableStyleInfo name="TableStyleLight8" showFirstColumn="0" showLastColumn="0" showRowStripes="1" showColumnStripes="0"/>
  <extLst>
    <ext xmlns:x14="http://schemas.microsoft.com/office/spreadsheetml/2009/9/main" uri="{504A1905-F514-4f6f-8877-14C23A59335A}">
      <x14:table altTextSummary="Budget Form Instruction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1B233BB-3782-4665-B4D2-FC3E02DEF176}" name="ObjCodeInst" displayName="ObjCodeInst" ref="A9:C19" totalsRowShown="0" headerRowDxfId="102" dataDxfId="100" totalsRowDxfId="98" headerRowBorderDxfId="101" tableBorderDxfId="99" totalsRowBorderDxfId="97" headerRowCellStyle="Normal" dataCellStyle="Normal">
  <autoFilter ref="A9:C19" xr:uid="{00000000-0009-0000-0100-000003000000}"/>
  <tableColumns count="3">
    <tableColumn id="1" xr3:uid="{12EDAAAA-E140-43DD-A942-7E43B1600AF3}" name="Object Code/Category" dataDxfId="96" totalsRowDxfId="95" dataCellStyle="Normal"/>
    <tableColumn id="4" xr3:uid="{2F8BE619-A67F-49EF-9814-CBFE786372D7}" name="Description" dataDxfId="94" totalsRowDxfId="93" dataCellStyle="Normal"/>
    <tableColumn id="5" xr3:uid="{C55E0D77-8AAF-447E-A104-5D3D24616B48}" name="Instruction" dataDxfId="92" totalsRowDxfId="91" dataCellStyle="Normal"/>
  </tableColumns>
  <tableStyleInfo name="TableStyleLight8" showFirstColumn="1" showLastColumn="0" showRowStripes="1" showColumnStripes="1"/>
  <extLst>
    <ext xmlns:x14="http://schemas.microsoft.com/office/spreadsheetml/2009/9/main" uri="{504A1905-F514-4f6f-8877-14C23A59335A}">
      <x14:table altTextSummary="Applicant must fill out this table to provide a thorough and detailed justification of each identified cost.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37A1F27-D215-4C00-AC82-BBFD26395786}" name="BudgDetail" displayName="BudgDetail" ref="A13:D114" totalsRowCount="1" headerRowDxfId="90" dataDxfId="88" totalsRowDxfId="86" headerRowBorderDxfId="89" tableBorderDxfId="87" totalsRowBorderDxfId="85" headerRowCellStyle="Normal" dataCellStyle="Normal">
  <autoFilter ref="A13:D113" xr:uid="{00000000-0009-0000-0100-000003000000}"/>
  <tableColumns count="4">
    <tableColumn id="1" xr3:uid="{D891F9CF-F052-426E-BA3D-420696B8F952}" name="Object Code/Category" totalsRowLabel="Total" dataDxfId="7" totalsRowDxfId="6" dataCellStyle="Normal"/>
    <tableColumn id="2" xr3:uid="{CC224B4D-4E20-4647-ABDA-D2A8AAD61D2B}" name="Line Item Detail/Calculation" dataDxfId="5" totalsRowDxfId="4" dataCellStyle="Normal"/>
    <tableColumn id="3" xr3:uid="{1F410B8E-CFA8-4D14-906D-C48E11C0104D}" name="Amount" totalsRowFunction="sum" dataDxfId="3" totalsRowDxfId="2" dataCellStyle="Normal"/>
    <tableColumn id="4" xr3:uid="{D6D1FC00-C659-4D9F-8644-79CB69AF1703}" name="CDE Calculation" totalsRowFunction="sum" dataDxfId="1" totalsRowDxfId="0" dataCellStyle="Normal"/>
  </tableColumns>
  <tableStyleInfo name="TableStyleLight8" showFirstColumn="1" showLastColumn="0" showRowStripes="1" showColumnStripes="1"/>
  <extLst>
    <ext xmlns:x14="http://schemas.microsoft.com/office/spreadsheetml/2009/9/main" uri="{504A1905-F514-4f6f-8877-14C23A59335A}">
      <x14:table altTextSummary="Applicant must fill out this table to provide a thorough and detailed justification of each identified cost. "/>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177BCF6-0A4D-4843-A4FE-A0A8ACE5082B}" name="BudgRev1" displayName="BudgRev1" ref="A13:D114" totalsRowCount="1" headerRowDxfId="84" dataDxfId="82" totalsRowDxfId="80" headerRowBorderDxfId="83" tableBorderDxfId="81" totalsRowBorderDxfId="79" headerRowCellStyle="Normal" dataCellStyle="Normal">
  <autoFilter ref="A13:D113" xr:uid="{00000000-0009-0000-0100-000003000000}"/>
  <tableColumns count="4">
    <tableColumn id="1" xr3:uid="{DBAD9A96-0208-4E97-83F7-101C998FB726}" name="Object Code/Category" totalsRowLabel="Total" dataDxfId="78" totalsRowDxfId="77" dataCellStyle="Normal"/>
    <tableColumn id="2" xr3:uid="{F587C1C8-72DF-4CD6-915C-728A54684E5F}" name="Line Item Detail/Calculation" dataDxfId="76" totalsRowDxfId="75" dataCellStyle="Normal"/>
    <tableColumn id="3" xr3:uid="{2AB38A12-E97D-4814-B6DB-0A77B9A09A36}" name="Amount" totalsRowFunction="sum" dataDxfId="74" totalsRowDxfId="73" dataCellStyle="Normal"/>
    <tableColumn id="4" xr3:uid="{FB4A0075-2F7A-48DC-9E26-1F2B0D6ABBAB}" name="CDE Calculation" totalsRowFunction="sum" dataDxfId="72" totalsRowDxfId="71" dataCellStyle="Normal"/>
  </tableColumns>
  <tableStyleInfo name="TableStyleLight8" showFirstColumn="1" showLastColumn="0" showRowStripes="1" showColumnStripes="1"/>
  <extLst>
    <ext xmlns:x14="http://schemas.microsoft.com/office/spreadsheetml/2009/9/main" uri="{504A1905-F514-4f6f-8877-14C23A59335A}">
      <x14:table altTextSummary="Applicant must fill out this table to provide a thorough and detailed justification of each identified cost. "/>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FC3D8A9-53A9-4414-AA48-9832B73EAB1A}" name="BudgRev2" displayName="BudgRev2" ref="A13:D114" totalsRowCount="1" headerRowDxfId="70" dataDxfId="68" totalsRowDxfId="66" headerRowBorderDxfId="69" tableBorderDxfId="67" totalsRowBorderDxfId="65" headerRowCellStyle="Normal" dataCellStyle="Normal">
  <autoFilter ref="A13:D113" xr:uid="{00000000-0009-0000-0100-000003000000}"/>
  <tableColumns count="4">
    <tableColumn id="1" xr3:uid="{5D0275B7-EDBF-4D45-A9FA-74C273A18CD0}" name="Object Code/Category" totalsRowLabel="Total" dataDxfId="64" totalsRowDxfId="63" dataCellStyle="Normal"/>
    <tableColumn id="2" xr3:uid="{E485826C-23DC-457B-B61E-5B8754ECE14A}" name="Line Item Detail/Calculation" dataDxfId="62" totalsRowDxfId="61" dataCellStyle="Normal"/>
    <tableColumn id="3" xr3:uid="{B5C56FB2-B0C2-4610-B888-6977D101C2F9}" name="Amount" totalsRowFunction="sum" dataDxfId="60" totalsRowDxfId="59" dataCellStyle="Normal"/>
    <tableColumn id="4" xr3:uid="{43FDB084-5BC6-430A-A3B5-B5677CA3CEBD}" name="CDE Calculation" totalsRowFunction="sum" dataDxfId="58" totalsRowDxfId="57" dataCellStyle="Normal"/>
  </tableColumns>
  <tableStyleInfo name="TableStyleLight8" showFirstColumn="1" showLastColumn="0" showRowStripes="1" showColumnStripes="1"/>
  <extLst>
    <ext xmlns:x14="http://schemas.microsoft.com/office/spreadsheetml/2009/9/main" uri="{504A1905-F514-4f6f-8877-14C23A59335A}">
      <x14:table altTextSummary="Applicant must fill out this table to provide a thorough and detailed justification of each identified cost. "/>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28DAF5B-B06D-46B5-B6DB-1BF89D3468C9}" name="BudgRev3" displayName="BudgRev3" ref="A13:D114" totalsRowCount="1" headerRowDxfId="56" dataDxfId="54" totalsRowDxfId="52" headerRowBorderDxfId="55" tableBorderDxfId="53" totalsRowBorderDxfId="51" headerRowCellStyle="Normal" dataCellStyle="Normal">
  <autoFilter ref="A13:D113" xr:uid="{00000000-0009-0000-0100-000003000000}"/>
  <tableColumns count="4">
    <tableColumn id="1" xr3:uid="{F9D55C95-FE13-4E32-8FF0-64DC4C6CCED9}" name="Object Code/Category" totalsRowLabel="Total" dataDxfId="50" totalsRowDxfId="49" dataCellStyle="Normal"/>
    <tableColumn id="2" xr3:uid="{6B58680C-921F-4865-B629-DB0463E07ACB}" name="Line Item Detail/Calculation" dataDxfId="48" totalsRowDxfId="47" dataCellStyle="Normal"/>
    <tableColumn id="3" xr3:uid="{FFB2B68F-EA5F-48F6-AE39-FCF01F4EB529}" name="Amount" totalsRowFunction="sum" dataDxfId="46" totalsRowDxfId="45" dataCellStyle="Normal"/>
    <tableColumn id="4" xr3:uid="{2D7CCE7B-CD9B-4993-B2B0-972C852DBBCA}" name="CDE Calculation" totalsRowFunction="sum" dataDxfId="44" totalsRowDxfId="43" dataCellStyle="Normal"/>
  </tableColumns>
  <tableStyleInfo name="TableStyleLight8" showFirstColumn="1" showLastColumn="0" showRowStripes="1" showColumnStripes="1"/>
  <extLst>
    <ext xmlns:x14="http://schemas.microsoft.com/office/spreadsheetml/2009/9/main" uri="{504A1905-F514-4f6f-8877-14C23A59335A}">
      <x14:table altTextSummary="Applicant must fill out this table to provide a thorough and detailed justification of each identified cost. "/>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7CF775F-C68C-4F38-866E-B5BF6D2FCFC2}" name="FinBudg" displayName="FinBudg" ref="A13:D114" totalsRowCount="1" headerRowDxfId="42" dataDxfId="40" totalsRowDxfId="38" headerRowBorderDxfId="41" tableBorderDxfId="39" totalsRowBorderDxfId="37" headerRowCellStyle="Normal" dataCellStyle="Normal">
  <autoFilter ref="A13:D113" xr:uid="{00000000-0009-0000-0100-000003000000}"/>
  <tableColumns count="4">
    <tableColumn id="1" xr3:uid="{2D2E661E-3905-4464-A8FB-D31129D82B21}" name="Object Code/Category" totalsRowLabel="Total" dataDxfId="36" totalsRowDxfId="35" dataCellStyle="Normal"/>
    <tableColumn id="2" xr3:uid="{2B4F6983-3FA0-4390-B116-26E86B6A3F63}" name="Line Item Detail/Calculation" dataDxfId="34" totalsRowDxfId="33" dataCellStyle="Normal"/>
    <tableColumn id="3" xr3:uid="{A3187742-DE44-4D67-BAEE-2BD022C24465}" name="Amount" totalsRowFunction="sum" dataDxfId="32" totalsRowDxfId="31" dataCellStyle="Normal"/>
    <tableColumn id="4" xr3:uid="{0498ECAA-5C86-4A4C-B237-12FE1E9C6FE1}" name="CDE Calculation" totalsRowFunction="sum" dataDxfId="30" totalsRowDxfId="29" dataCellStyle="Normal"/>
  </tableColumns>
  <tableStyleInfo name="TableStyleLight8" showFirstColumn="1" showLastColumn="0" showRowStripes="1" showColumnStripes="1"/>
  <extLst>
    <ext xmlns:x14="http://schemas.microsoft.com/office/spreadsheetml/2009/9/main" uri="{504A1905-F514-4f6f-8877-14C23A59335A}">
      <x14:table altTextSummary="Applicant must fill out this table to provide a thorough and detailed justification of each identified cost. "/>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7F07A3-BC86-47D9-B6BF-36A6FF6C45C1}" name="Table1" displayName="Table1" ref="A9:F20" totalsRowShown="0" headerRowDxfId="28" dataDxfId="27" tableBorderDxfId="26">
  <autoFilter ref="A9:F20" xr:uid="{FD7F07A3-BC86-47D9-B6BF-36A6FF6C45C1}"/>
  <tableColumns count="6">
    <tableColumn id="1" xr3:uid="{895CFBD6-6643-475D-A955-44E8308D574A}" name="Object Code/Category" dataDxfId="25"/>
    <tableColumn id="2" xr3:uid="{876CBCFB-3CC8-47F8-AA89-64D3EFC3F0C9}" name="Budget Detail Totals" dataDxfId="24"/>
    <tableColumn id="3" xr3:uid="{C3F23877-A057-418E-8F0C-DF204244AFB4}" name="Revision 1 Totals" dataDxfId="23"/>
    <tableColumn id="4" xr3:uid="{987F05E0-8269-43CA-8CEC-51C4F05E4707}" name="Revision 2 Totals" dataDxfId="22"/>
    <tableColumn id="5" xr3:uid="{46EA3C59-EE3C-4951-A45A-35C6455D1699}" name="Revision 3 Totals" dataDxfId="21"/>
    <tableColumn id="6" xr3:uid="{61E9351E-7D85-42B2-9EDA-2C397D7E533F}" name="Final Budget Totals" dataDxfId="20"/>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E0FF3DC-C493-4AF1-B5BC-5564B628ED52}" name="PropBudgTotals4" displayName="PropBudgTotals4" ref="A8:E18" totalsRowShown="0" headerRowDxfId="19" dataDxfId="17" headerRowBorderDxfId="18" tableBorderDxfId="16" totalsRowBorderDxfId="15" headerRowCellStyle="Normal" dataCellStyle="Normal">
  <autoFilter ref="A8:E18" xr:uid="{00000000-0009-0000-0100-000001000000}"/>
  <sortState xmlns:xlrd2="http://schemas.microsoft.com/office/spreadsheetml/2017/richdata2" ref="A9:E18">
    <sortCondition ref="A8:A18"/>
  </sortState>
  <tableColumns count="5">
    <tableColumn id="1" xr3:uid="{F6175058-2029-4465-A5E5-A666C567F9A4}" name="Object Code/Category" dataDxfId="14" dataCellStyle="Normal"/>
    <tableColumn id="3" xr3:uid="{3718600B-5346-4581-A276-B3744CEBB54A}" name="Initial 10% Change" dataDxfId="13" dataCellStyle="Normal">
      <calculatedColumnFormula>IF(PropBudgTotals4[[#This Row],[Object Code/Category]]=PropBudgTotals4[[#This Row],[Object Code/Category]], 'Budget Totals'!$F10-'Budget Totals'!$B10)/'Budget Totals'!$B10</calculatedColumnFormula>
    </tableColumn>
    <tableColumn id="4" xr3:uid="{1CA6399C-F6CE-4BF6-BF71-AC9C185D62C9}" name="Revision 1 10% Change" dataDxfId="12"/>
    <tableColumn id="6" xr3:uid="{D801F9F6-0F57-44B5-B32C-9293760C87F1}" name="Revision 2 10% Change" dataDxfId="11"/>
    <tableColumn id="7" xr3:uid="{946A94A9-E9D0-404B-B8FD-4CE5637F4395}" name="Revision 3 10% Change" dataDxfId="10"/>
  </tableColumns>
  <tableStyleInfo name="TableStyleLight8" showFirstColumn="0" showLastColumn="0" showRowStripes="1" showColumnStripes="0"/>
  <extLst>
    <ext xmlns:x14="http://schemas.microsoft.com/office/spreadsheetml/2009/9/main" uri="{504A1905-F514-4f6f-8877-14C23A59335A}">
      <x14:table altTextSummary="This table contains budget summaries by object cod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de.ca.gov/fg/ac/ic/" TargetMode="External"/><Relationship Id="rId1" Type="http://schemas.openxmlformats.org/officeDocument/2006/relationships/hyperlink" Target="https://www.cde.ca.gov/fg/ac/sa/"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3.bin"/><Relationship Id="rId1" Type="http://schemas.openxmlformats.org/officeDocument/2006/relationships/hyperlink" Target="mailto:PPL@cde.ca.gov"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4.bin"/><Relationship Id="rId1" Type="http://schemas.openxmlformats.org/officeDocument/2006/relationships/hyperlink" Target="mailto:PPL@cde.ca.gov"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5.bin"/><Relationship Id="rId1" Type="http://schemas.openxmlformats.org/officeDocument/2006/relationships/hyperlink" Target="mailto:PPL@cde.ca.gov"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6.bin"/><Relationship Id="rId1" Type="http://schemas.openxmlformats.org/officeDocument/2006/relationships/hyperlink" Target="mailto:PPL@cde.ca.gov"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7.bin"/><Relationship Id="rId1" Type="http://schemas.openxmlformats.org/officeDocument/2006/relationships/hyperlink" Target="mailto:PPL@cde.ca.gov" TargetMode="External"/></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C17"/>
  <sheetViews>
    <sheetView tabSelected="1" zoomScaleNormal="100" zoomScalePageLayoutView="40" workbookViewId="0"/>
  </sheetViews>
  <sheetFormatPr defaultColWidth="8.88671875" defaultRowHeight="15" x14ac:dyDescent="0.2"/>
  <cols>
    <col min="1" max="1" width="74.44140625" style="2" bestFit="1" customWidth="1"/>
    <col min="2" max="2" width="50.33203125" style="2" bestFit="1" customWidth="1"/>
    <col min="3" max="3" width="49.109375" style="2" bestFit="1" customWidth="1"/>
    <col min="4" max="16384" width="8.88671875" style="2"/>
  </cols>
  <sheetData>
    <row r="1" spans="1:3" ht="20.25" x14ac:dyDescent="0.2">
      <c r="A1" s="5" t="s">
        <v>0</v>
      </c>
      <c r="B1" s="5"/>
    </row>
    <row r="2" spans="1:3" ht="18" x14ac:dyDescent="0.2">
      <c r="A2" s="6" t="s">
        <v>1</v>
      </c>
      <c r="B2" s="6"/>
    </row>
    <row r="3" spans="1:3" x14ac:dyDescent="0.2">
      <c r="A3" s="7" t="s">
        <v>2</v>
      </c>
      <c r="B3" s="7"/>
    </row>
    <row r="4" spans="1:3" x14ac:dyDescent="0.2">
      <c r="A4" s="7" t="s">
        <v>3</v>
      </c>
      <c r="B4" s="7"/>
    </row>
    <row r="5" spans="1:3" x14ac:dyDescent="0.2">
      <c r="A5" s="55">
        <v>45553</v>
      </c>
      <c r="B5" s="7"/>
    </row>
    <row r="6" spans="1:3" ht="15.75" x14ac:dyDescent="0.2">
      <c r="A6" s="24" t="s">
        <v>4</v>
      </c>
      <c r="B6" s="24"/>
    </row>
    <row r="7" spans="1:3" x14ac:dyDescent="0.2">
      <c r="A7" s="7" t="s">
        <v>5</v>
      </c>
      <c r="B7" s="7" t="s">
        <v>6</v>
      </c>
      <c r="C7" s="11" t="s">
        <v>7</v>
      </c>
    </row>
    <row r="8" spans="1:3" ht="15.75" x14ac:dyDescent="0.2">
      <c r="A8" s="42" t="s">
        <v>97</v>
      </c>
      <c r="B8" s="33" t="s">
        <v>8</v>
      </c>
      <c r="C8" s="47" t="s">
        <v>9</v>
      </c>
    </row>
    <row r="9" spans="1:3" ht="15.75" x14ac:dyDescent="0.2">
      <c r="A9" s="43" t="s">
        <v>98</v>
      </c>
      <c r="B9" s="33" t="s">
        <v>10</v>
      </c>
      <c r="C9" s="48" t="s">
        <v>11</v>
      </c>
    </row>
    <row r="10" spans="1:3" ht="15.75" x14ac:dyDescent="0.2">
      <c r="A10" s="43" t="s">
        <v>99</v>
      </c>
      <c r="B10" s="33" t="s">
        <v>92</v>
      </c>
      <c r="C10" s="47" t="s">
        <v>12</v>
      </c>
    </row>
    <row r="11" spans="1:3" ht="15.75" x14ac:dyDescent="0.2">
      <c r="A11" s="43" t="s">
        <v>100</v>
      </c>
      <c r="B11" s="33" t="s">
        <v>93</v>
      </c>
      <c r="C11" s="47" t="s">
        <v>13</v>
      </c>
    </row>
    <row r="12" spans="1:3" ht="15.75" x14ac:dyDescent="0.2">
      <c r="A12" s="43" t="s">
        <v>101</v>
      </c>
      <c r="B12" s="33" t="s">
        <v>94</v>
      </c>
      <c r="C12" s="47" t="s">
        <v>14</v>
      </c>
    </row>
    <row r="13" spans="1:3" ht="15.75" x14ac:dyDescent="0.2">
      <c r="A13" s="43" t="s">
        <v>102</v>
      </c>
      <c r="B13" s="33" t="s">
        <v>95</v>
      </c>
      <c r="C13" s="47" t="s">
        <v>15</v>
      </c>
    </row>
    <row r="14" spans="1:3" ht="15.75" x14ac:dyDescent="0.2">
      <c r="A14" s="43" t="s">
        <v>103</v>
      </c>
      <c r="B14" s="33" t="s">
        <v>16</v>
      </c>
      <c r="C14" s="47" t="s">
        <v>17</v>
      </c>
    </row>
    <row r="15" spans="1:3" ht="15.75" x14ac:dyDescent="0.2">
      <c r="A15" s="43" t="s">
        <v>104</v>
      </c>
      <c r="B15" s="33" t="s">
        <v>18</v>
      </c>
      <c r="C15" s="47" t="s">
        <v>19</v>
      </c>
    </row>
    <row r="16" spans="1:3" ht="15.75" x14ac:dyDescent="0.2">
      <c r="A16" s="43" t="s">
        <v>105</v>
      </c>
      <c r="B16" s="33" t="s">
        <v>20</v>
      </c>
      <c r="C16" s="47" t="s">
        <v>21</v>
      </c>
    </row>
    <row r="17" spans="1:3" ht="15.75" x14ac:dyDescent="0.2">
      <c r="A17" s="43" t="s">
        <v>106</v>
      </c>
      <c r="B17" s="33" t="s">
        <v>22</v>
      </c>
      <c r="C17" s="54">
        <v>2000000</v>
      </c>
    </row>
  </sheetData>
  <sheetProtection sheet="1" objects="1" scenarios="1"/>
  <pageMargins left="0.7" right="0.7" top="0.75" bottom="0.75" header="0.3" footer="0.3"/>
  <pageSetup scale="63"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96D07-E711-4F77-9BC2-5556D0A82882}">
  <sheetPr>
    <tabColor rgb="FFC00000"/>
    <pageSetUpPr fitToPage="1"/>
  </sheetPr>
  <dimension ref="A1:C19"/>
  <sheetViews>
    <sheetView zoomScaleNormal="100" workbookViewId="0"/>
  </sheetViews>
  <sheetFormatPr defaultColWidth="8.88671875" defaultRowHeight="15" x14ac:dyDescent="0.2"/>
  <cols>
    <col min="1" max="1" width="37.88671875" style="2" customWidth="1"/>
    <col min="2" max="2" width="75.33203125" style="23" customWidth="1"/>
    <col min="3" max="3" width="75.33203125" style="7" customWidth="1"/>
    <col min="4" max="4" width="8.5546875" style="2" customWidth="1"/>
    <col min="5" max="16384" width="8.88671875" style="2"/>
  </cols>
  <sheetData>
    <row r="1" spans="1:3" ht="20.25" x14ac:dyDescent="0.3">
      <c r="A1" s="8" t="s">
        <v>23</v>
      </c>
    </row>
    <row r="2" spans="1:3" ht="18" x14ac:dyDescent="0.2">
      <c r="A2" s="6" t="s">
        <v>1</v>
      </c>
    </row>
    <row r="3" spans="1:3" x14ac:dyDescent="0.2">
      <c r="A3" s="2" t="s">
        <v>24</v>
      </c>
    </row>
    <row r="4" spans="1:3" x14ac:dyDescent="0.2">
      <c r="A4" s="2" t="s">
        <v>3</v>
      </c>
    </row>
    <row r="5" spans="1:3" x14ac:dyDescent="0.2">
      <c r="A5" s="21" t="s">
        <v>25</v>
      </c>
    </row>
    <row r="6" spans="1:3" ht="15.75" x14ac:dyDescent="0.25">
      <c r="A6" s="10" t="s">
        <v>107</v>
      </c>
    </row>
    <row r="7" spans="1:3" x14ac:dyDescent="0.2">
      <c r="A7" s="56" t="s">
        <v>26</v>
      </c>
    </row>
    <row r="8" spans="1:3" ht="15.75" x14ac:dyDescent="0.25">
      <c r="A8" s="46" t="s">
        <v>27</v>
      </c>
    </row>
    <row r="9" spans="1:3" x14ac:dyDescent="0.2">
      <c r="A9" s="3" t="s">
        <v>28</v>
      </c>
      <c r="B9" s="30" t="s">
        <v>29</v>
      </c>
      <c r="C9" s="29" t="s">
        <v>30</v>
      </c>
    </row>
    <row r="10" spans="1:3" ht="60" x14ac:dyDescent="0.2">
      <c r="A10" s="27" t="s">
        <v>32</v>
      </c>
      <c r="B10" s="16" t="s">
        <v>33</v>
      </c>
      <c r="C10" s="16" t="s">
        <v>34</v>
      </c>
    </row>
    <row r="11" spans="1:3" ht="60" x14ac:dyDescent="0.2">
      <c r="A11" s="27" t="s">
        <v>35</v>
      </c>
      <c r="B11" s="16" t="s">
        <v>36</v>
      </c>
      <c r="C11" s="16" t="s">
        <v>34</v>
      </c>
    </row>
    <row r="12" spans="1:3" ht="60" x14ac:dyDescent="0.2">
      <c r="A12" s="27" t="s">
        <v>37</v>
      </c>
      <c r="B12" s="16" t="s">
        <v>38</v>
      </c>
      <c r="C12" s="16" t="s">
        <v>39</v>
      </c>
    </row>
    <row r="13" spans="1:3" ht="75" x14ac:dyDescent="0.2">
      <c r="A13" s="27" t="s">
        <v>40</v>
      </c>
      <c r="B13" s="16" t="s">
        <v>41</v>
      </c>
      <c r="C13" s="16" t="s">
        <v>42</v>
      </c>
    </row>
    <row r="14" spans="1:3" ht="75" x14ac:dyDescent="0.2">
      <c r="A14" s="27" t="s">
        <v>43</v>
      </c>
      <c r="B14" s="16" t="s">
        <v>44</v>
      </c>
      <c r="C14" s="16" t="s">
        <v>45</v>
      </c>
    </row>
    <row r="15" spans="1:3" ht="45" x14ac:dyDescent="0.2">
      <c r="A15" s="27" t="s">
        <v>46</v>
      </c>
      <c r="B15" s="16" t="s">
        <v>47</v>
      </c>
      <c r="C15" s="16" t="s">
        <v>48</v>
      </c>
    </row>
    <row r="16" spans="1:3" ht="90" x14ac:dyDescent="0.2">
      <c r="A16" s="27" t="s">
        <v>49</v>
      </c>
      <c r="B16" s="16" t="s">
        <v>50</v>
      </c>
      <c r="C16" s="16" t="s">
        <v>96</v>
      </c>
    </row>
    <row r="17" spans="1:3" ht="45" x14ac:dyDescent="0.2">
      <c r="A17" s="28" t="s">
        <v>51</v>
      </c>
      <c r="B17" s="16" t="s">
        <v>52</v>
      </c>
      <c r="C17" s="16" t="s">
        <v>53</v>
      </c>
    </row>
    <row r="18" spans="1:3" ht="150" x14ac:dyDescent="0.2">
      <c r="A18" s="27" t="s">
        <v>54</v>
      </c>
      <c r="B18" s="16" t="s">
        <v>55</v>
      </c>
      <c r="C18" s="16" t="s">
        <v>56</v>
      </c>
    </row>
    <row r="19" spans="1:3" ht="60" x14ac:dyDescent="0.2">
      <c r="A19" s="27" t="s">
        <v>57</v>
      </c>
      <c r="B19" s="16" t="s">
        <v>58</v>
      </c>
      <c r="C19" s="53" t="s">
        <v>59</v>
      </c>
    </row>
  </sheetData>
  <sheetProtection sheet="1" objects="1" scenarios="1"/>
  <hyperlinks>
    <hyperlink ref="A7" r:id="rId1" tooltip="California School Accounting Manual" xr:uid="{A4243A0C-83DD-42B5-AD3B-D289A6ED1CB4}"/>
    <hyperlink ref="C19" r:id="rId2" tooltip="Indirect Cost Rates (ICR)" xr:uid="{C13698A2-8343-4011-8028-E1451E62785E}"/>
  </hyperlinks>
  <pageMargins left="0.25" right="0.25" top="0.75" bottom="0.75" header="0.3" footer="0.3"/>
  <pageSetup fitToHeight="0" orientation="portrait"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0F4BE-DFCB-427F-A3FF-6DE8D981551E}">
  <sheetPr>
    <tabColor rgb="FF92D050"/>
    <pageSetUpPr fitToPage="1"/>
  </sheetPr>
  <dimension ref="A1:D115"/>
  <sheetViews>
    <sheetView zoomScaleNormal="100" workbookViewId="0"/>
  </sheetViews>
  <sheetFormatPr defaultColWidth="8.88671875" defaultRowHeight="15" x14ac:dyDescent="0.2"/>
  <cols>
    <col min="1" max="1" width="38.44140625" style="2" customWidth="1"/>
    <col min="2" max="2" width="50.77734375" style="2" customWidth="1"/>
    <col min="3" max="3" width="15.77734375" style="13" customWidth="1"/>
    <col min="4" max="4" width="19.6640625" style="13" bestFit="1" customWidth="1"/>
    <col min="5" max="5" width="8.88671875" style="2"/>
    <col min="6" max="6" width="8.5546875" style="2" customWidth="1"/>
    <col min="7" max="16384" width="8.88671875" style="2"/>
  </cols>
  <sheetData>
    <row r="1" spans="1:4" ht="20.25" x14ac:dyDescent="0.3">
      <c r="A1" s="44" t="s">
        <v>60</v>
      </c>
    </row>
    <row r="2" spans="1:4" ht="18" x14ac:dyDescent="0.2">
      <c r="A2" s="6" t="s">
        <v>1</v>
      </c>
    </row>
    <row r="3" spans="1:4" x14ac:dyDescent="0.2">
      <c r="A3" s="2" t="s">
        <v>24</v>
      </c>
    </row>
    <row r="4" spans="1:4" x14ac:dyDescent="0.2">
      <c r="A4" s="2" t="s">
        <v>3</v>
      </c>
    </row>
    <row r="5" spans="1:4" ht="15.75" x14ac:dyDescent="0.25">
      <c r="A5" s="14" t="s">
        <v>8</v>
      </c>
      <c r="B5" s="12" t="str">
        <f>'Contact Information'!C8</f>
        <v>[Enter Fiscal Year]</v>
      </c>
    </row>
    <row r="6" spans="1:4" ht="15.75" x14ac:dyDescent="0.25">
      <c r="A6" s="10" t="s">
        <v>61</v>
      </c>
      <c r="B6" s="12" t="str">
        <f>'Contact Information'!C9</f>
        <v>[Enter LEA Name]</v>
      </c>
    </row>
    <row r="7" spans="1:4" ht="15.75" x14ac:dyDescent="0.25">
      <c r="A7" s="41" t="s">
        <v>62</v>
      </c>
      <c r="B7" s="49" t="s">
        <v>63</v>
      </c>
    </row>
    <row r="8" spans="1:4" ht="15.75" x14ac:dyDescent="0.25">
      <c r="A8" s="10" t="s">
        <v>64</v>
      </c>
      <c r="B8" s="57" t="s">
        <v>65</v>
      </c>
    </row>
    <row r="9" spans="1:4" x14ac:dyDescent="0.2">
      <c r="A9" s="2" t="s">
        <v>66</v>
      </c>
    </row>
    <row r="10" spans="1:4" ht="15.75" x14ac:dyDescent="0.25">
      <c r="A10" s="14" t="s">
        <v>67</v>
      </c>
    </row>
    <row r="11" spans="1:4" ht="15.75" x14ac:dyDescent="0.25">
      <c r="A11" s="14" t="s">
        <v>68</v>
      </c>
    </row>
    <row r="12" spans="1:4" x14ac:dyDescent="0.2">
      <c r="A12" s="2" t="s">
        <v>69</v>
      </c>
    </row>
    <row r="13" spans="1:4" x14ac:dyDescent="0.2">
      <c r="A13" s="45" t="s">
        <v>28</v>
      </c>
      <c r="B13" s="4" t="s">
        <v>70</v>
      </c>
      <c r="C13" s="15" t="s">
        <v>71</v>
      </c>
      <c r="D13" s="31" t="s">
        <v>72</v>
      </c>
    </row>
    <row r="14" spans="1:4" x14ac:dyDescent="0.2">
      <c r="A14" s="50" t="s">
        <v>31</v>
      </c>
      <c r="B14" s="32" t="s">
        <v>73</v>
      </c>
      <c r="C14" s="25">
        <v>0</v>
      </c>
      <c r="D14" s="26">
        <v>0</v>
      </c>
    </row>
    <row r="15" spans="1:4" x14ac:dyDescent="0.2">
      <c r="A15" s="50" t="s">
        <v>31</v>
      </c>
      <c r="B15" s="32" t="s">
        <v>73</v>
      </c>
      <c r="C15" s="25">
        <v>0</v>
      </c>
      <c r="D15" s="26">
        <v>0</v>
      </c>
    </row>
    <row r="16" spans="1:4" x14ac:dyDescent="0.2">
      <c r="A16" s="50" t="s">
        <v>31</v>
      </c>
      <c r="B16" s="32" t="s">
        <v>73</v>
      </c>
      <c r="C16" s="25">
        <v>0</v>
      </c>
      <c r="D16" s="26">
        <v>0</v>
      </c>
    </row>
    <row r="17" spans="1:4" x14ac:dyDescent="0.2">
      <c r="A17" s="50" t="s">
        <v>31</v>
      </c>
      <c r="B17" s="32" t="s">
        <v>73</v>
      </c>
      <c r="C17" s="25">
        <v>0</v>
      </c>
      <c r="D17" s="26">
        <v>0</v>
      </c>
    </row>
    <row r="18" spans="1:4" x14ac:dyDescent="0.2">
      <c r="A18" s="50" t="s">
        <v>31</v>
      </c>
      <c r="B18" s="32" t="s">
        <v>73</v>
      </c>
      <c r="C18" s="25">
        <v>0</v>
      </c>
      <c r="D18" s="26">
        <v>0</v>
      </c>
    </row>
    <row r="19" spans="1:4" x14ac:dyDescent="0.2">
      <c r="A19" s="50" t="s">
        <v>31</v>
      </c>
      <c r="B19" s="32" t="s">
        <v>73</v>
      </c>
      <c r="C19" s="25">
        <v>0</v>
      </c>
      <c r="D19" s="26">
        <v>0</v>
      </c>
    </row>
    <row r="20" spans="1:4" x14ac:dyDescent="0.2">
      <c r="A20" s="50" t="s">
        <v>31</v>
      </c>
      <c r="B20" s="32" t="s">
        <v>73</v>
      </c>
      <c r="C20" s="25">
        <v>0</v>
      </c>
      <c r="D20" s="26">
        <v>0</v>
      </c>
    </row>
    <row r="21" spans="1:4" x14ac:dyDescent="0.2">
      <c r="A21" s="50" t="s">
        <v>31</v>
      </c>
      <c r="B21" s="32" t="s">
        <v>73</v>
      </c>
      <c r="C21" s="25">
        <v>0</v>
      </c>
      <c r="D21" s="26">
        <v>0</v>
      </c>
    </row>
    <row r="22" spans="1:4" x14ac:dyDescent="0.2">
      <c r="A22" s="50" t="s">
        <v>31</v>
      </c>
      <c r="B22" s="32" t="s">
        <v>73</v>
      </c>
      <c r="C22" s="25">
        <v>0</v>
      </c>
      <c r="D22" s="26">
        <v>0</v>
      </c>
    </row>
    <row r="23" spans="1:4" x14ac:dyDescent="0.2">
      <c r="A23" s="50" t="s">
        <v>31</v>
      </c>
      <c r="B23" s="32" t="s">
        <v>73</v>
      </c>
      <c r="C23" s="25">
        <v>0</v>
      </c>
      <c r="D23" s="26">
        <v>0</v>
      </c>
    </row>
    <row r="24" spans="1:4" x14ac:dyDescent="0.2">
      <c r="A24" s="50" t="s">
        <v>31</v>
      </c>
      <c r="B24" s="32" t="s">
        <v>73</v>
      </c>
      <c r="C24" s="25">
        <v>0</v>
      </c>
      <c r="D24" s="26">
        <v>0</v>
      </c>
    </row>
    <row r="25" spans="1:4" x14ac:dyDescent="0.2">
      <c r="A25" s="50" t="s">
        <v>31</v>
      </c>
      <c r="B25" s="32" t="s">
        <v>73</v>
      </c>
      <c r="C25" s="25">
        <v>0</v>
      </c>
      <c r="D25" s="26">
        <v>0</v>
      </c>
    </row>
    <row r="26" spans="1:4" x14ac:dyDescent="0.2">
      <c r="A26" s="50" t="s">
        <v>31</v>
      </c>
      <c r="B26" s="32" t="s">
        <v>73</v>
      </c>
      <c r="C26" s="25">
        <v>0</v>
      </c>
      <c r="D26" s="26">
        <v>0</v>
      </c>
    </row>
    <row r="27" spans="1:4" x14ac:dyDescent="0.2">
      <c r="A27" s="50" t="s">
        <v>31</v>
      </c>
      <c r="B27" s="32" t="s">
        <v>73</v>
      </c>
      <c r="C27" s="25">
        <v>0</v>
      </c>
      <c r="D27" s="26">
        <v>0</v>
      </c>
    </row>
    <row r="28" spans="1:4" x14ac:dyDescent="0.2">
      <c r="A28" s="50" t="s">
        <v>31</v>
      </c>
      <c r="B28" s="32" t="s">
        <v>73</v>
      </c>
      <c r="C28" s="25">
        <v>0</v>
      </c>
      <c r="D28" s="26">
        <v>0</v>
      </c>
    </row>
    <row r="29" spans="1:4" x14ac:dyDescent="0.2">
      <c r="A29" s="50" t="s">
        <v>31</v>
      </c>
      <c r="B29" s="32" t="s">
        <v>73</v>
      </c>
      <c r="C29" s="25">
        <v>0</v>
      </c>
      <c r="D29" s="26">
        <v>0</v>
      </c>
    </row>
    <row r="30" spans="1:4" x14ac:dyDescent="0.2">
      <c r="A30" s="50" t="s">
        <v>31</v>
      </c>
      <c r="B30" s="32" t="s">
        <v>73</v>
      </c>
      <c r="C30" s="25">
        <v>0</v>
      </c>
      <c r="D30" s="26">
        <v>0</v>
      </c>
    </row>
    <row r="31" spans="1:4" x14ac:dyDescent="0.2">
      <c r="A31" s="50" t="s">
        <v>31</v>
      </c>
      <c r="B31" s="32" t="s">
        <v>73</v>
      </c>
      <c r="C31" s="25">
        <v>0</v>
      </c>
      <c r="D31" s="26">
        <v>0</v>
      </c>
    </row>
    <row r="32" spans="1:4" x14ac:dyDescent="0.2">
      <c r="A32" s="50" t="s">
        <v>31</v>
      </c>
      <c r="B32" s="32" t="s">
        <v>73</v>
      </c>
      <c r="C32" s="25">
        <v>0</v>
      </c>
      <c r="D32" s="26">
        <v>0</v>
      </c>
    </row>
    <row r="33" spans="1:4" x14ac:dyDescent="0.2">
      <c r="A33" s="50" t="s">
        <v>31</v>
      </c>
      <c r="B33" s="32" t="s">
        <v>73</v>
      </c>
      <c r="C33" s="25">
        <v>0</v>
      </c>
      <c r="D33" s="26">
        <v>0</v>
      </c>
    </row>
    <row r="34" spans="1:4" x14ac:dyDescent="0.2">
      <c r="A34" s="50" t="s">
        <v>31</v>
      </c>
      <c r="B34" s="32" t="s">
        <v>73</v>
      </c>
      <c r="C34" s="25">
        <v>0</v>
      </c>
      <c r="D34" s="26">
        <v>0</v>
      </c>
    </row>
    <row r="35" spans="1:4" x14ac:dyDescent="0.2">
      <c r="A35" s="50" t="s">
        <v>31</v>
      </c>
      <c r="B35" s="32" t="s">
        <v>73</v>
      </c>
      <c r="C35" s="25">
        <v>0</v>
      </c>
      <c r="D35" s="26">
        <v>0</v>
      </c>
    </row>
    <row r="36" spans="1:4" x14ac:dyDescent="0.2">
      <c r="A36" s="50" t="s">
        <v>31</v>
      </c>
      <c r="B36" s="32" t="s">
        <v>73</v>
      </c>
      <c r="C36" s="25">
        <v>0</v>
      </c>
      <c r="D36" s="26">
        <v>0</v>
      </c>
    </row>
    <row r="37" spans="1:4" x14ac:dyDescent="0.2">
      <c r="A37" s="50" t="s">
        <v>31</v>
      </c>
      <c r="B37" s="32" t="s">
        <v>73</v>
      </c>
      <c r="C37" s="25">
        <v>0</v>
      </c>
      <c r="D37" s="26">
        <v>0</v>
      </c>
    </row>
    <row r="38" spans="1:4" x14ac:dyDescent="0.2">
      <c r="A38" s="50" t="s">
        <v>31</v>
      </c>
      <c r="B38" s="32" t="s">
        <v>73</v>
      </c>
      <c r="C38" s="25">
        <v>0</v>
      </c>
      <c r="D38" s="26">
        <v>0</v>
      </c>
    </row>
    <row r="39" spans="1:4" x14ac:dyDescent="0.2">
      <c r="A39" s="50" t="s">
        <v>31</v>
      </c>
      <c r="B39" s="32" t="s">
        <v>73</v>
      </c>
      <c r="C39" s="25">
        <v>0</v>
      </c>
      <c r="D39" s="26">
        <v>0</v>
      </c>
    </row>
    <row r="40" spans="1:4" x14ac:dyDescent="0.2">
      <c r="A40" s="50" t="s">
        <v>31</v>
      </c>
      <c r="B40" s="32" t="s">
        <v>73</v>
      </c>
      <c r="C40" s="25">
        <v>0</v>
      </c>
      <c r="D40" s="26">
        <v>0</v>
      </c>
    </row>
    <row r="41" spans="1:4" x14ac:dyDescent="0.2">
      <c r="A41" s="50" t="s">
        <v>31</v>
      </c>
      <c r="B41" s="32" t="s">
        <v>73</v>
      </c>
      <c r="C41" s="25">
        <v>0</v>
      </c>
      <c r="D41" s="26">
        <v>0</v>
      </c>
    </row>
    <row r="42" spans="1:4" x14ac:dyDescent="0.2">
      <c r="A42" s="50" t="s">
        <v>31</v>
      </c>
      <c r="B42" s="32" t="s">
        <v>73</v>
      </c>
      <c r="C42" s="25">
        <v>0</v>
      </c>
      <c r="D42" s="26">
        <v>0</v>
      </c>
    </row>
    <row r="43" spans="1:4" x14ac:dyDescent="0.2">
      <c r="A43" s="50" t="s">
        <v>31</v>
      </c>
      <c r="B43" s="32" t="s">
        <v>73</v>
      </c>
      <c r="C43" s="25">
        <v>0</v>
      </c>
      <c r="D43" s="26">
        <v>0</v>
      </c>
    </row>
    <row r="44" spans="1:4" x14ac:dyDescent="0.2">
      <c r="A44" s="50" t="s">
        <v>31</v>
      </c>
      <c r="B44" s="32" t="s">
        <v>73</v>
      </c>
      <c r="C44" s="25">
        <v>0</v>
      </c>
      <c r="D44" s="26">
        <v>0</v>
      </c>
    </row>
    <row r="45" spans="1:4" x14ac:dyDescent="0.2">
      <c r="A45" s="50" t="s">
        <v>31</v>
      </c>
      <c r="B45" s="32" t="s">
        <v>73</v>
      </c>
      <c r="C45" s="25">
        <v>0</v>
      </c>
      <c r="D45" s="26">
        <v>0</v>
      </c>
    </row>
    <row r="46" spans="1:4" x14ac:dyDescent="0.2">
      <c r="A46" s="50" t="s">
        <v>31</v>
      </c>
      <c r="B46" s="32" t="s">
        <v>73</v>
      </c>
      <c r="C46" s="25">
        <v>0</v>
      </c>
      <c r="D46" s="26">
        <v>0</v>
      </c>
    </row>
    <row r="47" spans="1:4" x14ac:dyDescent="0.2">
      <c r="A47" s="50" t="s">
        <v>31</v>
      </c>
      <c r="B47" s="32" t="s">
        <v>73</v>
      </c>
      <c r="C47" s="25">
        <v>0</v>
      </c>
      <c r="D47" s="26">
        <v>0</v>
      </c>
    </row>
    <row r="48" spans="1:4" x14ac:dyDescent="0.2">
      <c r="A48" s="50" t="s">
        <v>31</v>
      </c>
      <c r="B48" s="32" t="s">
        <v>73</v>
      </c>
      <c r="C48" s="25">
        <v>0</v>
      </c>
      <c r="D48" s="26">
        <v>0</v>
      </c>
    </row>
    <row r="49" spans="1:4" x14ac:dyDescent="0.2">
      <c r="A49" s="50" t="s">
        <v>31</v>
      </c>
      <c r="B49" s="32" t="s">
        <v>73</v>
      </c>
      <c r="C49" s="25">
        <v>0</v>
      </c>
      <c r="D49" s="26">
        <v>0</v>
      </c>
    </row>
    <row r="50" spans="1:4" x14ac:dyDescent="0.2">
      <c r="A50" s="50" t="s">
        <v>31</v>
      </c>
      <c r="B50" s="32" t="s">
        <v>73</v>
      </c>
      <c r="C50" s="25">
        <v>0</v>
      </c>
      <c r="D50" s="26">
        <v>0</v>
      </c>
    </row>
    <row r="51" spans="1:4" x14ac:dyDescent="0.2">
      <c r="A51" s="50" t="s">
        <v>31</v>
      </c>
      <c r="B51" s="32" t="s">
        <v>73</v>
      </c>
      <c r="C51" s="25">
        <v>0</v>
      </c>
      <c r="D51" s="26">
        <v>0</v>
      </c>
    </row>
    <row r="52" spans="1:4" x14ac:dyDescent="0.2">
      <c r="A52" s="50" t="s">
        <v>31</v>
      </c>
      <c r="B52" s="32" t="s">
        <v>73</v>
      </c>
      <c r="C52" s="25">
        <v>0</v>
      </c>
      <c r="D52" s="26">
        <v>0</v>
      </c>
    </row>
    <row r="53" spans="1:4" x14ac:dyDescent="0.2">
      <c r="A53" s="50" t="s">
        <v>31</v>
      </c>
      <c r="B53" s="32" t="s">
        <v>73</v>
      </c>
      <c r="C53" s="25">
        <v>0</v>
      </c>
      <c r="D53" s="26">
        <v>0</v>
      </c>
    </row>
    <row r="54" spans="1:4" x14ac:dyDescent="0.2">
      <c r="A54" s="50" t="s">
        <v>31</v>
      </c>
      <c r="B54" s="32" t="s">
        <v>73</v>
      </c>
      <c r="C54" s="25">
        <v>0</v>
      </c>
      <c r="D54" s="26">
        <v>0</v>
      </c>
    </row>
    <row r="55" spans="1:4" x14ac:dyDescent="0.2">
      <c r="A55" s="50" t="s">
        <v>31</v>
      </c>
      <c r="B55" s="32" t="s">
        <v>73</v>
      </c>
      <c r="C55" s="25">
        <v>0</v>
      </c>
      <c r="D55" s="26">
        <v>0</v>
      </c>
    </row>
    <row r="56" spans="1:4" x14ac:dyDescent="0.2">
      <c r="A56" s="50" t="s">
        <v>31</v>
      </c>
      <c r="B56" s="32" t="s">
        <v>73</v>
      </c>
      <c r="C56" s="25">
        <v>0</v>
      </c>
      <c r="D56" s="26">
        <v>0</v>
      </c>
    </row>
    <row r="57" spans="1:4" x14ac:dyDescent="0.2">
      <c r="A57" s="50" t="s">
        <v>31</v>
      </c>
      <c r="B57" s="32" t="s">
        <v>73</v>
      </c>
      <c r="C57" s="25">
        <v>0</v>
      </c>
      <c r="D57" s="26">
        <v>0</v>
      </c>
    </row>
    <row r="58" spans="1:4" x14ac:dyDescent="0.2">
      <c r="A58" s="50" t="s">
        <v>31</v>
      </c>
      <c r="B58" s="32" t="s">
        <v>73</v>
      </c>
      <c r="C58" s="25">
        <v>0</v>
      </c>
      <c r="D58" s="26">
        <v>0</v>
      </c>
    </row>
    <row r="59" spans="1:4" x14ac:dyDescent="0.2">
      <c r="A59" s="50" t="s">
        <v>31</v>
      </c>
      <c r="B59" s="32" t="s">
        <v>73</v>
      </c>
      <c r="C59" s="25">
        <v>0</v>
      </c>
      <c r="D59" s="26">
        <v>0</v>
      </c>
    </row>
    <row r="60" spans="1:4" x14ac:dyDescent="0.2">
      <c r="A60" s="50" t="s">
        <v>31</v>
      </c>
      <c r="B60" s="32" t="s">
        <v>73</v>
      </c>
      <c r="C60" s="25">
        <v>0</v>
      </c>
      <c r="D60" s="26">
        <v>0</v>
      </c>
    </row>
    <row r="61" spans="1:4" x14ac:dyDescent="0.2">
      <c r="A61" s="50" t="s">
        <v>31</v>
      </c>
      <c r="B61" s="32" t="s">
        <v>73</v>
      </c>
      <c r="C61" s="25">
        <v>0</v>
      </c>
      <c r="D61" s="26">
        <v>0</v>
      </c>
    </row>
    <row r="62" spans="1:4" x14ac:dyDescent="0.2">
      <c r="A62" s="50" t="s">
        <v>31</v>
      </c>
      <c r="B62" s="32" t="s">
        <v>73</v>
      </c>
      <c r="C62" s="25">
        <v>0</v>
      </c>
      <c r="D62" s="26">
        <v>0</v>
      </c>
    </row>
    <row r="63" spans="1:4" x14ac:dyDescent="0.2">
      <c r="A63" s="50" t="s">
        <v>31</v>
      </c>
      <c r="B63" s="32" t="s">
        <v>73</v>
      </c>
      <c r="C63" s="25">
        <v>0</v>
      </c>
      <c r="D63" s="26">
        <v>0</v>
      </c>
    </row>
    <row r="64" spans="1:4" x14ac:dyDescent="0.2">
      <c r="A64" s="50" t="s">
        <v>31</v>
      </c>
      <c r="B64" s="32" t="s">
        <v>73</v>
      </c>
      <c r="C64" s="25">
        <v>0</v>
      </c>
      <c r="D64" s="26">
        <v>0</v>
      </c>
    </row>
    <row r="65" spans="1:4" x14ac:dyDescent="0.2">
      <c r="A65" s="50" t="s">
        <v>31</v>
      </c>
      <c r="B65" s="9" t="s">
        <v>73</v>
      </c>
      <c r="C65" s="25">
        <v>0</v>
      </c>
      <c r="D65" s="26">
        <v>0</v>
      </c>
    </row>
    <row r="66" spans="1:4" x14ac:dyDescent="0.2">
      <c r="A66" s="50" t="s">
        <v>31</v>
      </c>
      <c r="B66" s="9" t="s">
        <v>73</v>
      </c>
      <c r="C66" s="25">
        <v>0</v>
      </c>
      <c r="D66" s="26">
        <v>0</v>
      </c>
    </row>
    <row r="67" spans="1:4" x14ac:dyDescent="0.2">
      <c r="A67" s="50" t="s">
        <v>31</v>
      </c>
      <c r="B67" s="9" t="s">
        <v>73</v>
      </c>
      <c r="C67" s="25">
        <v>0</v>
      </c>
      <c r="D67" s="26">
        <v>0</v>
      </c>
    </row>
    <row r="68" spans="1:4" x14ac:dyDescent="0.2">
      <c r="A68" s="50" t="s">
        <v>31</v>
      </c>
      <c r="B68" s="9" t="s">
        <v>73</v>
      </c>
      <c r="C68" s="25">
        <v>0</v>
      </c>
      <c r="D68" s="26">
        <v>0</v>
      </c>
    </row>
    <row r="69" spans="1:4" x14ac:dyDescent="0.2">
      <c r="A69" s="50" t="s">
        <v>31</v>
      </c>
      <c r="B69" s="9" t="s">
        <v>73</v>
      </c>
      <c r="C69" s="25">
        <v>0</v>
      </c>
      <c r="D69" s="26">
        <v>0</v>
      </c>
    </row>
    <row r="70" spans="1:4" x14ac:dyDescent="0.2">
      <c r="A70" s="50" t="s">
        <v>31</v>
      </c>
      <c r="B70" s="9" t="s">
        <v>73</v>
      </c>
      <c r="C70" s="51">
        <v>0</v>
      </c>
      <c r="D70" s="26">
        <v>0</v>
      </c>
    </row>
    <row r="71" spans="1:4" x14ac:dyDescent="0.2">
      <c r="A71" s="50" t="s">
        <v>31</v>
      </c>
      <c r="B71" s="9" t="s">
        <v>73</v>
      </c>
      <c r="C71" s="25">
        <v>0</v>
      </c>
      <c r="D71" s="26">
        <v>0</v>
      </c>
    </row>
    <row r="72" spans="1:4" x14ac:dyDescent="0.2">
      <c r="A72" s="50" t="s">
        <v>31</v>
      </c>
      <c r="B72" s="9" t="s">
        <v>73</v>
      </c>
      <c r="C72" s="51">
        <v>0</v>
      </c>
      <c r="D72" s="26">
        <v>0</v>
      </c>
    </row>
    <row r="73" spans="1:4" x14ac:dyDescent="0.2">
      <c r="A73" s="50" t="s">
        <v>31</v>
      </c>
      <c r="B73" s="9" t="s">
        <v>73</v>
      </c>
      <c r="C73" s="51">
        <v>0</v>
      </c>
      <c r="D73" s="26">
        <v>0</v>
      </c>
    </row>
    <row r="74" spans="1:4" x14ac:dyDescent="0.2">
      <c r="A74" s="50" t="s">
        <v>31</v>
      </c>
      <c r="B74" s="9" t="s">
        <v>73</v>
      </c>
      <c r="C74" s="51">
        <v>0</v>
      </c>
      <c r="D74" s="26">
        <v>0</v>
      </c>
    </row>
    <row r="75" spans="1:4" x14ac:dyDescent="0.2">
      <c r="A75" s="50" t="s">
        <v>31</v>
      </c>
      <c r="B75" s="9" t="s">
        <v>73</v>
      </c>
      <c r="C75" s="51">
        <v>0</v>
      </c>
      <c r="D75" s="26">
        <v>0</v>
      </c>
    </row>
    <row r="76" spans="1:4" x14ac:dyDescent="0.2">
      <c r="A76" s="50" t="s">
        <v>31</v>
      </c>
      <c r="B76" s="9" t="s">
        <v>73</v>
      </c>
      <c r="C76" s="51">
        <v>0</v>
      </c>
      <c r="D76" s="26">
        <v>0</v>
      </c>
    </row>
    <row r="77" spans="1:4" x14ac:dyDescent="0.2">
      <c r="A77" s="50" t="s">
        <v>31</v>
      </c>
      <c r="B77" s="9" t="s">
        <v>73</v>
      </c>
      <c r="C77" s="51">
        <v>0</v>
      </c>
      <c r="D77" s="26">
        <v>0</v>
      </c>
    </row>
    <row r="78" spans="1:4" x14ac:dyDescent="0.2">
      <c r="A78" s="50" t="s">
        <v>31</v>
      </c>
      <c r="B78" s="9" t="s">
        <v>73</v>
      </c>
      <c r="C78" s="51">
        <v>0</v>
      </c>
      <c r="D78" s="26">
        <v>0</v>
      </c>
    </row>
    <row r="79" spans="1:4" x14ac:dyDescent="0.2">
      <c r="A79" s="50" t="s">
        <v>31</v>
      </c>
      <c r="B79" s="9" t="s">
        <v>73</v>
      </c>
      <c r="C79" s="51">
        <v>0</v>
      </c>
      <c r="D79" s="26">
        <v>0</v>
      </c>
    </row>
    <row r="80" spans="1:4" x14ac:dyDescent="0.2">
      <c r="A80" s="50" t="s">
        <v>31</v>
      </c>
      <c r="B80" s="9" t="s">
        <v>73</v>
      </c>
      <c r="C80" s="51">
        <v>0</v>
      </c>
      <c r="D80" s="26">
        <v>0</v>
      </c>
    </row>
    <row r="81" spans="1:4" x14ac:dyDescent="0.2">
      <c r="A81" s="50" t="s">
        <v>31</v>
      </c>
      <c r="B81" s="9" t="s">
        <v>73</v>
      </c>
      <c r="C81" s="51">
        <v>0</v>
      </c>
      <c r="D81" s="26">
        <v>0</v>
      </c>
    </row>
    <row r="82" spans="1:4" x14ac:dyDescent="0.2">
      <c r="A82" s="50" t="s">
        <v>31</v>
      </c>
      <c r="B82" s="9" t="s">
        <v>73</v>
      </c>
      <c r="C82" s="51">
        <v>0</v>
      </c>
      <c r="D82" s="26">
        <v>0</v>
      </c>
    </row>
    <row r="83" spans="1:4" x14ac:dyDescent="0.2">
      <c r="A83" s="50" t="s">
        <v>31</v>
      </c>
      <c r="B83" s="9" t="s">
        <v>73</v>
      </c>
      <c r="C83" s="51">
        <v>0</v>
      </c>
      <c r="D83" s="26">
        <v>0</v>
      </c>
    </row>
    <row r="84" spans="1:4" x14ac:dyDescent="0.2">
      <c r="A84" s="50" t="s">
        <v>31</v>
      </c>
      <c r="B84" s="9" t="s">
        <v>73</v>
      </c>
      <c r="C84" s="51">
        <v>0</v>
      </c>
      <c r="D84" s="26">
        <v>0</v>
      </c>
    </row>
    <row r="85" spans="1:4" x14ac:dyDescent="0.2">
      <c r="A85" s="50" t="s">
        <v>31</v>
      </c>
      <c r="B85" s="9" t="s">
        <v>73</v>
      </c>
      <c r="C85" s="51">
        <v>0</v>
      </c>
      <c r="D85" s="26">
        <v>0</v>
      </c>
    </row>
    <row r="86" spans="1:4" x14ac:dyDescent="0.2">
      <c r="A86" s="50" t="s">
        <v>31</v>
      </c>
      <c r="B86" s="9" t="s">
        <v>73</v>
      </c>
      <c r="C86" s="51">
        <v>0</v>
      </c>
      <c r="D86" s="26">
        <v>0</v>
      </c>
    </row>
    <row r="87" spans="1:4" x14ac:dyDescent="0.2">
      <c r="A87" s="50" t="s">
        <v>31</v>
      </c>
      <c r="B87" s="9" t="s">
        <v>73</v>
      </c>
      <c r="C87" s="51">
        <v>0</v>
      </c>
      <c r="D87" s="26">
        <v>0</v>
      </c>
    </row>
    <row r="88" spans="1:4" x14ac:dyDescent="0.2">
      <c r="A88" s="50" t="s">
        <v>31</v>
      </c>
      <c r="B88" s="9" t="s">
        <v>73</v>
      </c>
      <c r="C88" s="51">
        <v>0</v>
      </c>
      <c r="D88" s="26">
        <v>0</v>
      </c>
    </row>
    <row r="89" spans="1:4" x14ac:dyDescent="0.2">
      <c r="A89" s="50" t="s">
        <v>31</v>
      </c>
      <c r="B89" s="9" t="s">
        <v>73</v>
      </c>
      <c r="C89" s="51">
        <v>0</v>
      </c>
      <c r="D89" s="26">
        <v>0</v>
      </c>
    </row>
    <row r="90" spans="1:4" x14ac:dyDescent="0.2">
      <c r="A90" s="50" t="s">
        <v>31</v>
      </c>
      <c r="B90" s="9" t="s">
        <v>73</v>
      </c>
      <c r="C90" s="51">
        <v>0</v>
      </c>
      <c r="D90" s="26">
        <v>0</v>
      </c>
    </row>
    <row r="91" spans="1:4" x14ac:dyDescent="0.2">
      <c r="A91" s="50" t="s">
        <v>31</v>
      </c>
      <c r="B91" s="9" t="s">
        <v>73</v>
      </c>
      <c r="C91" s="51">
        <v>0</v>
      </c>
      <c r="D91" s="26">
        <v>0</v>
      </c>
    </row>
    <row r="92" spans="1:4" x14ac:dyDescent="0.2">
      <c r="A92" s="50" t="s">
        <v>31</v>
      </c>
      <c r="B92" s="9" t="s">
        <v>73</v>
      </c>
      <c r="C92" s="51">
        <v>0</v>
      </c>
      <c r="D92" s="26">
        <v>0</v>
      </c>
    </row>
    <row r="93" spans="1:4" x14ac:dyDescent="0.2">
      <c r="A93" s="50" t="s">
        <v>31</v>
      </c>
      <c r="B93" s="9" t="s">
        <v>73</v>
      </c>
      <c r="C93" s="51">
        <v>0</v>
      </c>
      <c r="D93" s="26">
        <v>0</v>
      </c>
    </row>
    <row r="94" spans="1:4" x14ac:dyDescent="0.2">
      <c r="A94" s="50" t="s">
        <v>31</v>
      </c>
      <c r="B94" s="9" t="s">
        <v>73</v>
      </c>
      <c r="C94" s="51">
        <v>0</v>
      </c>
      <c r="D94" s="26">
        <v>0</v>
      </c>
    </row>
    <row r="95" spans="1:4" x14ac:dyDescent="0.2">
      <c r="A95" s="50" t="s">
        <v>31</v>
      </c>
      <c r="B95" s="9" t="s">
        <v>73</v>
      </c>
      <c r="C95" s="51">
        <v>0</v>
      </c>
      <c r="D95" s="26">
        <v>0</v>
      </c>
    </row>
    <row r="96" spans="1:4" x14ac:dyDescent="0.2">
      <c r="A96" s="50" t="s">
        <v>31</v>
      </c>
      <c r="B96" s="9" t="s">
        <v>73</v>
      </c>
      <c r="C96" s="51">
        <v>0</v>
      </c>
      <c r="D96" s="26">
        <v>0</v>
      </c>
    </row>
    <row r="97" spans="1:4" x14ac:dyDescent="0.2">
      <c r="A97" s="50" t="s">
        <v>31</v>
      </c>
      <c r="B97" s="9" t="s">
        <v>73</v>
      </c>
      <c r="C97" s="51">
        <v>0</v>
      </c>
      <c r="D97" s="26">
        <v>0</v>
      </c>
    </row>
    <row r="98" spans="1:4" x14ac:dyDescent="0.2">
      <c r="A98" s="50" t="s">
        <v>31</v>
      </c>
      <c r="B98" s="9" t="s">
        <v>73</v>
      </c>
      <c r="C98" s="51">
        <v>0</v>
      </c>
      <c r="D98" s="26">
        <v>0</v>
      </c>
    </row>
    <row r="99" spans="1:4" x14ac:dyDescent="0.2">
      <c r="A99" s="50" t="s">
        <v>31</v>
      </c>
      <c r="B99" s="9" t="s">
        <v>73</v>
      </c>
      <c r="C99" s="51">
        <v>0</v>
      </c>
      <c r="D99" s="26">
        <v>0</v>
      </c>
    </row>
    <row r="100" spans="1:4" x14ac:dyDescent="0.2">
      <c r="A100" s="50" t="s">
        <v>31</v>
      </c>
      <c r="B100" s="9" t="s">
        <v>73</v>
      </c>
      <c r="C100" s="51">
        <v>0</v>
      </c>
      <c r="D100" s="26">
        <v>0</v>
      </c>
    </row>
    <row r="101" spans="1:4" x14ac:dyDescent="0.2">
      <c r="A101" s="50" t="s">
        <v>31</v>
      </c>
      <c r="B101" s="9" t="s">
        <v>73</v>
      </c>
      <c r="C101" s="51">
        <v>0</v>
      </c>
      <c r="D101" s="26">
        <v>0</v>
      </c>
    </row>
    <row r="102" spans="1:4" x14ac:dyDescent="0.2">
      <c r="A102" s="50" t="s">
        <v>31</v>
      </c>
      <c r="B102" s="9" t="s">
        <v>73</v>
      </c>
      <c r="C102" s="51">
        <v>0</v>
      </c>
      <c r="D102" s="26">
        <v>0</v>
      </c>
    </row>
    <row r="103" spans="1:4" x14ac:dyDescent="0.2">
      <c r="A103" s="50" t="s">
        <v>31</v>
      </c>
      <c r="B103" s="9" t="s">
        <v>73</v>
      </c>
      <c r="C103" s="51">
        <v>0</v>
      </c>
      <c r="D103" s="26">
        <v>0</v>
      </c>
    </row>
    <row r="104" spans="1:4" x14ac:dyDescent="0.2">
      <c r="A104" s="50" t="s">
        <v>31</v>
      </c>
      <c r="B104" s="9" t="s">
        <v>73</v>
      </c>
      <c r="C104" s="51">
        <v>0</v>
      </c>
      <c r="D104" s="26">
        <v>0</v>
      </c>
    </row>
    <row r="105" spans="1:4" x14ac:dyDescent="0.2">
      <c r="A105" s="50" t="s">
        <v>31</v>
      </c>
      <c r="B105" s="9" t="s">
        <v>73</v>
      </c>
      <c r="C105" s="51">
        <v>0</v>
      </c>
      <c r="D105" s="26">
        <v>0</v>
      </c>
    </row>
    <row r="106" spans="1:4" x14ac:dyDescent="0.2">
      <c r="A106" s="50" t="s">
        <v>31</v>
      </c>
      <c r="B106" s="9" t="s">
        <v>73</v>
      </c>
      <c r="C106" s="51">
        <v>0</v>
      </c>
      <c r="D106" s="26">
        <v>0</v>
      </c>
    </row>
    <row r="107" spans="1:4" x14ac:dyDescent="0.2">
      <c r="A107" s="50" t="s">
        <v>31</v>
      </c>
      <c r="B107" s="9" t="s">
        <v>73</v>
      </c>
      <c r="C107" s="51">
        <v>0</v>
      </c>
      <c r="D107" s="26">
        <v>0</v>
      </c>
    </row>
    <row r="108" spans="1:4" x14ac:dyDescent="0.2">
      <c r="A108" s="50" t="s">
        <v>31</v>
      </c>
      <c r="B108" s="9" t="s">
        <v>73</v>
      </c>
      <c r="C108" s="51">
        <v>0</v>
      </c>
      <c r="D108" s="26">
        <v>0</v>
      </c>
    </row>
    <row r="109" spans="1:4" x14ac:dyDescent="0.2">
      <c r="A109" s="50" t="s">
        <v>31</v>
      </c>
      <c r="B109" s="9" t="s">
        <v>73</v>
      </c>
      <c r="C109" s="51">
        <v>0</v>
      </c>
      <c r="D109" s="26">
        <v>0</v>
      </c>
    </row>
    <row r="110" spans="1:4" x14ac:dyDescent="0.2">
      <c r="A110" s="50" t="s">
        <v>31</v>
      </c>
      <c r="B110" s="9" t="s">
        <v>73</v>
      </c>
      <c r="C110" s="51">
        <v>0</v>
      </c>
      <c r="D110" s="26">
        <v>0</v>
      </c>
    </row>
    <row r="111" spans="1:4" x14ac:dyDescent="0.2">
      <c r="A111" s="50" t="s">
        <v>31</v>
      </c>
      <c r="B111" s="9" t="s">
        <v>73</v>
      </c>
      <c r="C111" s="51">
        <v>0</v>
      </c>
      <c r="D111" s="26">
        <v>0</v>
      </c>
    </row>
    <row r="112" spans="1:4" x14ac:dyDescent="0.2">
      <c r="A112" s="50" t="s">
        <v>31</v>
      </c>
      <c r="B112" s="9" t="s">
        <v>73</v>
      </c>
      <c r="C112" s="51">
        <v>0</v>
      </c>
      <c r="D112" s="26">
        <v>0</v>
      </c>
    </row>
    <row r="113" spans="1:4" x14ac:dyDescent="0.2">
      <c r="A113" s="50" t="s">
        <v>31</v>
      </c>
      <c r="B113" s="9" t="s">
        <v>73</v>
      </c>
      <c r="C113" s="51">
        <v>0</v>
      </c>
      <c r="D113" s="26">
        <v>0</v>
      </c>
    </row>
    <row r="114" spans="1:4" ht="15.75" thickBot="1" x14ac:dyDescent="0.25">
      <c r="A114" s="17" t="s">
        <v>74</v>
      </c>
      <c r="B114" s="17"/>
      <c r="C114" s="18">
        <f>SUBTOTAL(109,BudgDetail[Amount])</f>
        <v>0</v>
      </c>
      <c r="D114" s="19">
        <f>SUBTOTAL(109,BudgDetail[CDE Calculation])</f>
        <v>0</v>
      </c>
    </row>
    <row r="115" spans="1:4" ht="15.75" thickTop="1" x14ac:dyDescent="0.2"/>
  </sheetData>
  <sheetProtection sheet="1" objects="1" scenarios="1"/>
  <hyperlinks>
    <hyperlink ref="B8" r:id="rId1" tooltip="Email address for Programs and Partnerships Unit" xr:uid="{CDB7CE3F-7A7C-4EFE-B673-6A068786343B}"/>
  </hyperlinks>
  <pageMargins left="0.7" right="0.7" top="0.75" bottom="0.75" header="0.3" footer="0.3"/>
  <pageSetup scale="98" fitToHeight="0" orientation="landscape"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D538ABF4-F154-4313-B317-CE8BABB173CA}">
          <x14:formula1>
            <xm:f>'Object Code Information'!$A$10:$A$19</xm:f>
          </x14:formula1>
          <xm:sqref>A14:A113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C251D-A99B-4BA8-AD71-F6B49DE4DC5B}">
  <sheetPr>
    <tabColor rgb="FF92D050"/>
    <pageSetUpPr fitToPage="1"/>
  </sheetPr>
  <dimension ref="A1:D115"/>
  <sheetViews>
    <sheetView zoomScaleNormal="100" workbookViewId="0"/>
  </sheetViews>
  <sheetFormatPr defaultColWidth="8.88671875" defaultRowHeight="15" x14ac:dyDescent="0.2"/>
  <cols>
    <col min="1" max="1" width="38.44140625" style="2" customWidth="1"/>
    <col min="2" max="2" width="50.77734375" style="2" customWidth="1"/>
    <col min="3" max="3" width="15.77734375" style="13" customWidth="1"/>
    <col min="4" max="4" width="19.6640625" style="13" bestFit="1" customWidth="1"/>
    <col min="5" max="6" width="8.88671875" style="2"/>
    <col min="7" max="7" width="8.5546875" style="2" customWidth="1"/>
    <col min="8" max="16384" width="8.88671875" style="2"/>
  </cols>
  <sheetData>
    <row r="1" spans="1:4" ht="20.25" x14ac:dyDescent="0.3">
      <c r="A1" s="44" t="s">
        <v>75</v>
      </c>
    </row>
    <row r="2" spans="1:4" ht="18" x14ac:dyDescent="0.2">
      <c r="A2" s="6" t="s">
        <v>1</v>
      </c>
    </row>
    <row r="3" spans="1:4" x14ac:dyDescent="0.2">
      <c r="A3" s="2" t="s">
        <v>24</v>
      </c>
    </row>
    <row r="4" spans="1:4" x14ac:dyDescent="0.2">
      <c r="A4" s="2" t="s">
        <v>3</v>
      </c>
    </row>
    <row r="5" spans="1:4" ht="15.75" x14ac:dyDescent="0.25">
      <c r="A5" s="14" t="s">
        <v>8</v>
      </c>
      <c r="B5" s="12" t="str">
        <f>'Contact Information'!C8</f>
        <v>[Enter Fiscal Year]</v>
      </c>
    </row>
    <row r="6" spans="1:4" ht="15.75" x14ac:dyDescent="0.25">
      <c r="A6" s="10" t="s">
        <v>61</v>
      </c>
      <c r="B6" s="12" t="str">
        <f>'Contact Information'!C9</f>
        <v>[Enter LEA Name]</v>
      </c>
    </row>
    <row r="7" spans="1:4" ht="15.75" x14ac:dyDescent="0.25">
      <c r="A7" s="41" t="s">
        <v>62</v>
      </c>
      <c r="B7" s="49" t="s">
        <v>63</v>
      </c>
    </row>
    <row r="8" spans="1:4" ht="15.75" x14ac:dyDescent="0.25">
      <c r="A8" s="10" t="s">
        <v>64</v>
      </c>
      <c r="B8" s="57" t="s">
        <v>65</v>
      </c>
    </row>
    <row r="9" spans="1:4" x14ac:dyDescent="0.2">
      <c r="A9" s="2" t="s">
        <v>66</v>
      </c>
    </row>
    <row r="10" spans="1:4" ht="15.75" x14ac:dyDescent="0.25">
      <c r="A10" s="14" t="s">
        <v>67</v>
      </c>
    </row>
    <row r="11" spans="1:4" ht="15.75" x14ac:dyDescent="0.25">
      <c r="A11" s="14" t="s">
        <v>68</v>
      </c>
    </row>
    <row r="12" spans="1:4" x14ac:dyDescent="0.2">
      <c r="A12" s="2" t="s">
        <v>69</v>
      </c>
    </row>
    <row r="13" spans="1:4" x14ac:dyDescent="0.2">
      <c r="A13" s="45" t="s">
        <v>28</v>
      </c>
      <c r="B13" s="4" t="s">
        <v>70</v>
      </c>
      <c r="C13" s="15" t="s">
        <v>71</v>
      </c>
      <c r="D13" s="31" t="s">
        <v>72</v>
      </c>
    </row>
    <row r="14" spans="1:4" x14ac:dyDescent="0.2">
      <c r="A14" s="50" t="s">
        <v>31</v>
      </c>
      <c r="B14" s="9" t="s">
        <v>73</v>
      </c>
      <c r="C14" s="25">
        <v>0</v>
      </c>
      <c r="D14" s="26">
        <v>0</v>
      </c>
    </row>
    <row r="15" spans="1:4" x14ac:dyDescent="0.2">
      <c r="A15" s="50" t="s">
        <v>31</v>
      </c>
      <c r="B15" s="9" t="s">
        <v>73</v>
      </c>
      <c r="C15" s="25">
        <v>0</v>
      </c>
      <c r="D15" s="26">
        <v>0</v>
      </c>
    </row>
    <row r="16" spans="1:4" x14ac:dyDescent="0.2">
      <c r="A16" s="50" t="s">
        <v>31</v>
      </c>
      <c r="B16" s="9" t="s">
        <v>73</v>
      </c>
      <c r="C16" s="25">
        <v>0</v>
      </c>
      <c r="D16" s="26">
        <v>0</v>
      </c>
    </row>
    <row r="17" spans="1:4" x14ac:dyDescent="0.2">
      <c r="A17" s="50" t="s">
        <v>31</v>
      </c>
      <c r="B17" s="9" t="s">
        <v>73</v>
      </c>
      <c r="C17" s="25">
        <v>0</v>
      </c>
      <c r="D17" s="26">
        <v>0</v>
      </c>
    </row>
    <row r="18" spans="1:4" x14ac:dyDescent="0.2">
      <c r="A18" s="50" t="s">
        <v>31</v>
      </c>
      <c r="B18" s="9" t="s">
        <v>73</v>
      </c>
      <c r="C18" s="25">
        <v>0</v>
      </c>
      <c r="D18" s="26">
        <v>0</v>
      </c>
    </row>
    <row r="19" spans="1:4" x14ac:dyDescent="0.2">
      <c r="A19" s="50" t="s">
        <v>31</v>
      </c>
      <c r="B19" s="9" t="s">
        <v>73</v>
      </c>
      <c r="C19" s="25">
        <v>0</v>
      </c>
      <c r="D19" s="26">
        <v>0</v>
      </c>
    </row>
    <row r="20" spans="1:4" x14ac:dyDescent="0.2">
      <c r="A20" s="50" t="s">
        <v>31</v>
      </c>
      <c r="B20" s="9" t="s">
        <v>73</v>
      </c>
      <c r="C20" s="25">
        <v>0</v>
      </c>
      <c r="D20" s="26">
        <v>0</v>
      </c>
    </row>
    <row r="21" spans="1:4" x14ac:dyDescent="0.2">
      <c r="A21" s="50" t="s">
        <v>31</v>
      </c>
      <c r="B21" s="9" t="s">
        <v>73</v>
      </c>
      <c r="C21" s="25">
        <v>0</v>
      </c>
      <c r="D21" s="26">
        <v>0</v>
      </c>
    </row>
    <row r="22" spans="1:4" x14ac:dyDescent="0.2">
      <c r="A22" s="50" t="s">
        <v>31</v>
      </c>
      <c r="B22" s="9" t="s">
        <v>73</v>
      </c>
      <c r="C22" s="25">
        <v>0</v>
      </c>
      <c r="D22" s="26">
        <v>0</v>
      </c>
    </row>
    <row r="23" spans="1:4" x14ac:dyDescent="0.2">
      <c r="A23" s="50" t="s">
        <v>31</v>
      </c>
      <c r="B23" s="9" t="s">
        <v>73</v>
      </c>
      <c r="C23" s="25">
        <v>0</v>
      </c>
      <c r="D23" s="26">
        <v>0</v>
      </c>
    </row>
    <row r="24" spans="1:4" x14ac:dyDescent="0.2">
      <c r="A24" s="50" t="s">
        <v>31</v>
      </c>
      <c r="B24" s="9" t="s">
        <v>73</v>
      </c>
      <c r="C24" s="25">
        <v>0</v>
      </c>
      <c r="D24" s="26">
        <v>0</v>
      </c>
    </row>
    <row r="25" spans="1:4" x14ac:dyDescent="0.2">
      <c r="A25" s="50" t="s">
        <v>31</v>
      </c>
      <c r="B25" s="9" t="s">
        <v>73</v>
      </c>
      <c r="C25" s="25">
        <v>0</v>
      </c>
      <c r="D25" s="26">
        <v>0</v>
      </c>
    </row>
    <row r="26" spans="1:4" x14ac:dyDescent="0.2">
      <c r="A26" s="50" t="s">
        <v>31</v>
      </c>
      <c r="B26" s="9" t="s">
        <v>73</v>
      </c>
      <c r="C26" s="25">
        <v>0</v>
      </c>
      <c r="D26" s="26">
        <v>0</v>
      </c>
    </row>
    <row r="27" spans="1:4" x14ac:dyDescent="0.2">
      <c r="A27" s="50" t="s">
        <v>31</v>
      </c>
      <c r="B27" s="9" t="s">
        <v>73</v>
      </c>
      <c r="C27" s="25">
        <v>0</v>
      </c>
      <c r="D27" s="26">
        <v>0</v>
      </c>
    </row>
    <row r="28" spans="1:4" x14ac:dyDescent="0.2">
      <c r="A28" s="50" t="s">
        <v>31</v>
      </c>
      <c r="B28" s="9" t="s">
        <v>73</v>
      </c>
      <c r="C28" s="25">
        <v>0</v>
      </c>
      <c r="D28" s="26">
        <v>0</v>
      </c>
    </row>
    <row r="29" spans="1:4" x14ac:dyDescent="0.2">
      <c r="A29" s="50" t="s">
        <v>31</v>
      </c>
      <c r="B29" s="9" t="s">
        <v>73</v>
      </c>
      <c r="C29" s="25">
        <v>0</v>
      </c>
      <c r="D29" s="26">
        <v>0</v>
      </c>
    </row>
    <row r="30" spans="1:4" x14ac:dyDescent="0.2">
      <c r="A30" s="50" t="s">
        <v>31</v>
      </c>
      <c r="B30" s="9" t="s">
        <v>73</v>
      </c>
      <c r="C30" s="25">
        <v>0</v>
      </c>
      <c r="D30" s="26">
        <v>0</v>
      </c>
    </row>
    <row r="31" spans="1:4" x14ac:dyDescent="0.2">
      <c r="A31" s="50" t="s">
        <v>31</v>
      </c>
      <c r="B31" s="9" t="s">
        <v>73</v>
      </c>
      <c r="C31" s="25">
        <v>0</v>
      </c>
      <c r="D31" s="26">
        <v>0</v>
      </c>
    </row>
    <row r="32" spans="1:4" x14ac:dyDescent="0.2">
      <c r="A32" s="50" t="s">
        <v>31</v>
      </c>
      <c r="B32" s="9" t="s">
        <v>73</v>
      </c>
      <c r="C32" s="25">
        <v>0</v>
      </c>
      <c r="D32" s="26">
        <v>0</v>
      </c>
    </row>
    <row r="33" spans="1:4" x14ac:dyDescent="0.2">
      <c r="A33" s="50" t="s">
        <v>31</v>
      </c>
      <c r="B33" s="9" t="s">
        <v>73</v>
      </c>
      <c r="C33" s="25">
        <v>0</v>
      </c>
      <c r="D33" s="26">
        <v>0</v>
      </c>
    </row>
    <row r="34" spans="1:4" x14ac:dyDescent="0.2">
      <c r="A34" s="50" t="s">
        <v>31</v>
      </c>
      <c r="B34" s="9" t="s">
        <v>73</v>
      </c>
      <c r="C34" s="25">
        <v>0</v>
      </c>
      <c r="D34" s="26">
        <v>0</v>
      </c>
    </row>
    <row r="35" spans="1:4" x14ac:dyDescent="0.2">
      <c r="A35" s="50" t="s">
        <v>31</v>
      </c>
      <c r="B35" s="9" t="s">
        <v>73</v>
      </c>
      <c r="C35" s="25">
        <v>0</v>
      </c>
      <c r="D35" s="26">
        <v>0</v>
      </c>
    </row>
    <row r="36" spans="1:4" x14ac:dyDescent="0.2">
      <c r="A36" s="50" t="s">
        <v>31</v>
      </c>
      <c r="B36" s="9" t="s">
        <v>73</v>
      </c>
      <c r="C36" s="25">
        <v>0</v>
      </c>
      <c r="D36" s="26">
        <v>0</v>
      </c>
    </row>
    <row r="37" spans="1:4" x14ac:dyDescent="0.2">
      <c r="A37" s="50" t="s">
        <v>31</v>
      </c>
      <c r="B37" s="9" t="s">
        <v>73</v>
      </c>
      <c r="C37" s="25">
        <v>0</v>
      </c>
      <c r="D37" s="26">
        <v>0</v>
      </c>
    </row>
    <row r="38" spans="1:4" x14ac:dyDescent="0.2">
      <c r="A38" s="50" t="s">
        <v>31</v>
      </c>
      <c r="B38" s="9" t="s">
        <v>73</v>
      </c>
      <c r="C38" s="25">
        <v>0</v>
      </c>
      <c r="D38" s="26">
        <v>0</v>
      </c>
    </row>
    <row r="39" spans="1:4" x14ac:dyDescent="0.2">
      <c r="A39" s="50" t="s">
        <v>31</v>
      </c>
      <c r="B39" s="9" t="s">
        <v>73</v>
      </c>
      <c r="C39" s="25">
        <v>0</v>
      </c>
      <c r="D39" s="26">
        <v>0</v>
      </c>
    </row>
    <row r="40" spans="1:4" x14ac:dyDescent="0.2">
      <c r="A40" s="50" t="s">
        <v>31</v>
      </c>
      <c r="B40" s="9" t="s">
        <v>73</v>
      </c>
      <c r="C40" s="25">
        <v>0</v>
      </c>
      <c r="D40" s="26">
        <v>0</v>
      </c>
    </row>
    <row r="41" spans="1:4" x14ac:dyDescent="0.2">
      <c r="A41" s="50" t="s">
        <v>31</v>
      </c>
      <c r="B41" s="9" t="s">
        <v>73</v>
      </c>
      <c r="C41" s="25">
        <v>0</v>
      </c>
      <c r="D41" s="26">
        <v>0</v>
      </c>
    </row>
    <row r="42" spans="1:4" x14ac:dyDescent="0.2">
      <c r="A42" s="50" t="s">
        <v>31</v>
      </c>
      <c r="B42" s="9" t="s">
        <v>73</v>
      </c>
      <c r="C42" s="25">
        <v>0</v>
      </c>
      <c r="D42" s="26">
        <v>0</v>
      </c>
    </row>
    <row r="43" spans="1:4" x14ac:dyDescent="0.2">
      <c r="A43" s="50" t="s">
        <v>31</v>
      </c>
      <c r="B43" s="9" t="s">
        <v>73</v>
      </c>
      <c r="C43" s="25">
        <v>0</v>
      </c>
      <c r="D43" s="26">
        <v>0</v>
      </c>
    </row>
    <row r="44" spans="1:4" x14ac:dyDescent="0.2">
      <c r="A44" s="50" t="s">
        <v>31</v>
      </c>
      <c r="B44" s="9" t="s">
        <v>73</v>
      </c>
      <c r="C44" s="25">
        <v>0</v>
      </c>
      <c r="D44" s="26">
        <v>0</v>
      </c>
    </row>
    <row r="45" spans="1:4" x14ac:dyDescent="0.2">
      <c r="A45" s="50" t="s">
        <v>31</v>
      </c>
      <c r="B45" s="9" t="s">
        <v>73</v>
      </c>
      <c r="C45" s="25">
        <v>0</v>
      </c>
      <c r="D45" s="26">
        <v>0</v>
      </c>
    </row>
    <row r="46" spans="1:4" x14ac:dyDescent="0.2">
      <c r="A46" s="50" t="s">
        <v>31</v>
      </c>
      <c r="B46" s="9" t="s">
        <v>73</v>
      </c>
      <c r="C46" s="25">
        <v>0</v>
      </c>
      <c r="D46" s="26">
        <v>0</v>
      </c>
    </row>
    <row r="47" spans="1:4" x14ac:dyDescent="0.2">
      <c r="A47" s="50" t="s">
        <v>31</v>
      </c>
      <c r="B47" s="9" t="s">
        <v>73</v>
      </c>
      <c r="C47" s="25">
        <v>0</v>
      </c>
      <c r="D47" s="26">
        <v>0</v>
      </c>
    </row>
    <row r="48" spans="1:4" x14ac:dyDescent="0.2">
      <c r="A48" s="50" t="s">
        <v>31</v>
      </c>
      <c r="B48" s="9" t="s">
        <v>73</v>
      </c>
      <c r="C48" s="25">
        <v>0</v>
      </c>
      <c r="D48" s="26">
        <v>0</v>
      </c>
    </row>
    <row r="49" spans="1:4" x14ac:dyDescent="0.2">
      <c r="A49" s="50" t="s">
        <v>31</v>
      </c>
      <c r="B49" s="9" t="s">
        <v>73</v>
      </c>
      <c r="C49" s="25">
        <v>0</v>
      </c>
      <c r="D49" s="26">
        <v>0</v>
      </c>
    </row>
    <row r="50" spans="1:4" x14ac:dyDescent="0.2">
      <c r="A50" s="50" t="s">
        <v>31</v>
      </c>
      <c r="B50" s="9" t="s">
        <v>73</v>
      </c>
      <c r="C50" s="25">
        <v>0</v>
      </c>
      <c r="D50" s="26">
        <v>0</v>
      </c>
    </row>
    <row r="51" spans="1:4" x14ac:dyDescent="0.2">
      <c r="A51" s="50" t="s">
        <v>31</v>
      </c>
      <c r="B51" s="9" t="s">
        <v>73</v>
      </c>
      <c r="C51" s="25">
        <v>0</v>
      </c>
      <c r="D51" s="26">
        <v>0</v>
      </c>
    </row>
    <row r="52" spans="1:4" x14ac:dyDescent="0.2">
      <c r="A52" s="50" t="s">
        <v>31</v>
      </c>
      <c r="B52" s="9" t="s">
        <v>73</v>
      </c>
      <c r="C52" s="25">
        <v>0</v>
      </c>
      <c r="D52" s="26">
        <v>0</v>
      </c>
    </row>
    <row r="53" spans="1:4" x14ac:dyDescent="0.2">
      <c r="A53" s="50" t="s">
        <v>31</v>
      </c>
      <c r="B53" s="9" t="s">
        <v>73</v>
      </c>
      <c r="C53" s="25">
        <v>0</v>
      </c>
      <c r="D53" s="26">
        <v>0</v>
      </c>
    </row>
    <row r="54" spans="1:4" x14ac:dyDescent="0.2">
      <c r="A54" s="50" t="s">
        <v>31</v>
      </c>
      <c r="B54" s="9" t="s">
        <v>73</v>
      </c>
      <c r="C54" s="25">
        <v>0</v>
      </c>
      <c r="D54" s="26">
        <v>0</v>
      </c>
    </row>
    <row r="55" spans="1:4" x14ac:dyDescent="0.2">
      <c r="A55" s="50" t="s">
        <v>31</v>
      </c>
      <c r="B55" s="9" t="s">
        <v>73</v>
      </c>
      <c r="C55" s="25">
        <v>0</v>
      </c>
      <c r="D55" s="26">
        <v>0</v>
      </c>
    </row>
    <row r="56" spans="1:4" x14ac:dyDescent="0.2">
      <c r="A56" s="50" t="s">
        <v>31</v>
      </c>
      <c r="B56" s="9" t="s">
        <v>73</v>
      </c>
      <c r="C56" s="25">
        <v>0</v>
      </c>
      <c r="D56" s="26">
        <v>0</v>
      </c>
    </row>
    <row r="57" spans="1:4" x14ac:dyDescent="0.2">
      <c r="A57" s="50" t="s">
        <v>31</v>
      </c>
      <c r="B57" s="9" t="s">
        <v>73</v>
      </c>
      <c r="C57" s="25">
        <v>0</v>
      </c>
      <c r="D57" s="26">
        <v>0</v>
      </c>
    </row>
    <row r="58" spans="1:4" x14ac:dyDescent="0.2">
      <c r="A58" s="50" t="s">
        <v>31</v>
      </c>
      <c r="B58" s="9" t="s">
        <v>73</v>
      </c>
      <c r="C58" s="25">
        <v>0</v>
      </c>
      <c r="D58" s="26">
        <v>0</v>
      </c>
    </row>
    <row r="59" spans="1:4" x14ac:dyDescent="0.2">
      <c r="A59" s="50" t="s">
        <v>31</v>
      </c>
      <c r="B59" s="9" t="s">
        <v>73</v>
      </c>
      <c r="C59" s="25">
        <v>0</v>
      </c>
      <c r="D59" s="26">
        <v>0</v>
      </c>
    </row>
    <row r="60" spans="1:4" x14ac:dyDescent="0.2">
      <c r="A60" s="50" t="s">
        <v>31</v>
      </c>
      <c r="B60" s="9" t="s">
        <v>73</v>
      </c>
      <c r="C60" s="25">
        <v>0</v>
      </c>
      <c r="D60" s="26">
        <v>0</v>
      </c>
    </row>
    <row r="61" spans="1:4" x14ac:dyDescent="0.2">
      <c r="A61" s="50" t="s">
        <v>31</v>
      </c>
      <c r="B61" s="9" t="s">
        <v>73</v>
      </c>
      <c r="C61" s="25">
        <v>0</v>
      </c>
      <c r="D61" s="26">
        <v>0</v>
      </c>
    </row>
    <row r="62" spans="1:4" x14ac:dyDescent="0.2">
      <c r="A62" s="50" t="s">
        <v>31</v>
      </c>
      <c r="B62" s="9" t="s">
        <v>73</v>
      </c>
      <c r="C62" s="25">
        <v>0</v>
      </c>
      <c r="D62" s="26">
        <v>0</v>
      </c>
    </row>
    <row r="63" spans="1:4" x14ac:dyDescent="0.2">
      <c r="A63" s="50" t="s">
        <v>31</v>
      </c>
      <c r="B63" s="9" t="s">
        <v>73</v>
      </c>
      <c r="C63" s="25">
        <v>0</v>
      </c>
      <c r="D63" s="26">
        <v>0</v>
      </c>
    </row>
    <row r="64" spans="1:4" x14ac:dyDescent="0.2">
      <c r="A64" s="50" t="s">
        <v>31</v>
      </c>
      <c r="B64" s="9" t="s">
        <v>73</v>
      </c>
      <c r="C64" s="25">
        <v>0</v>
      </c>
      <c r="D64" s="26">
        <v>0</v>
      </c>
    </row>
    <row r="65" spans="1:4" x14ac:dyDescent="0.2">
      <c r="A65" s="50" t="s">
        <v>31</v>
      </c>
      <c r="B65" s="9" t="s">
        <v>73</v>
      </c>
      <c r="C65" s="25">
        <v>0</v>
      </c>
      <c r="D65" s="26">
        <v>0</v>
      </c>
    </row>
    <row r="66" spans="1:4" x14ac:dyDescent="0.2">
      <c r="A66" s="50" t="s">
        <v>31</v>
      </c>
      <c r="B66" s="9" t="s">
        <v>73</v>
      </c>
      <c r="C66" s="25">
        <v>0</v>
      </c>
      <c r="D66" s="26">
        <v>0</v>
      </c>
    </row>
    <row r="67" spans="1:4" x14ac:dyDescent="0.2">
      <c r="A67" s="50" t="s">
        <v>31</v>
      </c>
      <c r="B67" s="9" t="s">
        <v>73</v>
      </c>
      <c r="C67" s="25">
        <v>0</v>
      </c>
      <c r="D67" s="26">
        <v>0</v>
      </c>
    </row>
    <row r="68" spans="1:4" x14ac:dyDescent="0.2">
      <c r="A68" s="50" t="s">
        <v>31</v>
      </c>
      <c r="B68" s="9" t="s">
        <v>73</v>
      </c>
      <c r="C68" s="25">
        <v>0</v>
      </c>
      <c r="D68" s="26">
        <v>0</v>
      </c>
    </row>
    <row r="69" spans="1:4" x14ac:dyDescent="0.2">
      <c r="A69" s="50" t="s">
        <v>31</v>
      </c>
      <c r="B69" s="9" t="s">
        <v>73</v>
      </c>
      <c r="C69" s="25">
        <v>0</v>
      </c>
      <c r="D69" s="26">
        <v>0</v>
      </c>
    </row>
    <row r="70" spans="1:4" x14ac:dyDescent="0.2">
      <c r="A70" s="50" t="s">
        <v>31</v>
      </c>
      <c r="B70" s="9" t="s">
        <v>73</v>
      </c>
      <c r="C70" s="51">
        <v>0</v>
      </c>
      <c r="D70" s="26">
        <v>0</v>
      </c>
    </row>
    <row r="71" spans="1:4" x14ac:dyDescent="0.2">
      <c r="A71" s="50" t="s">
        <v>31</v>
      </c>
      <c r="B71" s="9" t="s">
        <v>73</v>
      </c>
      <c r="C71" s="25">
        <v>0</v>
      </c>
      <c r="D71" s="26">
        <v>0</v>
      </c>
    </row>
    <row r="72" spans="1:4" x14ac:dyDescent="0.2">
      <c r="A72" s="50" t="s">
        <v>31</v>
      </c>
      <c r="B72" s="9" t="s">
        <v>73</v>
      </c>
      <c r="C72" s="51">
        <v>0</v>
      </c>
      <c r="D72" s="26">
        <v>0</v>
      </c>
    </row>
    <row r="73" spans="1:4" x14ac:dyDescent="0.2">
      <c r="A73" s="50" t="s">
        <v>31</v>
      </c>
      <c r="B73" s="9" t="s">
        <v>73</v>
      </c>
      <c r="C73" s="51">
        <v>0</v>
      </c>
      <c r="D73" s="26">
        <v>0</v>
      </c>
    </row>
    <row r="74" spans="1:4" x14ac:dyDescent="0.2">
      <c r="A74" s="50" t="s">
        <v>31</v>
      </c>
      <c r="B74" s="9" t="s">
        <v>73</v>
      </c>
      <c r="C74" s="51">
        <v>0</v>
      </c>
      <c r="D74" s="26">
        <v>0</v>
      </c>
    </row>
    <row r="75" spans="1:4" x14ac:dyDescent="0.2">
      <c r="A75" s="50" t="s">
        <v>31</v>
      </c>
      <c r="B75" s="9" t="s">
        <v>73</v>
      </c>
      <c r="C75" s="51">
        <v>0</v>
      </c>
      <c r="D75" s="26">
        <v>0</v>
      </c>
    </row>
    <row r="76" spans="1:4" x14ac:dyDescent="0.2">
      <c r="A76" s="50" t="s">
        <v>31</v>
      </c>
      <c r="B76" s="9" t="s">
        <v>73</v>
      </c>
      <c r="C76" s="51">
        <v>0</v>
      </c>
      <c r="D76" s="26">
        <v>0</v>
      </c>
    </row>
    <row r="77" spans="1:4" x14ac:dyDescent="0.2">
      <c r="A77" s="50" t="s">
        <v>31</v>
      </c>
      <c r="B77" s="9" t="s">
        <v>73</v>
      </c>
      <c r="C77" s="51">
        <v>0</v>
      </c>
      <c r="D77" s="26">
        <v>0</v>
      </c>
    </row>
    <row r="78" spans="1:4" x14ac:dyDescent="0.2">
      <c r="A78" s="50" t="s">
        <v>31</v>
      </c>
      <c r="B78" s="9" t="s">
        <v>73</v>
      </c>
      <c r="C78" s="51">
        <v>0</v>
      </c>
      <c r="D78" s="26">
        <v>0</v>
      </c>
    </row>
    <row r="79" spans="1:4" x14ac:dyDescent="0.2">
      <c r="A79" s="50" t="s">
        <v>31</v>
      </c>
      <c r="B79" s="9" t="s">
        <v>73</v>
      </c>
      <c r="C79" s="51">
        <v>0</v>
      </c>
      <c r="D79" s="26">
        <v>0</v>
      </c>
    </row>
    <row r="80" spans="1:4" x14ac:dyDescent="0.2">
      <c r="A80" s="50" t="s">
        <v>31</v>
      </c>
      <c r="B80" s="9" t="s">
        <v>73</v>
      </c>
      <c r="C80" s="51">
        <v>0</v>
      </c>
      <c r="D80" s="26">
        <v>0</v>
      </c>
    </row>
    <row r="81" spans="1:4" x14ac:dyDescent="0.2">
      <c r="A81" s="50" t="s">
        <v>31</v>
      </c>
      <c r="B81" s="9" t="s">
        <v>73</v>
      </c>
      <c r="C81" s="51">
        <v>0</v>
      </c>
      <c r="D81" s="26">
        <v>0</v>
      </c>
    </row>
    <row r="82" spans="1:4" x14ac:dyDescent="0.2">
      <c r="A82" s="50" t="s">
        <v>31</v>
      </c>
      <c r="B82" s="9" t="s">
        <v>73</v>
      </c>
      <c r="C82" s="51">
        <v>0</v>
      </c>
      <c r="D82" s="26">
        <v>0</v>
      </c>
    </row>
    <row r="83" spans="1:4" x14ac:dyDescent="0.2">
      <c r="A83" s="50" t="s">
        <v>31</v>
      </c>
      <c r="B83" s="9" t="s">
        <v>73</v>
      </c>
      <c r="C83" s="51">
        <v>0</v>
      </c>
      <c r="D83" s="26">
        <v>0</v>
      </c>
    </row>
    <row r="84" spans="1:4" x14ac:dyDescent="0.2">
      <c r="A84" s="50" t="s">
        <v>31</v>
      </c>
      <c r="B84" s="9" t="s">
        <v>73</v>
      </c>
      <c r="C84" s="51">
        <v>0</v>
      </c>
      <c r="D84" s="26">
        <v>0</v>
      </c>
    </row>
    <row r="85" spans="1:4" x14ac:dyDescent="0.2">
      <c r="A85" s="50" t="s">
        <v>31</v>
      </c>
      <c r="B85" s="9" t="s">
        <v>73</v>
      </c>
      <c r="C85" s="51">
        <v>0</v>
      </c>
      <c r="D85" s="26">
        <v>0</v>
      </c>
    </row>
    <row r="86" spans="1:4" x14ac:dyDescent="0.2">
      <c r="A86" s="50" t="s">
        <v>31</v>
      </c>
      <c r="B86" s="9" t="s">
        <v>73</v>
      </c>
      <c r="C86" s="51">
        <v>0</v>
      </c>
      <c r="D86" s="26">
        <v>0</v>
      </c>
    </row>
    <row r="87" spans="1:4" x14ac:dyDescent="0.2">
      <c r="A87" s="50" t="s">
        <v>31</v>
      </c>
      <c r="B87" s="9" t="s">
        <v>73</v>
      </c>
      <c r="C87" s="51">
        <v>0</v>
      </c>
      <c r="D87" s="26">
        <v>0</v>
      </c>
    </row>
    <row r="88" spans="1:4" x14ac:dyDescent="0.2">
      <c r="A88" s="50" t="s">
        <v>31</v>
      </c>
      <c r="B88" s="9" t="s">
        <v>73</v>
      </c>
      <c r="C88" s="51">
        <v>0</v>
      </c>
      <c r="D88" s="26">
        <v>0</v>
      </c>
    </row>
    <row r="89" spans="1:4" x14ac:dyDescent="0.2">
      <c r="A89" s="50" t="s">
        <v>31</v>
      </c>
      <c r="B89" s="9" t="s">
        <v>73</v>
      </c>
      <c r="C89" s="51">
        <v>0</v>
      </c>
      <c r="D89" s="26">
        <v>0</v>
      </c>
    </row>
    <row r="90" spans="1:4" x14ac:dyDescent="0.2">
      <c r="A90" s="50" t="s">
        <v>31</v>
      </c>
      <c r="B90" s="9" t="s">
        <v>73</v>
      </c>
      <c r="C90" s="51">
        <v>0</v>
      </c>
      <c r="D90" s="26">
        <v>0</v>
      </c>
    </row>
    <row r="91" spans="1:4" x14ac:dyDescent="0.2">
      <c r="A91" s="50" t="s">
        <v>31</v>
      </c>
      <c r="B91" s="9" t="s">
        <v>73</v>
      </c>
      <c r="C91" s="51">
        <v>0</v>
      </c>
      <c r="D91" s="26">
        <v>0</v>
      </c>
    </row>
    <row r="92" spans="1:4" x14ac:dyDescent="0.2">
      <c r="A92" s="50" t="s">
        <v>31</v>
      </c>
      <c r="B92" s="9" t="s">
        <v>73</v>
      </c>
      <c r="C92" s="51">
        <v>0</v>
      </c>
      <c r="D92" s="26">
        <v>0</v>
      </c>
    </row>
    <row r="93" spans="1:4" x14ac:dyDescent="0.2">
      <c r="A93" s="50" t="s">
        <v>31</v>
      </c>
      <c r="B93" s="9" t="s">
        <v>73</v>
      </c>
      <c r="C93" s="51">
        <v>0</v>
      </c>
      <c r="D93" s="26">
        <v>0</v>
      </c>
    </row>
    <row r="94" spans="1:4" x14ac:dyDescent="0.2">
      <c r="A94" s="50" t="s">
        <v>31</v>
      </c>
      <c r="B94" s="9" t="s">
        <v>73</v>
      </c>
      <c r="C94" s="51">
        <v>0</v>
      </c>
      <c r="D94" s="26">
        <v>0</v>
      </c>
    </row>
    <row r="95" spans="1:4" x14ac:dyDescent="0.2">
      <c r="A95" s="50" t="s">
        <v>31</v>
      </c>
      <c r="B95" s="9" t="s">
        <v>73</v>
      </c>
      <c r="C95" s="51">
        <v>0</v>
      </c>
      <c r="D95" s="26">
        <v>0</v>
      </c>
    </row>
    <row r="96" spans="1:4" x14ac:dyDescent="0.2">
      <c r="A96" s="50" t="s">
        <v>31</v>
      </c>
      <c r="B96" s="9" t="s">
        <v>73</v>
      </c>
      <c r="C96" s="51">
        <v>0</v>
      </c>
      <c r="D96" s="26">
        <v>0</v>
      </c>
    </row>
    <row r="97" spans="1:4" x14ac:dyDescent="0.2">
      <c r="A97" s="50" t="s">
        <v>31</v>
      </c>
      <c r="B97" s="9" t="s">
        <v>73</v>
      </c>
      <c r="C97" s="51">
        <v>0</v>
      </c>
      <c r="D97" s="26">
        <v>0</v>
      </c>
    </row>
    <row r="98" spans="1:4" x14ac:dyDescent="0.2">
      <c r="A98" s="50" t="s">
        <v>31</v>
      </c>
      <c r="B98" s="9" t="s">
        <v>73</v>
      </c>
      <c r="C98" s="51">
        <v>0</v>
      </c>
      <c r="D98" s="26">
        <v>0</v>
      </c>
    </row>
    <row r="99" spans="1:4" x14ac:dyDescent="0.2">
      <c r="A99" s="50" t="s">
        <v>31</v>
      </c>
      <c r="B99" s="9" t="s">
        <v>73</v>
      </c>
      <c r="C99" s="51">
        <v>0</v>
      </c>
      <c r="D99" s="26">
        <v>0</v>
      </c>
    </row>
    <row r="100" spans="1:4" x14ac:dyDescent="0.2">
      <c r="A100" s="50" t="s">
        <v>31</v>
      </c>
      <c r="B100" s="9" t="s">
        <v>73</v>
      </c>
      <c r="C100" s="51">
        <v>0</v>
      </c>
      <c r="D100" s="26">
        <v>0</v>
      </c>
    </row>
    <row r="101" spans="1:4" x14ac:dyDescent="0.2">
      <c r="A101" s="50" t="s">
        <v>31</v>
      </c>
      <c r="B101" s="9" t="s">
        <v>73</v>
      </c>
      <c r="C101" s="51">
        <v>0</v>
      </c>
      <c r="D101" s="26">
        <v>0</v>
      </c>
    </row>
    <row r="102" spans="1:4" x14ac:dyDescent="0.2">
      <c r="A102" s="50" t="s">
        <v>31</v>
      </c>
      <c r="B102" s="9" t="s">
        <v>73</v>
      </c>
      <c r="C102" s="51">
        <v>0</v>
      </c>
      <c r="D102" s="26">
        <v>0</v>
      </c>
    </row>
    <row r="103" spans="1:4" x14ac:dyDescent="0.2">
      <c r="A103" s="50" t="s">
        <v>31</v>
      </c>
      <c r="B103" s="9" t="s">
        <v>73</v>
      </c>
      <c r="C103" s="51">
        <v>0</v>
      </c>
      <c r="D103" s="26">
        <v>0</v>
      </c>
    </row>
    <row r="104" spans="1:4" x14ac:dyDescent="0.2">
      <c r="A104" s="50" t="s">
        <v>31</v>
      </c>
      <c r="B104" s="9" t="s">
        <v>73</v>
      </c>
      <c r="C104" s="51">
        <v>0</v>
      </c>
      <c r="D104" s="26">
        <v>0</v>
      </c>
    </row>
    <row r="105" spans="1:4" x14ac:dyDescent="0.2">
      <c r="A105" s="50" t="s">
        <v>31</v>
      </c>
      <c r="B105" s="9" t="s">
        <v>73</v>
      </c>
      <c r="C105" s="51">
        <v>0</v>
      </c>
      <c r="D105" s="26">
        <v>0</v>
      </c>
    </row>
    <row r="106" spans="1:4" x14ac:dyDescent="0.2">
      <c r="A106" s="50" t="s">
        <v>31</v>
      </c>
      <c r="B106" s="9" t="s">
        <v>73</v>
      </c>
      <c r="C106" s="51">
        <v>0</v>
      </c>
      <c r="D106" s="26">
        <v>0</v>
      </c>
    </row>
    <row r="107" spans="1:4" x14ac:dyDescent="0.2">
      <c r="A107" s="50" t="s">
        <v>31</v>
      </c>
      <c r="B107" s="9" t="s">
        <v>73</v>
      </c>
      <c r="C107" s="51">
        <v>0</v>
      </c>
      <c r="D107" s="26">
        <v>0</v>
      </c>
    </row>
    <row r="108" spans="1:4" x14ac:dyDescent="0.2">
      <c r="A108" s="50" t="s">
        <v>31</v>
      </c>
      <c r="B108" s="9" t="s">
        <v>73</v>
      </c>
      <c r="C108" s="51">
        <v>0</v>
      </c>
      <c r="D108" s="26">
        <v>0</v>
      </c>
    </row>
    <row r="109" spans="1:4" x14ac:dyDescent="0.2">
      <c r="A109" s="50" t="s">
        <v>31</v>
      </c>
      <c r="B109" s="9" t="s">
        <v>73</v>
      </c>
      <c r="C109" s="51">
        <v>0</v>
      </c>
      <c r="D109" s="26">
        <v>0</v>
      </c>
    </row>
    <row r="110" spans="1:4" x14ac:dyDescent="0.2">
      <c r="A110" s="50" t="s">
        <v>31</v>
      </c>
      <c r="B110" s="9" t="s">
        <v>73</v>
      </c>
      <c r="C110" s="51">
        <v>0</v>
      </c>
      <c r="D110" s="26">
        <v>0</v>
      </c>
    </row>
    <row r="111" spans="1:4" x14ac:dyDescent="0.2">
      <c r="A111" s="50" t="s">
        <v>31</v>
      </c>
      <c r="B111" s="9" t="s">
        <v>73</v>
      </c>
      <c r="C111" s="51">
        <v>0</v>
      </c>
      <c r="D111" s="26">
        <v>0</v>
      </c>
    </row>
    <row r="112" spans="1:4" x14ac:dyDescent="0.2">
      <c r="A112" s="50" t="s">
        <v>31</v>
      </c>
      <c r="B112" s="9" t="s">
        <v>73</v>
      </c>
      <c r="C112" s="51">
        <v>0</v>
      </c>
      <c r="D112" s="26">
        <v>0</v>
      </c>
    </row>
    <row r="113" spans="1:4" x14ac:dyDescent="0.2">
      <c r="A113" s="50" t="s">
        <v>31</v>
      </c>
      <c r="B113" s="9" t="s">
        <v>73</v>
      </c>
      <c r="C113" s="51">
        <v>0</v>
      </c>
      <c r="D113" s="26">
        <v>0</v>
      </c>
    </row>
    <row r="114" spans="1:4" ht="15.75" thickBot="1" x14ac:dyDescent="0.25">
      <c r="A114" s="17" t="s">
        <v>74</v>
      </c>
      <c r="B114" s="17"/>
      <c r="C114" s="18">
        <f>SUBTOTAL(109,BudgRev1[Amount])</f>
        <v>0</v>
      </c>
      <c r="D114" s="19">
        <f>SUBTOTAL(109,BudgRev1[CDE Calculation])</f>
        <v>0</v>
      </c>
    </row>
    <row r="115" spans="1:4" ht="15.75" thickTop="1" x14ac:dyDescent="0.2"/>
  </sheetData>
  <sheetProtection sheet="1" objects="1" scenarios="1"/>
  <hyperlinks>
    <hyperlink ref="B8" r:id="rId1" tooltip="Email address for Programs and Partnerships Unit" xr:uid="{FEC2BA28-FE91-4DC2-AA5D-139438807E0E}"/>
  </hyperlinks>
  <pageMargins left="0.7" right="0.7" top="0.75" bottom="0.75" header="0.3" footer="0.3"/>
  <pageSetup scale="72" orientation="portrait"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AE4B13AB-7AFE-4A20-AC40-9F7C8A3092B0}">
          <x14:formula1>
            <xm:f>'Object Code Information'!$A$10:$A$19</xm:f>
          </x14:formula1>
          <xm:sqref>A14:A113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21838-E50F-4F6B-B824-5CE486F5D7F8}">
  <sheetPr>
    <tabColor rgb="FF92D050"/>
    <pageSetUpPr fitToPage="1"/>
  </sheetPr>
  <dimension ref="A1:D115"/>
  <sheetViews>
    <sheetView zoomScaleNormal="100" workbookViewId="0"/>
  </sheetViews>
  <sheetFormatPr defaultColWidth="8.88671875" defaultRowHeight="15" x14ac:dyDescent="0.2"/>
  <cols>
    <col min="1" max="1" width="38.44140625" style="2" customWidth="1"/>
    <col min="2" max="2" width="50.77734375" style="2" customWidth="1"/>
    <col min="3" max="3" width="15.77734375" style="13" customWidth="1"/>
    <col min="4" max="4" width="19.6640625" style="13" bestFit="1" customWidth="1"/>
    <col min="5" max="6" width="8.88671875" style="2"/>
    <col min="7" max="7" width="8.5546875" style="2" customWidth="1"/>
    <col min="8" max="16384" width="8.88671875" style="2"/>
  </cols>
  <sheetData>
    <row r="1" spans="1:4" ht="20.25" x14ac:dyDescent="0.3">
      <c r="A1" s="44" t="s">
        <v>76</v>
      </c>
    </row>
    <row r="2" spans="1:4" ht="18" x14ac:dyDescent="0.2">
      <c r="A2" s="6" t="s">
        <v>1</v>
      </c>
    </row>
    <row r="3" spans="1:4" x14ac:dyDescent="0.2">
      <c r="A3" s="2" t="s">
        <v>24</v>
      </c>
    </row>
    <row r="4" spans="1:4" x14ac:dyDescent="0.2">
      <c r="A4" s="2" t="s">
        <v>3</v>
      </c>
    </row>
    <row r="5" spans="1:4" ht="15.75" x14ac:dyDescent="0.25">
      <c r="A5" s="14" t="s">
        <v>8</v>
      </c>
      <c r="B5" s="12" t="str">
        <f>'Contact Information'!C8</f>
        <v>[Enter Fiscal Year]</v>
      </c>
    </row>
    <row r="6" spans="1:4" ht="15.75" x14ac:dyDescent="0.25">
      <c r="A6" s="10" t="s">
        <v>61</v>
      </c>
      <c r="B6" s="12" t="str">
        <f>'Contact Information'!C9</f>
        <v>[Enter LEA Name]</v>
      </c>
    </row>
    <row r="7" spans="1:4" ht="15.75" x14ac:dyDescent="0.25">
      <c r="A7" s="41" t="s">
        <v>62</v>
      </c>
      <c r="B7" s="49" t="s">
        <v>63</v>
      </c>
    </row>
    <row r="8" spans="1:4" ht="15.75" x14ac:dyDescent="0.25">
      <c r="A8" s="10" t="s">
        <v>64</v>
      </c>
      <c r="B8" s="57" t="s">
        <v>65</v>
      </c>
    </row>
    <row r="9" spans="1:4" x14ac:dyDescent="0.2">
      <c r="A9" s="2" t="s">
        <v>66</v>
      </c>
    </row>
    <row r="10" spans="1:4" ht="15.75" x14ac:dyDescent="0.25">
      <c r="A10" s="14" t="s">
        <v>67</v>
      </c>
    </row>
    <row r="11" spans="1:4" ht="15.75" x14ac:dyDescent="0.25">
      <c r="A11" s="14" t="s">
        <v>68</v>
      </c>
    </row>
    <row r="12" spans="1:4" x14ac:dyDescent="0.2">
      <c r="A12" s="2" t="s">
        <v>69</v>
      </c>
    </row>
    <row r="13" spans="1:4" x14ac:dyDescent="0.2">
      <c r="A13" s="45" t="s">
        <v>28</v>
      </c>
      <c r="B13" s="4" t="s">
        <v>70</v>
      </c>
      <c r="C13" s="15" t="s">
        <v>71</v>
      </c>
      <c r="D13" s="31" t="s">
        <v>72</v>
      </c>
    </row>
    <row r="14" spans="1:4" x14ac:dyDescent="0.2">
      <c r="A14" s="50" t="s">
        <v>31</v>
      </c>
      <c r="B14" s="9" t="s">
        <v>73</v>
      </c>
      <c r="C14" s="25">
        <v>0</v>
      </c>
      <c r="D14" s="26">
        <v>0</v>
      </c>
    </row>
    <row r="15" spans="1:4" x14ac:dyDescent="0.2">
      <c r="A15" s="50" t="s">
        <v>31</v>
      </c>
      <c r="B15" s="9" t="s">
        <v>73</v>
      </c>
      <c r="C15" s="25">
        <v>0</v>
      </c>
      <c r="D15" s="26">
        <v>0</v>
      </c>
    </row>
    <row r="16" spans="1:4" x14ac:dyDescent="0.2">
      <c r="A16" s="50" t="s">
        <v>31</v>
      </c>
      <c r="B16" s="9" t="s">
        <v>73</v>
      </c>
      <c r="C16" s="25">
        <v>0</v>
      </c>
      <c r="D16" s="26">
        <v>0</v>
      </c>
    </row>
    <row r="17" spans="1:4" x14ac:dyDescent="0.2">
      <c r="A17" s="50" t="s">
        <v>31</v>
      </c>
      <c r="B17" s="9" t="s">
        <v>73</v>
      </c>
      <c r="C17" s="25">
        <v>0</v>
      </c>
      <c r="D17" s="26">
        <v>0</v>
      </c>
    </row>
    <row r="18" spans="1:4" x14ac:dyDescent="0.2">
      <c r="A18" s="50" t="s">
        <v>31</v>
      </c>
      <c r="B18" s="9" t="s">
        <v>73</v>
      </c>
      <c r="C18" s="25">
        <v>0</v>
      </c>
      <c r="D18" s="26">
        <v>0</v>
      </c>
    </row>
    <row r="19" spans="1:4" x14ac:dyDescent="0.2">
      <c r="A19" s="50" t="s">
        <v>31</v>
      </c>
      <c r="B19" s="9" t="s">
        <v>73</v>
      </c>
      <c r="C19" s="25">
        <v>0</v>
      </c>
      <c r="D19" s="26">
        <v>0</v>
      </c>
    </row>
    <row r="20" spans="1:4" x14ac:dyDescent="0.2">
      <c r="A20" s="50" t="s">
        <v>31</v>
      </c>
      <c r="B20" s="9" t="s">
        <v>73</v>
      </c>
      <c r="C20" s="25">
        <v>0</v>
      </c>
      <c r="D20" s="26">
        <v>0</v>
      </c>
    </row>
    <row r="21" spans="1:4" x14ac:dyDescent="0.2">
      <c r="A21" s="50" t="s">
        <v>31</v>
      </c>
      <c r="B21" s="9" t="s">
        <v>73</v>
      </c>
      <c r="C21" s="25">
        <v>0</v>
      </c>
      <c r="D21" s="26">
        <v>0</v>
      </c>
    </row>
    <row r="22" spans="1:4" x14ac:dyDescent="0.2">
      <c r="A22" s="50" t="s">
        <v>31</v>
      </c>
      <c r="B22" s="9" t="s">
        <v>73</v>
      </c>
      <c r="C22" s="25">
        <v>0</v>
      </c>
      <c r="D22" s="26">
        <v>0</v>
      </c>
    </row>
    <row r="23" spans="1:4" x14ac:dyDescent="0.2">
      <c r="A23" s="50" t="s">
        <v>31</v>
      </c>
      <c r="B23" s="9" t="s">
        <v>73</v>
      </c>
      <c r="C23" s="25">
        <v>0</v>
      </c>
      <c r="D23" s="26">
        <v>0</v>
      </c>
    </row>
    <row r="24" spans="1:4" x14ac:dyDescent="0.2">
      <c r="A24" s="50" t="s">
        <v>31</v>
      </c>
      <c r="B24" s="9" t="s">
        <v>73</v>
      </c>
      <c r="C24" s="25">
        <v>0</v>
      </c>
      <c r="D24" s="26">
        <v>0</v>
      </c>
    </row>
    <row r="25" spans="1:4" x14ac:dyDescent="0.2">
      <c r="A25" s="50" t="s">
        <v>31</v>
      </c>
      <c r="B25" s="9" t="s">
        <v>73</v>
      </c>
      <c r="C25" s="25">
        <v>0</v>
      </c>
      <c r="D25" s="26">
        <v>0</v>
      </c>
    </row>
    <row r="26" spans="1:4" x14ac:dyDescent="0.2">
      <c r="A26" s="50" t="s">
        <v>31</v>
      </c>
      <c r="B26" s="9" t="s">
        <v>73</v>
      </c>
      <c r="C26" s="25">
        <v>0</v>
      </c>
      <c r="D26" s="26">
        <v>0</v>
      </c>
    </row>
    <row r="27" spans="1:4" x14ac:dyDescent="0.2">
      <c r="A27" s="50" t="s">
        <v>31</v>
      </c>
      <c r="B27" s="9" t="s">
        <v>73</v>
      </c>
      <c r="C27" s="25">
        <v>0</v>
      </c>
      <c r="D27" s="26">
        <v>0</v>
      </c>
    </row>
    <row r="28" spans="1:4" x14ac:dyDescent="0.2">
      <c r="A28" s="50" t="s">
        <v>31</v>
      </c>
      <c r="B28" s="9" t="s">
        <v>73</v>
      </c>
      <c r="C28" s="25">
        <v>0</v>
      </c>
      <c r="D28" s="26">
        <v>0</v>
      </c>
    </row>
    <row r="29" spans="1:4" x14ac:dyDescent="0.2">
      <c r="A29" s="50" t="s">
        <v>31</v>
      </c>
      <c r="B29" s="9" t="s">
        <v>73</v>
      </c>
      <c r="C29" s="25">
        <v>0</v>
      </c>
      <c r="D29" s="26">
        <v>0</v>
      </c>
    </row>
    <row r="30" spans="1:4" x14ac:dyDescent="0.2">
      <c r="A30" s="50" t="s">
        <v>31</v>
      </c>
      <c r="B30" s="9" t="s">
        <v>73</v>
      </c>
      <c r="C30" s="25">
        <v>0</v>
      </c>
      <c r="D30" s="26">
        <v>0</v>
      </c>
    </row>
    <row r="31" spans="1:4" x14ac:dyDescent="0.2">
      <c r="A31" s="50" t="s">
        <v>31</v>
      </c>
      <c r="B31" s="9" t="s">
        <v>73</v>
      </c>
      <c r="C31" s="25">
        <v>0</v>
      </c>
      <c r="D31" s="26">
        <v>0</v>
      </c>
    </row>
    <row r="32" spans="1:4" x14ac:dyDescent="0.2">
      <c r="A32" s="50" t="s">
        <v>31</v>
      </c>
      <c r="B32" s="9" t="s">
        <v>73</v>
      </c>
      <c r="C32" s="25">
        <v>0</v>
      </c>
      <c r="D32" s="26">
        <v>0</v>
      </c>
    </row>
    <row r="33" spans="1:4" x14ac:dyDescent="0.2">
      <c r="A33" s="50" t="s">
        <v>31</v>
      </c>
      <c r="B33" s="9" t="s">
        <v>73</v>
      </c>
      <c r="C33" s="25">
        <v>0</v>
      </c>
      <c r="D33" s="26">
        <v>0</v>
      </c>
    </row>
    <row r="34" spans="1:4" x14ac:dyDescent="0.2">
      <c r="A34" s="50" t="s">
        <v>31</v>
      </c>
      <c r="B34" s="9" t="s">
        <v>73</v>
      </c>
      <c r="C34" s="25">
        <v>0</v>
      </c>
      <c r="D34" s="26">
        <v>0</v>
      </c>
    </row>
    <row r="35" spans="1:4" x14ac:dyDescent="0.2">
      <c r="A35" s="50" t="s">
        <v>31</v>
      </c>
      <c r="B35" s="9" t="s">
        <v>73</v>
      </c>
      <c r="C35" s="25">
        <v>0</v>
      </c>
      <c r="D35" s="26">
        <v>0</v>
      </c>
    </row>
    <row r="36" spans="1:4" x14ac:dyDescent="0.2">
      <c r="A36" s="50" t="s">
        <v>31</v>
      </c>
      <c r="B36" s="9" t="s">
        <v>73</v>
      </c>
      <c r="C36" s="25">
        <v>0</v>
      </c>
      <c r="D36" s="26">
        <v>0</v>
      </c>
    </row>
    <row r="37" spans="1:4" x14ac:dyDescent="0.2">
      <c r="A37" s="50" t="s">
        <v>31</v>
      </c>
      <c r="B37" s="9" t="s">
        <v>73</v>
      </c>
      <c r="C37" s="25">
        <v>0</v>
      </c>
      <c r="D37" s="26">
        <v>0</v>
      </c>
    </row>
    <row r="38" spans="1:4" x14ac:dyDescent="0.2">
      <c r="A38" s="50" t="s">
        <v>31</v>
      </c>
      <c r="B38" s="9" t="s">
        <v>73</v>
      </c>
      <c r="C38" s="25">
        <v>0</v>
      </c>
      <c r="D38" s="26">
        <v>0</v>
      </c>
    </row>
    <row r="39" spans="1:4" x14ac:dyDescent="0.2">
      <c r="A39" s="50" t="s">
        <v>31</v>
      </c>
      <c r="B39" s="9" t="s">
        <v>73</v>
      </c>
      <c r="C39" s="25">
        <v>0</v>
      </c>
      <c r="D39" s="26">
        <v>0</v>
      </c>
    </row>
    <row r="40" spans="1:4" x14ac:dyDescent="0.2">
      <c r="A40" s="50" t="s">
        <v>31</v>
      </c>
      <c r="B40" s="9" t="s">
        <v>73</v>
      </c>
      <c r="C40" s="25">
        <v>0</v>
      </c>
      <c r="D40" s="26">
        <v>0</v>
      </c>
    </row>
    <row r="41" spans="1:4" x14ac:dyDescent="0.2">
      <c r="A41" s="50" t="s">
        <v>31</v>
      </c>
      <c r="B41" s="9" t="s">
        <v>73</v>
      </c>
      <c r="C41" s="25">
        <v>0</v>
      </c>
      <c r="D41" s="26">
        <v>0</v>
      </c>
    </row>
    <row r="42" spans="1:4" x14ac:dyDescent="0.2">
      <c r="A42" s="50" t="s">
        <v>31</v>
      </c>
      <c r="B42" s="9" t="s">
        <v>73</v>
      </c>
      <c r="C42" s="25">
        <v>0</v>
      </c>
      <c r="D42" s="26">
        <v>0</v>
      </c>
    </row>
    <row r="43" spans="1:4" x14ac:dyDescent="0.2">
      <c r="A43" s="50" t="s">
        <v>31</v>
      </c>
      <c r="B43" s="9" t="s">
        <v>73</v>
      </c>
      <c r="C43" s="25">
        <v>0</v>
      </c>
      <c r="D43" s="26">
        <v>0</v>
      </c>
    </row>
    <row r="44" spans="1:4" x14ac:dyDescent="0.2">
      <c r="A44" s="50" t="s">
        <v>31</v>
      </c>
      <c r="B44" s="9" t="s">
        <v>73</v>
      </c>
      <c r="C44" s="25">
        <v>0</v>
      </c>
      <c r="D44" s="26">
        <v>0</v>
      </c>
    </row>
    <row r="45" spans="1:4" x14ac:dyDescent="0.2">
      <c r="A45" s="50" t="s">
        <v>31</v>
      </c>
      <c r="B45" s="9" t="s">
        <v>73</v>
      </c>
      <c r="C45" s="25">
        <v>0</v>
      </c>
      <c r="D45" s="26">
        <v>0</v>
      </c>
    </row>
    <row r="46" spans="1:4" x14ac:dyDescent="0.2">
      <c r="A46" s="50" t="s">
        <v>31</v>
      </c>
      <c r="B46" s="9" t="s">
        <v>73</v>
      </c>
      <c r="C46" s="25">
        <v>0</v>
      </c>
      <c r="D46" s="26">
        <v>0</v>
      </c>
    </row>
    <row r="47" spans="1:4" x14ac:dyDescent="0.2">
      <c r="A47" s="50" t="s">
        <v>31</v>
      </c>
      <c r="B47" s="9" t="s">
        <v>73</v>
      </c>
      <c r="C47" s="25">
        <v>0</v>
      </c>
      <c r="D47" s="26">
        <v>0</v>
      </c>
    </row>
    <row r="48" spans="1:4" x14ac:dyDescent="0.2">
      <c r="A48" s="50" t="s">
        <v>31</v>
      </c>
      <c r="B48" s="9" t="s">
        <v>73</v>
      </c>
      <c r="C48" s="25">
        <v>0</v>
      </c>
      <c r="D48" s="26">
        <v>0</v>
      </c>
    </row>
    <row r="49" spans="1:4" x14ac:dyDescent="0.2">
      <c r="A49" s="50" t="s">
        <v>31</v>
      </c>
      <c r="B49" s="9" t="s">
        <v>73</v>
      </c>
      <c r="C49" s="25">
        <v>0</v>
      </c>
      <c r="D49" s="26">
        <v>0</v>
      </c>
    </row>
    <row r="50" spans="1:4" x14ac:dyDescent="0.2">
      <c r="A50" s="50" t="s">
        <v>31</v>
      </c>
      <c r="B50" s="9" t="s">
        <v>73</v>
      </c>
      <c r="C50" s="25">
        <v>0</v>
      </c>
      <c r="D50" s="26">
        <v>0</v>
      </c>
    </row>
    <row r="51" spans="1:4" x14ac:dyDescent="0.2">
      <c r="A51" s="50" t="s">
        <v>31</v>
      </c>
      <c r="B51" s="9" t="s">
        <v>73</v>
      </c>
      <c r="C51" s="25">
        <v>0</v>
      </c>
      <c r="D51" s="26">
        <v>0</v>
      </c>
    </row>
    <row r="52" spans="1:4" x14ac:dyDescent="0.2">
      <c r="A52" s="50" t="s">
        <v>31</v>
      </c>
      <c r="B52" s="9" t="s">
        <v>73</v>
      </c>
      <c r="C52" s="25">
        <v>0</v>
      </c>
      <c r="D52" s="26">
        <v>0</v>
      </c>
    </row>
    <row r="53" spans="1:4" x14ac:dyDescent="0.2">
      <c r="A53" s="50" t="s">
        <v>31</v>
      </c>
      <c r="B53" s="9" t="s">
        <v>73</v>
      </c>
      <c r="C53" s="25">
        <v>0</v>
      </c>
      <c r="D53" s="26">
        <v>0</v>
      </c>
    </row>
    <row r="54" spans="1:4" x14ac:dyDescent="0.2">
      <c r="A54" s="50" t="s">
        <v>31</v>
      </c>
      <c r="B54" s="9" t="s">
        <v>73</v>
      </c>
      <c r="C54" s="25">
        <v>0</v>
      </c>
      <c r="D54" s="26">
        <v>0</v>
      </c>
    </row>
    <row r="55" spans="1:4" x14ac:dyDescent="0.2">
      <c r="A55" s="50" t="s">
        <v>31</v>
      </c>
      <c r="B55" s="9" t="s">
        <v>73</v>
      </c>
      <c r="C55" s="25">
        <v>0</v>
      </c>
      <c r="D55" s="26">
        <v>0</v>
      </c>
    </row>
    <row r="56" spans="1:4" x14ac:dyDescent="0.2">
      <c r="A56" s="50" t="s">
        <v>31</v>
      </c>
      <c r="B56" s="9" t="s">
        <v>73</v>
      </c>
      <c r="C56" s="25">
        <v>0</v>
      </c>
      <c r="D56" s="26">
        <v>0</v>
      </c>
    </row>
    <row r="57" spans="1:4" x14ac:dyDescent="0.2">
      <c r="A57" s="50" t="s">
        <v>31</v>
      </c>
      <c r="B57" s="9" t="s">
        <v>73</v>
      </c>
      <c r="C57" s="25">
        <v>0</v>
      </c>
      <c r="D57" s="26">
        <v>0</v>
      </c>
    </row>
    <row r="58" spans="1:4" x14ac:dyDescent="0.2">
      <c r="A58" s="50" t="s">
        <v>31</v>
      </c>
      <c r="B58" s="9" t="s">
        <v>73</v>
      </c>
      <c r="C58" s="25">
        <v>0</v>
      </c>
      <c r="D58" s="26">
        <v>0</v>
      </c>
    </row>
    <row r="59" spans="1:4" x14ac:dyDescent="0.2">
      <c r="A59" s="50" t="s">
        <v>31</v>
      </c>
      <c r="B59" s="9" t="s">
        <v>73</v>
      </c>
      <c r="C59" s="25">
        <v>0</v>
      </c>
      <c r="D59" s="26">
        <v>0</v>
      </c>
    </row>
    <row r="60" spans="1:4" x14ac:dyDescent="0.2">
      <c r="A60" s="50" t="s">
        <v>31</v>
      </c>
      <c r="B60" s="9" t="s">
        <v>73</v>
      </c>
      <c r="C60" s="25">
        <v>0</v>
      </c>
      <c r="D60" s="26">
        <v>0</v>
      </c>
    </row>
    <row r="61" spans="1:4" x14ac:dyDescent="0.2">
      <c r="A61" s="50" t="s">
        <v>31</v>
      </c>
      <c r="B61" s="9" t="s">
        <v>73</v>
      </c>
      <c r="C61" s="25">
        <v>0</v>
      </c>
      <c r="D61" s="26">
        <v>0</v>
      </c>
    </row>
    <row r="62" spans="1:4" x14ac:dyDescent="0.2">
      <c r="A62" s="50" t="s">
        <v>31</v>
      </c>
      <c r="B62" s="9" t="s">
        <v>73</v>
      </c>
      <c r="C62" s="25">
        <v>0</v>
      </c>
      <c r="D62" s="26">
        <v>0</v>
      </c>
    </row>
    <row r="63" spans="1:4" x14ac:dyDescent="0.2">
      <c r="A63" s="50" t="s">
        <v>31</v>
      </c>
      <c r="B63" s="9" t="s">
        <v>73</v>
      </c>
      <c r="C63" s="25">
        <v>0</v>
      </c>
      <c r="D63" s="26">
        <v>0</v>
      </c>
    </row>
    <row r="64" spans="1:4" x14ac:dyDescent="0.2">
      <c r="A64" s="50" t="s">
        <v>31</v>
      </c>
      <c r="B64" s="9" t="s">
        <v>73</v>
      </c>
      <c r="C64" s="25">
        <v>0</v>
      </c>
      <c r="D64" s="26">
        <v>0</v>
      </c>
    </row>
    <row r="65" spans="1:4" x14ac:dyDescent="0.2">
      <c r="A65" s="50" t="s">
        <v>31</v>
      </c>
      <c r="B65" s="9" t="s">
        <v>73</v>
      </c>
      <c r="C65" s="25">
        <v>0</v>
      </c>
      <c r="D65" s="26">
        <v>0</v>
      </c>
    </row>
    <row r="66" spans="1:4" x14ac:dyDescent="0.2">
      <c r="A66" s="50" t="s">
        <v>31</v>
      </c>
      <c r="B66" s="9" t="s">
        <v>73</v>
      </c>
      <c r="C66" s="25">
        <v>0</v>
      </c>
      <c r="D66" s="26">
        <v>0</v>
      </c>
    </row>
    <row r="67" spans="1:4" x14ac:dyDescent="0.2">
      <c r="A67" s="50" t="s">
        <v>31</v>
      </c>
      <c r="B67" s="9" t="s">
        <v>73</v>
      </c>
      <c r="C67" s="25">
        <v>0</v>
      </c>
      <c r="D67" s="26">
        <v>0</v>
      </c>
    </row>
    <row r="68" spans="1:4" x14ac:dyDescent="0.2">
      <c r="A68" s="50" t="s">
        <v>31</v>
      </c>
      <c r="B68" s="9" t="s">
        <v>73</v>
      </c>
      <c r="C68" s="25">
        <v>0</v>
      </c>
      <c r="D68" s="26">
        <v>0</v>
      </c>
    </row>
    <row r="69" spans="1:4" x14ac:dyDescent="0.2">
      <c r="A69" s="50" t="s">
        <v>31</v>
      </c>
      <c r="B69" s="9" t="s">
        <v>73</v>
      </c>
      <c r="C69" s="25">
        <v>0</v>
      </c>
      <c r="D69" s="26">
        <v>0</v>
      </c>
    </row>
    <row r="70" spans="1:4" x14ac:dyDescent="0.2">
      <c r="A70" s="50" t="s">
        <v>31</v>
      </c>
      <c r="B70" s="9" t="s">
        <v>73</v>
      </c>
      <c r="C70" s="25">
        <v>0</v>
      </c>
      <c r="D70" s="26">
        <v>0</v>
      </c>
    </row>
    <row r="71" spans="1:4" x14ac:dyDescent="0.2">
      <c r="A71" s="50" t="s">
        <v>31</v>
      </c>
      <c r="B71" s="9" t="s">
        <v>73</v>
      </c>
      <c r="C71" s="51">
        <v>0</v>
      </c>
      <c r="D71" s="26">
        <v>0</v>
      </c>
    </row>
    <row r="72" spans="1:4" x14ac:dyDescent="0.2">
      <c r="A72" s="50" t="s">
        <v>31</v>
      </c>
      <c r="B72" s="9" t="s">
        <v>73</v>
      </c>
      <c r="C72" s="25">
        <v>0</v>
      </c>
      <c r="D72" s="26">
        <v>0</v>
      </c>
    </row>
    <row r="73" spans="1:4" x14ac:dyDescent="0.2">
      <c r="A73" s="50" t="s">
        <v>31</v>
      </c>
      <c r="B73" s="9" t="s">
        <v>73</v>
      </c>
      <c r="C73" s="51">
        <v>0</v>
      </c>
      <c r="D73" s="26">
        <v>0</v>
      </c>
    </row>
    <row r="74" spans="1:4" x14ac:dyDescent="0.2">
      <c r="A74" s="50" t="s">
        <v>31</v>
      </c>
      <c r="B74" s="9" t="s">
        <v>73</v>
      </c>
      <c r="C74" s="51">
        <v>0</v>
      </c>
      <c r="D74" s="26">
        <v>0</v>
      </c>
    </row>
    <row r="75" spans="1:4" x14ac:dyDescent="0.2">
      <c r="A75" s="50" t="s">
        <v>31</v>
      </c>
      <c r="B75" s="9" t="s">
        <v>73</v>
      </c>
      <c r="C75" s="51">
        <v>0</v>
      </c>
      <c r="D75" s="26">
        <v>0</v>
      </c>
    </row>
    <row r="76" spans="1:4" x14ac:dyDescent="0.2">
      <c r="A76" s="50" t="s">
        <v>31</v>
      </c>
      <c r="B76" s="9" t="s">
        <v>73</v>
      </c>
      <c r="C76" s="51">
        <v>0</v>
      </c>
      <c r="D76" s="26">
        <v>0</v>
      </c>
    </row>
    <row r="77" spans="1:4" x14ac:dyDescent="0.2">
      <c r="A77" s="50" t="s">
        <v>31</v>
      </c>
      <c r="B77" s="9" t="s">
        <v>73</v>
      </c>
      <c r="C77" s="51">
        <v>0</v>
      </c>
      <c r="D77" s="26">
        <v>0</v>
      </c>
    </row>
    <row r="78" spans="1:4" x14ac:dyDescent="0.2">
      <c r="A78" s="50" t="s">
        <v>31</v>
      </c>
      <c r="B78" s="9" t="s">
        <v>73</v>
      </c>
      <c r="C78" s="51">
        <v>0</v>
      </c>
      <c r="D78" s="26">
        <v>0</v>
      </c>
    </row>
    <row r="79" spans="1:4" x14ac:dyDescent="0.2">
      <c r="A79" s="50" t="s">
        <v>31</v>
      </c>
      <c r="B79" s="9" t="s">
        <v>73</v>
      </c>
      <c r="C79" s="51">
        <v>0</v>
      </c>
      <c r="D79" s="26">
        <v>0</v>
      </c>
    </row>
    <row r="80" spans="1:4" x14ac:dyDescent="0.2">
      <c r="A80" s="50" t="s">
        <v>31</v>
      </c>
      <c r="B80" s="9" t="s">
        <v>73</v>
      </c>
      <c r="C80" s="51">
        <v>0</v>
      </c>
      <c r="D80" s="26">
        <v>0</v>
      </c>
    </row>
    <row r="81" spans="1:4" x14ac:dyDescent="0.2">
      <c r="A81" s="50" t="s">
        <v>31</v>
      </c>
      <c r="B81" s="9" t="s">
        <v>73</v>
      </c>
      <c r="C81" s="51">
        <v>0</v>
      </c>
      <c r="D81" s="26">
        <v>0</v>
      </c>
    </row>
    <row r="82" spans="1:4" x14ac:dyDescent="0.2">
      <c r="A82" s="50" t="s">
        <v>31</v>
      </c>
      <c r="B82" s="9" t="s">
        <v>73</v>
      </c>
      <c r="C82" s="51">
        <v>0</v>
      </c>
      <c r="D82" s="26">
        <v>0</v>
      </c>
    </row>
    <row r="83" spans="1:4" x14ac:dyDescent="0.2">
      <c r="A83" s="50" t="s">
        <v>31</v>
      </c>
      <c r="B83" s="9" t="s">
        <v>73</v>
      </c>
      <c r="C83" s="51">
        <v>0</v>
      </c>
      <c r="D83" s="26">
        <v>0</v>
      </c>
    </row>
    <row r="84" spans="1:4" x14ac:dyDescent="0.2">
      <c r="A84" s="50" t="s">
        <v>31</v>
      </c>
      <c r="B84" s="9" t="s">
        <v>73</v>
      </c>
      <c r="C84" s="51">
        <v>0</v>
      </c>
      <c r="D84" s="26">
        <v>0</v>
      </c>
    </row>
    <row r="85" spans="1:4" x14ac:dyDescent="0.2">
      <c r="A85" s="50" t="s">
        <v>31</v>
      </c>
      <c r="B85" s="9" t="s">
        <v>73</v>
      </c>
      <c r="C85" s="51">
        <v>0</v>
      </c>
      <c r="D85" s="26">
        <v>0</v>
      </c>
    </row>
    <row r="86" spans="1:4" x14ac:dyDescent="0.2">
      <c r="A86" s="50" t="s">
        <v>31</v>
      </c>
      <c r="B86" s="9" t="s">
        <v>73</v>
      </c>
      <c r="C86" s="51">
        <v>0</v>
      </c>
      <c r="D86" s="26">
        <v>0</v>
      </c>
    </row>
    <row r="87" spans="1:4" x14ac:dyDescent="0.2">
      <c r="A87" s="50" t="s">
        <v>31</v>
      </c>
      <c r="B87" s="9" t="s">
        <v>73</v>
      </c>
      <c r="C87" s="51">
        <v>0</v>
      </c>
      <c r="D87" s="26">
        <v>0</v>
      </c>
    </row>
    <row r="88" spans="1:4" x14ac:dyDescent="0.2">
      <c r="A88" s="50" t="s">
        <v>31</v>
      </c>
      <c r="B88" s="9" t="s">
        <v>73</v>
      </c>
      <c r="C88" s="51">
        <v>0</v>
      </c>
      <c r="D88" s="26">
        <v>0</v>
      </c>
    </row>
    <row r="89" spans="1:4" x14ac:dyDescent="0.2">
      <c r="A89" s="50" t="s">
        <v>31</v>
      </c>
      <c r="B89" s="9" t="s">
        <v>73</v>
      </c>
      <c r="C89" s="51">
        <v>0</v>
      </c>
      <c r="D89" s="26">
        <v>0</v>
      </c>
    </row>
    <row r="90" spans="1:4" x14ac:dyDescent="0.2">
      <c r="A90" s="50" t="s">
        <v>31</v>
      </c>
      <c r="B90" s="9" t="s">
        <v>73</v>
      </c>
      <c r="C90" s="51">
        <v>0</v>
      </c>
      <c r="D90" s="26">
        <v>0</v>
      </c>
    </row>
    <row r="91" spans="1:4" x14ac:dyDescent="0.2">
      <c r="A91" s="50" t="s">
        <v>31</v>
      </c>
      <c r="B91" s="9" t="s">
        <v>73</v>
      </c>
      <c r="C91" s="51">
        <v>0</v>
      </c>
      <c r="D91" s="26">
        <v>0</v>
      </c>
    </row>
    <row r="92" spans="1:4" x14ac:dyDescent="0.2">
      <c r="A92" s="50" t="s">
        <v>31</v>
      </c>
      <c r="B92" s="9" t="s">
        <v>73</v>
      </c>
      <c r="C92" s="51">
        <v>0</v>
      </c>
      <c r="D92" s="26">
        <v>0</v>
      </c>
    </row>
    <row r="93" spans="1:4" x14ac:dyDescent="0.2">
      <c r="A93" s="50" t="s">
        <v>31</v>
      </c>
      <c r="B93" s="9" t="s">
        <v>73</v>
      </c>
      <c r="C93" s="51">
        <v>0</v>
      </c>
      <c r="D93" s="26">
        <v>0</v>
      </c>
    </row>
    <row r="94" spans="1:4" x14ac:dyDescent="0.2">
      <c r="A94" s="50" t="s">
        <v>31</v>
      </c>
      <c r="B94" s="9" t="s">
        <v>73</v>
      </c>
      <c r="C94" s="51">
        <v>0</v>
      </c>
      <c r="D94" s="26">
        <v>0</v>
      </c>
    </row>
    <row r="95" spans="1:4" x14ac:dyDescent="0.2">
      <c r="A95" s="50" t="s">
        <v>31</v>
      </c>
      <c r="B95" s="9" t="s">
        <v>73</v>
      </c>
      <c r="C95" s="51">
        <v>0</v>
      </c>
      <c r="D95" s="26">
        <v>0</v>
      </c>
    </row>
    <row r="96" spans="1:4" x14ac:dyDescent="0.2">
      <c r="A96" s="50" t="s">
        <v>31</v>
      </c>
      <c r="B96" s="9" t="s">
        <v>73</v>
      </c>
      <c r="C96" s="51">
        <v>0</v>
      </c>
      <c r="D96" s="26">
        <v>0</v>
      </c>
    </row>
    <row r="97" spans="1:4" x14ac:dyDescent="0.2">
      <c r="A97" s="50" t="s">
        <v>31</v>
      </c>
      <c r="B97" s="9" t="s">
        <v>73</v>
      </c>
      <c r="C97" s="51">
        <v>0</v>
      </c>
      <c r="D97" s="26">
        <v>0</v>
      </c>
    </row>
    <row r="98" spans="1:4" x14ac:dyDescent="0.2">
      <c r="A98" s="50" t="s">
        <v>31</v>
      </c>
      <c r="B98" s="9" t="s">
        <v>73</v>
      </c>
      <c r="C98" s="51">
        <v>0</v>
      </c>
      <c r="D98" s="26">
        <v>0</v>
      </c>
    </row>
    <row r="99" spans="1:4" x14ac:dyDescent="0.2">
      <c r="A99" s="50" t="s">
        <v>31</v>
      </c>
      <c r="B99" s="9" t="s">
        <v>73</v>
      </c>
      <c r="C99" s="51">
        <v>0</v>
      </c>
      <c r="D99" s="26">
        <v>0</v>
      </c>
    </row>
    <row r="100" spans="1:4" x14ac:dyDescent="0.2">
      <c r="A100" s="50" t="s">
        <v>31</v>
      </c>
      <c r="B100" s="9" t="s">
        <v>73</v>
      </c>
      <c r="C100" s="51">
        <v>0</v>
      </c>
      <c r="D100" s="26">
        <v>0</v>
      </c>
    </row>
    <row r="101" spans="1:4" x14ac:dyDescent="0.2">
      <c r="A101" s="50" t="s">
        <v>31</v>
      </c>
      <c r="B101" s="9" t="s">
        <v>73</v>
      </c>
      <c r="C101" s="51">
        <v>0</v>
      </c>
      <c r="D101" s="26">
        <v>0</v>
      </c>
    </row>
    <row r="102" spans="1:4" x14ac:dyDescent="0.2">
      <c r="A102" s="50" t="s">
        <v>31</v>
      </c>
      <c r="B102" s="9" t="s">
        <v>73</v>
      </c>
      <c r="C102" s="51">
        <v>0</v>
      </c>
      <c r="D102" s="26">
        <v>0</v>
      </c>
    </row>
    <row r="103" spans="1:4" x14ac:dyDescent="0.2">
      <c r="A103" s="50" t="s">
        <v>31</v>
      </c>
      <c r="B103" s="9" t="s">
        <v>73</v>
      </c>
      <c r="C103" s="51">
        <v>0</v>
      </c>
      <c r="D103" s="26">
        <v>0</v>
      </c>
    </row>
    <row r="104" spans="1:4" x14ac:dyDescent="0.2">
      <c r="A104" s="50" t="s">
        <v>31</v>
      </c>
      <c r="B104" s="9" t="s">
        <v>73</v>
      </c>
      <c r="C104" s="51">
        <v>0</v>
      </c>
      <c r="D104" s="26">
        <v>0</v>
      </c>
    </row>
    <row r="105" spans="1:4" x14ac:dyDescent="0.2">
      <c r="A105" s="50" t="s">
        <v>31</v>
      </c>
      <c r="B105" s="9" t="s">
        <v>73</v>
      </c>
      <c r="C105" s="51">
        <v>0</v>
      </c>
      <c r="D105" s="26">
        <v>0</v>
      </c>
    </row>
    <row r="106" spans="1:4" x14ac:dyDescent="0.2">
      <c r="A106" s="50" t="s">
        <v>31</v>
      </c>
      <c r="B106" s="9" t="s">
        <v>73</v>
      </c>
      <c r="C106" s="51">
        <v>0</v>
      </c>
      <c r="D106" s="26">
        <v>0</v>
      </c>
    </row>
    <row r="107" spans="1:4" x14ac:dyDescent="0.2">
      <c r="A107" s="50" t="s">
        <v>31</v>
      </c>
      <c r="B107" s="9" t="s">
        <v>73</v>
      </c>
      <c r="C107" s="51">
        <v>0</v>
      </c>
      <c r="D107" s="26">
        <v>0</v>
      </c>
    </row>
    <row r="108" spans="1:4" x14ac:dyDescent="0.2">
      <c r="A108" s="50" t="s">
        <v>31</v>
      </c>
      <c r="B108" s="9" t="s">
        <v>73</v>
      </c>
      <c r="C108" s="51">
        <v>0</v>
      </c>
      <c r="D108" s="26">
        <v>0</v>
      </c>
    </row>
    <row r="109" spans="1:4" x14ac:dyDescent="0.2">
      <c r="A109" s="50" t="s">
        <v>31</v>
      </c>
      <c r="B109" s="9" t="s">
        <v>73</v>
      </c>
      <c r="C109" s="51">
        <v>0</v>
      </c>
      <c r="D109" s="26">
        <v>0</v>
      </c>
    </row>
    <row r="110" spans="1:4" x14ac:dyDescent="0.2">
      <c r="A110" s="50" t="s">
        <v>31</v>
      </c>
      <c r="B110" s="9" t="s">
        <v>73</v>
      </c>
      <c r="C110" s="51">
        <v>0</v>
      </c>
      <c r="D110" s="26">
        <v>0</v>
      </c>
    </row>
    <row r="111" spans="1:4" x14ac:dyDescent="0.2">
      <c r="A111" s="50" t="s">
        <v>31</v>
      </c>
      <c r="B111" s="9" t="s">
        <v>73</v>
      </c>
      <c r="C111" s="51">
        <v>0</v>
      </c>
      <c r="D111" s="26">
        <v>0</v>
      </c>
    </row>
    <row r="112" spans="1:4" x14ac:dyDescent="0.2">
      <c r="A112" s="50" t="s">
        <v>31</v>
      </c>
      <c r="B112" s="9" t="s">
        <v>73</v>
      </c>
      <c r="C112" s="51">
        <v>0</v>
      </c>
      <c r="D112" s="26">
        <v>0</v>
      </c>
    </row>
    <row r="113" spans="1:4" x14ac:dyDescent="0.2">
      <c r="A113" s="50" t="s">
        <v>31</v>
      </c>
      <c r="B113" s="9" t="s">
        <v>73</v>
      </c>
      <c r="C113" s="51">
        <v>0</v>
      </c>
      <c r="D113" s="26">
        <v>0</v>
      </c>
    </row>
    <row r="114" spans="1:4" ht="15.75" thickBot="1" x14ac:dyDescent="0.25">
      <c r="A114" s="17" t="s">
        <v>74</v>
      </c>
      <c r="B114" s="17"/>
      <c r="C114" s="18">
        <f>SUBTOTAL(109,BudgRev2[Amount])</f>
        <v>0</v>
      </c>
      <c r="D114" s="19">
        <f>SUBTOTAL(109,BudgRev2[CDE Calculation])</f>
        <v>0</v>
      </c>
    </row>
    <row r="115" spans="1:4" ht="15.75" thickTop="1" x14ac:dyDescent="0.2"/>
  </sheetData>
  <sheetProtection sheet="1" objects="1" scenarios="1"/>
  <hyperlinks>
    <hyperlink ref="B8" r:id="rId1" tooltip="Email address for Programs and Partnerships Unit" xr:uid="{98A11110-7C0B-4C8E-8B3A-BF27D5C7A4BB}"/>
  </hyperlinks>
  <pageMargins left="0.7" right="0.7" top="0.75" bottom="0.75" header="0.3" footer="0.3"/>
  <pageSetup scale="98" fitToHeight="0" orientation="landscape"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6BC8D899-F952-4F8C-B88E-6E377E8AA76B}">
          <x14:formula1>
            <xm:f>'Object Code Information'!$A$10:$A$19</xm:f>
          </x14:formula1>
          <xm:sqref>A14:A113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BD113-FFEE-4009-8C1E-A4778F734580}">
  <sheetPr>
    <tabColor rgb="FF92D050"/>
    <pageSetUpPr fitToPage="1"/>
  </sheetPr>
  <dimension ref="A1:D115"/>
  <sheetViews>
    <sheetView zoomScaleNormal="100" workbookViewId="0"/>
  </sheetViews>
  <sheetFormatPr defaultColWidth="8.88671875" defaultRowHeight="15" x14ac:dyDescent="0.2"/>
  <cols>
    <col min="1" max="1" width="38.44140625" style="2" customWidth="1"/>
    <col min="2" max="2" width="50.77734375" style="2" customWidth="1"/>
    <col min="3" max="3" width="15.77734375" style="13" customWidth="1"/>
    <col min="4" max="4" width="19.6640625" style="13" bestFit="1" customWidth="1"/>
    <col min="5" max="6" width="8.88671875" style="2"/>
    <col min="7" max="7" width="8.5546875" style="2" customWidth="1"/>
    <col min="8" max="16384" width="8.88671875" style="2"/>
  </cols>
  <sheetData>
    <row r="1" spans="1:4" ht="20.25" x14ac:dyDescent="0.3">
      <c r="A1" s="44" t="s">
        <v>77</v>
      </c>
    </row>
    <row r="2" spans="1:4" ht="18" x14ac:dyDescent="0.2">
      <c r="A2" s="6" t="s">
        <v>1</v>
      </c>
    </row>
    <row r="3" spans="1:4" x14ac:dyDescent="0.2">
      <c r="A3" s="2" t="s">
        <v>24</v>
      </c>
    </row>
    <row r="4" spans="1:4" x14ac:dyDescent="0.2">
      <c r="A4" s="2" t="s">
        <v>3</v>
      </c>
    </row>
    <row r="5" spans="1:4" ht="15.75" x14ac:dyDescent="0.25">
      <c r="A5" s="14" t="s">
        <v>8</v>
      </c>
      <c r="B5" s="12" t="str">
        <f>'Contact Information'!C8</f>
        <v>[Enter Fiscal Year]</v>
      </c>
    </row>
    <row r="6" spans="1:4" ht="15.75" x14ac:dyDescent="0.25">
      <c r="A6" s="10" t="s">
        <v>61</v>
      </c>
      <c r="B6" s="12" t="str">
        <f>'Contact Information'!C9</f>
        <v>[Enter LEA Name]</v>
      </c>
    </row>
    <row r="7" spans="1:4" ht="15.75" x14ac:dyDescent="0.25">
      <c r="A7" s="41" t="s">
        <v>62</v>
      </c>
      <c r="B7" s="49" t="s">
        <v>63</v>
      </c>
    </row>
    <row r="8" spans="1:4" ht="15.75" x14ac:dyDescent="0.25">
      <c r="A8" s="10" t="s">
        <v>64</v>
      </c>
      <c r="B8" s="57" t="s">
        <v>65</v>
      </c>
    </row>
    <row r="9" spans="1:4" x14ac:dyDescent="0.2">
      <c r="A9" s="2" t="s">
        <v>66</v>
      </c>
    </row>
    <row r="10" spans="1:4" ht="15.75" x14ac:dyDescent="0.25">
      <c r="A10" s="14" t="s">
        <v>67</v>
      </c>
    </row>
    <row r="11" spans="1:4" ht="15.75" x14ac:dyDescent="0.25">
      <c r="A11" s="14" t="s">
        <v>68</v>
      </c>
    </row>
    <row r="12" spans="1:4" x14ac:dyDescent="0.2">
      <c r="A12" s="2" t="s">
        <v>69</v>
      </c>
    </row>
    <row r="13" spans="1:4" x14ac:dyDescent="0.2">
      <c r="A13" s="45" t="s">
        <v>28</v>
      </c>
      <c r="B13" s="4" t="s">
        <v>70</v>
      </c>
      <c r="C13" s="15" t="s">
        <v>71</v>
      </c>
      <c r="D13" s="31" t="s">
        <v>72</v>
      </c>
    </row>
    <row r="14" spans="1:4" x14ac:dyDescent="0.2">
      <c r="A14" s="50" t="s">
        <v>31</v>
      </c>
      <c r="B14" s="9" t="s">
        <v>73</v>
      </c>
      <c r="C14" s="25">
        <v>0</v>
      </c>
      <c r="D14" s="26">
        <v>0</v>
      </c>
    </row>
    <row r="15" spans="1:4" x14ac:dyDescent="0.2">
      <c r="A15" s="50" t="s">
        <v>31</v>
      </c>
      <c r="B15" s="9" t="s">
        <v>73</v>
      </c>
      <c r="C15" s="25">
        <v>0</v>
      </c>
      <c r="D15" s="26">
        <v>0</v>
      </c>
    </row>
    <row r="16" spans="1:4" x14ac:dyDescent="0.2">
      <c r="A16" s="50" t="s">
        <v>31</v>
      </c>
      <c r="B16" s="9" t="s">
        <v>73</v>
      </c>
      <c r="C16" s="25">
        <v>0</v>
      </c>
      <c r="D16" s="26">
        <v>0</v>
      </c>
    </row>
    <row r="17" spans="1:4" x14ac:dyDescent="0.2">
      <c r="A17" s="50" t="s">
        <v>31</v>
      </c>
      <c r="B17" s="9" t="s">
        <v>73</v>
      </c>
      <c r="C17" s="25">
        <v>0</v>
      </c>
      <c r="D17" s="26">
        <v>0</v>
      </c>
    </row>
    <row r="18" spans="1:4" x14ac:dyDescent="0.2">
      <c r="A18" s="50" t="s">
        <v>31</v>
      </c>
      <c r="B18" s="9" t="s">
        <v>73</v>
      </c>
      <c r="C18" s="25">
        <v>0</v>
      </c>
      <c r="D18" s="26">
        <v>0</v>
      </c>
    </row>
    <row r="19" spans="1:4" x14ac:dyDescent="0.2">
      <c r="A19" s="50" t="s">
        <v>31</v>
      </c>
      <c r="B19" s="9" t="s">
        <v>73</v>
      </c>
      <c r="C19" s="25">
        <v>0</v>
      </c>
      <c r="D19" s="26">
        <v>0</v>
      </c>
    </row>
    <row r="20" spans="1:4" x14ac:dyDescent="0.2">
      <c r="A20" s="50" t="s">
        <v>31</v>
      </c>
      <c r="B20" s="9" t="s">
        <v>73</v>
      </c>
      <c r="C20" s="25">
        <v>0</v>
      </c>
      <c r="D20" s="26">
        <v>0</v>
      </c>
    </row>
    <row r="21" spans="1:4" x14ac:dyDescent="0.2">
      <c r="A21" s="50" t="s">
        <v>31</v>
      </c>
      <c r="B21" s="9" t="s">
        <v>73</v>
      </c>
      <c r="C21" s="25">
        <v>0</v>
      </c>
      <c r="D21" s="26">
        <v>0</v>
      </c>
    </row>
    <row r="22" spans="1:4" x14ac:dyDescent="0.2">
      <c r="A22" s="50" t="s">
        <v>31</v>
      </c>
      <c r="B22" s="9" t="s">
        <v>73</v>
      </c>
      <c r="C22" s="25">
        <v>0</v>
      </c>
      <c r="D22" s="26">
        <v>0</v>
      </c>
    </row>
    <row r="23" spans="1:4" x14ac:dyDescent="0.2">
      <c r="A23" s="50" t="s">
        <v>31</v>
      </c>
      <c r="B23" s="9" t="s">
        <v>73</v>
      </c>
      <c r="C23" s="25">
        <v>0</v>
      </c>
      <c r="D23" s="26">
        <v>0</v>
      </c>
    </row>
    <row r="24" spans="1:4" x14ac:dyDescent="0.2">
      <c r="A24" s="50" t="s">
        <v>31</v>
      </c>
      <c r="B24" s="9" t="s">
        <v>73</v>
      </c>
      <c r="C24" s="25">
        <v>0</v>
      </c>
      <c r="D24" s="26">
        <v>0</v>
      </c>
    </row>
    <row r="25" spans="1:4" x14ac:dyDescent="0.2">
      <c r="A25" s="50" t="s">
        <v>31</v>
      </c>
      <c r="B25" s="9" t="s">
        <v>73</v>
      </c>
      <c r="C25" s="25">
        <v>0</v>
      </c>
      <c r="D25" s="26">
        <v>0</v>
      </c>
    </row>
    <row r="26" spans="1:4" x14ac:dyDescent="0.2">
      <c r="A26" s="50" t="s">
        <v>31</v>
      </c>
      <c r="B26" s="9" t="s">
        <v>73</v>
      </c>
      <c r="C26" s="25">
        <v>0</v>
      </c>
      <c r="D26" s="26">
        <v>0</v>
      </c>
    </row>
    <row r="27" spans="1:4" x14ac:dyDescent="0.2">
      <c r="A27" s="50" t="s">
        <v>31</v>
      </c>
      <c r="B27" s="9" t="s">
        <v>73</v>
      </c>
      <c r="C27" s="25">
        <v>0</v>
      </c>
      <c r="D27" s="26">
        <v>0</v>
      </c>
    </row>
    <row r="28" spans="1:4" x14ac:dyDescent="0.2">
      <c r="A28" s="50" t="s">
        <v>31</v>
      </c>
      <c r="B28" s="9" t="s">
        <v>73</v>
      </c>
      <c r="C28" s="25">
        <v>0</v>
      </c>
      <c r="D28" s="26">
        <v>0</v>
      </c>
    </row>
    <row r="29" spans="1:4" x14ac:dyDescent="0.2">
      <c r="A29" s="50" t="s">
        <v>31</v>
      </c>
      <c r="B29" s="9" t="s">
        <v>73</v>
      </c>
      <c r="C29" s="25">
        <v>0</v>
      </c>
      <c r="D29" s="26">
        <v>0</v>
      </c>
    </row>
    <row r="30" spans="1:4" x14ac:dyDescent="0.2">
      <c r="A30" s="50" t="s">
        <v>31</v>
      </c>
      <c r="B30" s="9" t="s">
        <v>73</v>
      </c>
      <c r="C30" s="25">
        <v>0</v>
      </c>
      <c r="D30" s="26">
        <v>0</v>
      </c>
    </row>
    <row r="31" spans="1:4" x14ac:dyDescent="0.2">
      <c r="A31" s="50" t="s">
        <v>31</v>
      </c>
      <c r="B31" s="9" t="s">
        <v>73</v>
      </c>
      <c r="C31" s="25">
        <v>0</v>
      </c>
      <c r="D31" s="26">
        <v>0</v>
      </c>
    </row>
    <row r="32" spans="1:4" x14ac:dyDescent="0.2">
      <c r="A32" s="50" t="s">
        <v>31</v>
      </c>
      <c r="B32" s="9" t="s">
        <v>73</v>
      </c>
      <c r="C32" s="25">
        <v>0</v>
      </c>
      <c r="D32" s="26">
        <v>0</v>
      </c>
    </row>
    <row r="33" spans="1:4" x14ac:dyDescent="0.2">
      <c r="A33" s="50" t="s">
        <v>31</v>
      </c>
      <c r="B33" s="9" t="s">
        <v>73</v>
      </c>
      <c r="C33" s="25">
        <v>0</v>
      </c>
      <c r="D33" s="26">
        <v>0</v>
      </c>
    </row>
    <row r="34" spans="1:4" x14ac:dyDescent="0.2">
      <c r="A34" s="50" t="s">
        <v>31</v>
      </c>
      <c r="B34" s="9" t="s">
        <v>73</v>
      </c>
      <c r="C34" s="25">
        <v>0</v>
      </c>
      <c r="D34" s="26">
        <v>0</v>
      </c>
    </row>
    <row r="35" spans="1:4" x14ac:dyDescent="0.2">
      <c r="A35" s="50" t="s">
        <v>31</v>
      </c>
      <c r="B35" s="9" t="s">
        <v>73</v>
      </c>
      <c r="C35" s="25">
        <v>0</v>
      </c>
      <c r="D35" s="26">
        <v>0</v>
      </c>
    </row>
    <row r="36" spans="1:4" x14ac:dyDescent="0.2">
      <c r="A36" s="50" t="s">
        <v>31</v>
      </c>
      <c r="B36" s="9" t="s">
        <v>73</v>
      </c>
      <c r="C36" s="25">
        <v>0</v>
      </c>
      <c r="D36" s="26">
        <v>0</v>
      </c>
    </row>
    <row r="37" spans="1:4" x14ac:dyDescent="0.2">
      <c r="A37" s="50" t="s">
        <v>31</v>
      </c>
      <c r="B37" s="9" t="s">
        <v>73</v>
      </c>
      <c r="C37" s="25">
        <v>0</v>
      </c>
      <c r="D37" s="26">
        <v>0</v>
      </c>
    </row>
    <row r="38" spans="1:4" x14ac:dyDescent="0.2">
      <c r="A38" s="50" t="s">
        <v>31</v>
      </c>
      <c r="B38" s="9" t="s">
        <v>73</v>
      </c>
      <c r="C38" s="25">
        <v>0</v>
      </c>
      <c r="D38" s="26">
        <v>0</v>
      </c>
    </row>
    <row r="39" spans="1:4" x14ac:dyDescent="0.2">
      <c r="A39" s="50" t="s">
        <v>31</v>
      </c>
      <c r="B39" s="9" t="s">
        <v>73</v>
      </c>
      <c r="C39" s="25">
        <v>0</v>
      </c>
      <c r="D39" s="26">
        <v>0</v>
      </c>
    </row>
    <row r="40" spans="1:4" x14ac:dyDescent="0.2">
      <c r="A40" s="50" t="s">
        <v>31</v>
      </c>
      <c r="B40" s="9" t="s">
        <v>73</v>
      </c>
      <c r="C40" s="25">
        <v>0</v>
      </c>
      <c r="D40" s="26">
        <v>0</v>
      </c>
    </row>
    <row r="41" spans="1:4" x14ac:dyDescent="0.2">
      <c r="A41" s="50" t="s">
        <v>31</v>
      </c>
      <c r="B41" s="9" t="s">
        <v>73</v>
      </c>
      <c r="C41" s="25">
        <v>0</v>
      </c>
      <c r="D41" s="26">
        <v>0</v>
      </c>
    </row>
    <row r="42" spans="1:4" x14ac:dyDescent="0.2">
      <c r="A42" s="50" t="s">
        <v>31</v>
      </c>
      <c r="B42" s="9" t="s">
        <v>73</v>
      </c>
      <c r="C42" s="25">
        <v>0</v>
      </c>
      <c r="D42" s="26">
        <v>0</v>
      </c>
    </row>
    <row r="43" spans="1:4" x14ac:dyDescent="0.2">
      <c r="A43" s="50" t="s">
        <v>31</v>
      </c>
      <c r="B43" s="9" t="s">
        <v>73</v>
      </c>
      <c r="C43" s="25">
        <v>0</v>
      </c>
      <c r="D43" s="26">
        <v>0</v>
      </c>
    </row>
    <row r="44" spans="1:4" x14ac:dyDescent="0.2">
      <c r="A44" s="50" t="s">
        <v>31</v>
      </c>
      <c r="B44" s="9" t="s">
        <v>73</v>
      </c>
      <c r="C44" s="25">
        <v>0</v>
      </c>
      <c r="D44" s="26">
        <v>0</v>
      </c>
    </row>
    <row r="45" spans="1:4" x14ac:dyDescent="0.2">
      <c r="A45" s="50" t="s">
        <v>31</v>
      </c>
      <c r="B45" s="9" t="s">
        <v>73</v>
      </c>
      <c r="C45" s="25">
        <v>0</v>
      </c>
      <c r="D45" s="26">
        <v>0</v>
      </c>
    </row>
    <row r="46" spans="1:4" x14ac:dyDescent="0.2">
      <c r="A46" s="50" t="s">
        <v>31</v>
      </c>
      <c r="B46" s="9" t="s">
        <v>73</v>
      </c>
      <c r="C46" s="25">
        <v>0</v>
      </c>
      <c r="D46" s="26">
        <v>0</v>
      </c>
    </row>
    <row r="47" spans="1:4" x14ac:dyDescent="0.2">
      <c r="A47" s="50" t="s">
        <v>31</v>
      </c>
      <c r="B47" s="9" t="s">
        <v>73</v>
      </c>
      <c r="C47" s="25">
        <v>0</v>
      </c>
      <c r="D47" s="26">
        <v>0</v>
      </c>
    </row>
    <row r="48" spans="1:4" x14ac:dyDescent="0.2">
      <c r="A48" s="50" t="s">
        <v>31</v>
      </c>
      <c r="B48" s="9" t="s">
        <v>73</v>
      </c>
      <c r="C48" s="25">
        <v>0</v>
      </c>
      <c r="D48" s="26">
        <v>0</v>
      </c>
    </row>
    <row r="49" spans="1:4" x14ac:dyDescent="0.2">
      <c r="A49" s="50" t="s">
        <v>31</v>
      </c>
      <c r="B49" s="9" t="s">
        <v>73</v>
      </c>
      <c r="C49" s="25">
        <v>0</v>
      </c>
      <c r="D49" s="26">
        <v>0</v>
      </c>
    </row>
    <row r="50" spans="1:4" x14ac:dyDescent="0.2">
      <c r="A50" s="50" t="s">
        <v>31</v>
      </c>
      <c r="B50" s="9" t="s">
        <v>73</v>
      </c>
      <c r="C50" s="25">
        <v>0</v>
      </c>
      <c r="D50" s="26">
        <v>0</v>
      </c>
    </row>
    <row r="51" spans="1:4" x14ac:dyDescent="0.2">
      <c r="A51" s="50" t="s">
        <v>31</v>
      </c>
      <c r="B51" s="9" t="s">
        <v>73</v>
      </c>
      <c r="C51" s="25">
        <v>0</v>
      </c>
      <c r="D51" s="26">
        <v>0</v>
      </c>
    </row>
    <row r="52" spans="1:4" x14ac:dyDescent="0.2">
      <c r="A52" s="50" t="s">
        <v>31</v>
      </c>
      <c r="B52" s="9" t="s">
        <v>73</v>
      </c>
      <c r="C52" s="25">
        <v>0</v>
      </c>
      <c r="D52" s="26">
        <v>0</v>
      </c>
    </row>
    <row r="53" spans="1:4" x14ac:dyDescent="0.2">
      <c r="A53" s="50" t="s">
        <v>31</v>
      </c>
      <c r="B53" s="9" t="s">
        <v>73</v>
      </c>
      <c r="C53" s="25">
        <v>0</v>
      </c>
      <c r="D53" s="26">
        <v>0</v>
      </c>
    </row>
    <row r="54" spans="1:4" x14ac:dyDescent="0.2">
      <c r="A54" s="50" t="s">
        <v>31</v>
      </c>
      <c r="B54" s="9" t="s">
        <v>73</v>
      </c>
      <c r="C54" s="25">
        <v>0</v>
      </c>
      <c r="D54" s="26">
        <v>0</v>
      </c>
    </row>
    <row r="55" spans="1:4" x14ac:dyDescent="0.2">
      <c r="A55" s="50" t="s">
        <v>31</v>
      </c>
      <c r="B55" s="9" t="s">
        <v>73</v>
      </c>
      <c r="C55" s="25">
        <v>0</v>
      </c>
      <c r="D55" s="26">
        <v>0</v>
      </c>
    </row>
    <row r="56" spans="1:4" x14ac:dyDescent="0.2">
      <c r="A56" s="50" t="s">
        <v>31</v>
      </c>
      <c r="B56" s="9" t="s">
        <v>73</v>
      </c>
      <c r="C56" s="25">
        <v>0</v>
      </c>
      <c r="D56" s="26">
        <v>0</v>
      </c>
    </row>
    <row r="57" spans="1:4" x14ac:dyDescent="0.2">
      <c r="A57" s="50" t="s">
        <v>31</v>
      </c>
      <c r="B57" s="9" t="s">
        <v>73</v>
      </c>
      <c r="C57" s="25">
        <v>0</v>
      </c>
      <c r="D57" s="26">
        <v>0</v>
      </c>
    </row>
    <row r="58" spans="1:4" x14ac:dyDescent="0.2">
      <c r="A58" s="50" t="s">
        <v>31</v>
      </c>
      <c r="B58" s="9" t="s">
        <v>73</v>
      </c>
      <c r="C58" s="25">
        <v>0</v>
      </c>
      <c r="D58" s="26">
        <v>0</v>
      </c>
    </row>
    <row r="59" spans="1:4" x14ac:dyDescent="0.2">
      <c r="A59" s="50" t="s">
        <v>31</v>
      </c>
      <c r="B59" s="9" t="s">
        <v>73</v>
      </c>
      <c r="C59" s="25">
        <v>0</v>
      </c>
      <c r="D59" s="26">
        <v>0</v>
      </c>
    </row>
    <row r="60" spans="1:4" x14ac:dyDescent="0.2">
      <c r="A60" s="50" t="s">
        <v>31</v>
      </c>
      <c r="B60" s="9" t="s">
        <v>73</v>
      </c>
      <c r="C60" s="25">
        <v>0</v>
      </c>
      <c r="D60" s="26">
        <v>0</v>
      </c>
    </row>
    <row r="61" spans="1:4" x14ac:dyDescent="0.2">
      <c r="A61" s="50" t="s">
        <v>31</v>
      </c>
      <c r="B61" s="9" t="s">
        <v>73</v>
      </c>
      <c r="C61" s="25">
        <v>0</v>
      </c>
      <c r="D61" s="26">
        <v>0</v>
      </c>
    </row>
    <row r="62" spans="1:4" x14ac:dyDescent="0.2">
      <c r="A62" s="50" t="s">
        <v>31</v>
      </c>
      <c r="B62" s="9" t="s">
        <v>73</v>
      </c>
      <c r="C62" s="25">
        <v>0</v>
      </c>
      <c r="D62" s="26">
        <v>0</v>
      </c>
    </row>
    <row r="63" spans="1:4" x14ac:dyDescent="0.2">
      <c r="A63" s="50" t="s">
        <v>31</v>
      </c>
      <c r="B63" s="9" t="s">
        <v>73</v>
      </c>
      <c r="C63" s="25">
        <v>0</v>
      </c>
      <c r="D63" s="26">
        <v>0</v>
      </c>
    </row>
    <row r="64" spans="1:4" x14ac:dyDescent="0.2">
      <c r="A64" s="50" t="s">
        <v>31</v>
      </c>
      <c r="B64" s="9" t="s">
        <v>73</v>
      </c>
      <c r="C64" s="25">
        <v>0</v>
      </c>
      <c r="D64" s="26">
        <v>0</v>
      </c>
    </row>
    <row r="65" spans="1:4" x14ac:dyDescent="0.2">
      <c r="A65" s="50" t="s">
        <v>31</v>
      </c>
      <c r="B65" s="9" t="s">
        <v>73</v>
      </c>
      <c r="C65" s="25">
        <v>0</v>
      </c>
      <c r="D65" s="26">
        <v>0</v>
      </c>
    </row>
    <row r="66" spans="1:4" x14ac:dyDescent="0.2">
      <c r="A66" s="50" t="s">
        <v>31</v>
      </c>
      <c r="B66" s="9" t="s">
        <v>73</v>
      </c>
      <c r="C66" s="25">
        <v>0</v>
      </c>
      <c r="D66" s="26">
        <v>0</v>
      </c>
    </row>
    <row r="67" spans="1:4" x14ac:dyDescent="0.2">
      <c r="A67" s="50" t="s">
        <v>31</v>
      </c>
      <c r="B67" s="9" t="s">
        <v>73</v>
      </c>
      <c r="C67" s="25">
        <v>0</v>
      </c>
      <c r="D67" s="26">
        <v>0</v>
      </c>
    </row>
    <row r="68" spans="1:4" x14ac:dyDescent="0.2">
      <c r="A68" s="50" t="s">
        <v>31</v>
      </c>
      <c r="B68" s="9" t="s">
        <v>73</v>
      </c>
      <c r="C68" s="25">
        <v>0</v>
      </c>
      <c r="D68" s="26">
        <v>0</v>
      </c>
    </row>
    <row r="69" spans="1:4" x14ac:dyDescent="0.2">
      <c r="A69" s="50" t="s">
        <v>31</v>
      </c>
      <c r="B69" s="9" t="s">
        <v>73</v>
      </c>
      <c r="C69" s="25">
        <v>0</v>
      </c>
      <c r="D69" s="26">
        <v>0</v>
      </c>
    </row>
    <row r="70" spans="1:4" x14ac:dyDescent="0.2">
      <c r="A70" s="50" t="s">
        <v>31</v>
      </c>
      <c r="B70" s="9" t="s">
        <v>73</v>
      </c>
      <c r="C70" s="25">
        <v>0</v>
      </c>
      <c r="D70" s="26">
        <v>0</v>
      </c>
    </row>
    <row r="71" spans="1:4" x14ac:dyDescent="0.2">
      <c r="A71" s="50" t="s">
        <v>31</v>
      </c>
      <c r="B71" s="9" t="s">
        <v>73</v>
      </c>
      <c r="C71" s="25">
        <v>0</v>
      </c>
      <c r="D71" s="26">
        <v>0</v>
      </c>
    </row>
    <row r="72" spans="1:4" x14ac:dyDescent="0.2">
      <c r="A72" s="50" t="s">
        <v>31</v>
      </c>
      <c r="B72" s="9" t="s">
        <v>73</v>
      </c>
      <c r="C72" s="25">
        <v>0</v>
      </c>
      <c r="D72" s="26">
        <v>0</v>
      </c>
    </row>
    <row r="73" spans="1:4" x14ac:dyDescent="0.2">
      <c r="A73" s="50" t="s">
        <v>31</v>
      </c>
      <c r="B73" s="9" t="s">
        <v>73</v>
      </c>
      <c r="C73" s="51">
        <v>0</v>
      </c>
      <c r="D73" s="26">
        <v>0</v>
      </c>
    </row>
    <row r="74" spans="1:4" x14ac:dyDescent="0.2">
      <c r="A74" s="50" t="s">
        <v>31</v>
      </c>
      <c r="B74" s="9" t="s">
        <v>73</v>
      </c>
      <c r="C74" s="51">
        <v>0</v>
      </c>
      <c r="D74" s="26">
        <v>0</v>
      </c>
    </row>
    <row r="75" spans="1:4" x14ac:dyDescent="0.2">
      <c r="A75" s="50" t="s">
        <v>31</v>
      </c>
      <c r="B75" s="9" t="s">
        <v>73</v>
      </c>
      <c r="C75" s="51">
        <v>0</v>
      </c>
      <c r="D75" s="26">
        <v>0</v>
      </c>
    </row>
    <row r="76" spans="1:4" x14ac:dyDescent="0.2">
      <c r="A76" s="50" t="s">
        <v>31</v>
      </c>
      <c r="B76" s="9" t="s">
        <v>73</v>
      </c>
      <c r="C76" s="51">
        <v>0</v>
      </c>
      <c r="D76" s="26">
        <v>0</v>
      </c>
    </row>
    <row r="77" spans="1:4" x14ac:dyDescent="0.2">
      <c r="A77" s="50" t="s">
        <v>31</v>
      </c>
      <c r="B77" s="9" t="s">
        <v>73</v>
      </c>
      <c r="C77" s="51">
        <v>0</v>
      </c>
      <c r="D77" s="26">
        <v>0</v>
      </c>
    </row>
    <row r="78" spans="1:4" x14ac:dyDescent="0.2">
      <c r="A78" s="50" t="s">
        <v>31</v>
      </c>
      <c r="B78" s="9" t="s">
        <v>73</v>
      </c>
      <c r="C78" s="51">
        <v>0</v>
      </c>
      <c r="D78" s="26">
        <v>0</v>
      </c>
    </row>
    <row r="79" spans="1:4" x14ac:dyDescent="0.2">
      <c r="A79" s="50" t="s">
        <v>31</v>
      </c>
      <c r="B79" s="9" t="s">
        <v>73</v>
      </c>
      <c r="C79" s="51">
        <v>0</v>
      </c>
      <c r="D79" s="26">
        <v>0</v>
      </c>
    </row>
    <row r="80" spans="1:4" x14ac:dyDescent="0.2">
      <c r="A80" s="50" t="s">
        <v>31</v>
      </c>
      <c r="B80" s="9" t="s">
        <v>73</v>
      </c>
      <c r="C80" s="51">
        <v>0</v>
      </c>
      <c r="D80" s="26">
        <v>0</v>
      </c>
    </row>
    <row r="81" spans="1:4" x14ac:dyDescent="0.2">
      <c r="A81" s="50" t="s">
        <v>31</v>
      </c>
      <c r="B81" s="9" t="s">
        <v>73</v>
      </c>
      <c r="C81" s="51">
        <v>0</v>
      </c>
      <c r="D81" s="26">
        <v>0</v>
      </c>
    </row>
    <row r="82" spans="1:4" x14ac:dyDescent="0.2">
      <c r="A82" s="50" t="s">
        <v>31</v>
      </c>
      <c r="B82" s="9" t="s">
        <v>73</v>
      </c>
      <c r="C82" s="51">
        <v>0</v>
      </c>
      <c r="D82" s="26">
        <v>0</v>
      </c>
    </row>
    <row r="83" spans="1:4" x14ac:dyDescent="0.2">
      <c r="A83" s="50" t="s">
        <v>31</v>
      </c>
      <c r="B83" s="9" t="s">
        <v>73</v>
      </c>
      <c r="C83" s="51">
        <v>0</v>
      </c>
      <c r="D83" s="26">
        <v>0</v>
      </c>
    </row>
    <row r="84" spans="1:4" x14ac:dyDescent="0.2">
      <c r="A84" s="50" t="s">
        <v>31</v>
      </c>
      <c r="B84" s="9" t="s">
        <v>73</v>
      </c>
      <c r="C84" s="51">
        <v>0</v>
      </c>
      <c r="D84" s="26">
        <v>0</v>
      </c>
    </row>
    <row r="85" spans="1:4" x14ac:dyDescent="0.2">
      <c r="A85" s="50" t="s">
        <v>31</v>
      </c>
      <c r="B85" s="9" t="s">
        <v>73</v>
      </c>
      <c r="C85" s="51">
        <v>0</v>
      </c>
      <c r="D85" s="26">
        <v>0</v>
      </c>
    </row>
    <row r="86" spans="1:4" x14ac:dyDescent="0.2">
      <c r="A86" s="50" t="s">
        <v>31</v>
      </c>
      <c r="B86" s="9" t="s">
        <v>73</v>
      </c>
      <c r="C86" s="51">
        <v>0</v>
      </c>
      <c r="D86" s="26">
        <v>0</v>
      </c>
    </row>
    <row r="87" spans="1:4" x14ac:dyDescent="0.2">
      <c r="A87" s="50" t="s">
        <v>31</v>
      </c>
      <c r="B87" s="9" t="s">
        <v>73</v>
      </c>
      <c r="C87" s="51">
        <v>0</v>
      </c>
      <c r="D87" s="26">
        <v>0</v>
      </c>
    </row>
    <row r="88" spans="1:4" x14ac:dyDescent="0.2">
      <c r="A88" s="50" t="s">
        <v>31</v>
      </c>
      <c r="B88" s="9" t="s">
        <v>73</v>
      </c>
      <c r="C88" s="51">
        <v>0</v>
      </c>
      <c r="D88" s="26">
        <v>0</v>
      </c>
    </row>
    <row r="89" spans="1:4" x14ac:dyDescent="0.2">
      <c r="A89" s="50" t="s">
        <v>31</v>
      </c>
      <c r="B89" s="9" t="s">
        <v>73</v>
      </c>
      <c r="C89" s="51">
        <v>0</v>
      </c>
      <c r="D89" s="26">
        <v>0</v>
      </c>
    </row>
    <row r="90" spans="1:4" x14ac:dyDescent="0.2">
      <c r="A90" s="50" t="s">
        <v>31</v>
      </c>
      <c r="B90" s="9" t="s">
        <v>73</v>
      </c>
      <c r="C90" s="51">
        <v>0</v>
      </c>
      <c r="D90" s="26">
        <v>0</v>
      </c>
    </row>
    <row r="91" spans="1:4" x14ac:dyDescent="0.2">
      <c r="A91" s="50" t="s">
        <v>31</v>
      </c>
      <c r="B91" s="9" t="s">
        <v>73</v>
      </c>
      <c r="C91" s="51">
        <v>0</v>
      </c>
      <c r="D91" s="26">
        <v>0</v>
      </c>
    </row>
    <row r="92" spans="1:4" x14ac:dyDescent="0.2">
      <c r="A92" s="50" t="s">
        <v>31</v>
      </c>
      <c r="B92" s="9" t="s">
        <v>73</v>
      </c>
      <c r="C92" s="51">
        <v>0</v>
      </c>
      <c r="D92" s="26">
        <v>0</v>
      </c>
    </row>
    <row r="93" spans="1:4" x14ac:dyDescent="0.2">
      <c r="A93" s="50" t="s">
        <v>31</v>
      </c>
      <c r="B93" s="9" t="s">
        <v>73</v>
      </c>
      <c r="C93" s="51">
        <v>0</v>
      </c>
      <c r="D93" s="26">
        <v>0</v>
      </c>
    </row>
    <row r="94" spans="1:4" x14ac:dyDescent="0.2">
      <c r="A94" s="50" t="s">
        <v>31</v>
      </c>
      <c r="B94" s="9" t="s">
        <v>73</v>
      </c>
      <c r="C94" s="51">
        <v>0</v>
      </c>
      <c r="D94" s="26">
        <v>0</v>
      </c>
    </row>
    <row r="95" spans="1:4" x14ac:dyDescent="0.2">
      <c r="A95" s="50" t="s">
        <v>31</v>
      </c>
      <c r="B95" s="9" t="s">
        <v>73</v>
      </c>
      <c r="C95" s="51">
        <v>0</v>
      </c>
      <c r="D95" s="26">
        <v>0</v>
      </c>
    </row>
    <row r="96" spans="1:4" x14ac:dyDescent="0.2">
      <c r="A96" s="50" t="s">
        <v>31</v>
      </c>
      <c r="B96" s="9" t="s">
        <v>73</v>
      </c>
      <c r="C96" s="51">
        <v>0</v>
      </c>
      <c r="D96" s="26">
        <v>0</v>
      </c>
    </row>
    <row r="97" spans="1:4" x14ac:dyDescent="0.2">
      <c r="A97" s="50" t="s">
        <v>31</v>
      </c>
      <c r="B97" s="9" t="s">
        <v>73</v>
      </c>
      <c r="C97" s="51">
        <v>0</v>
      </c>
      <c r="D97" s="26">
        <v>0</v>
      </c>
    </row>
    <row r="98" spans="1:4" x14ac:dyDescent="0.2">
      <c r="A98" s="50" t="s">
        <v>31</v>
      </c>
      <c r="B98" s="9" t="s">
        <v>73</v>
      </c>
      <c r="C98" s="51">
        <v>0</v>
      </c>
      <c r="D98" s="26">
        <v>0</v>
      </c>
    </row>
    <row r="99" spans="1:4" x14ac:dyDescent="0.2">
      <c r="A99" s="50" t="s">
        <v>31</v>
      </c>
      <c r="B99" s="9" t="s">
        <v>73</v>
      </c>
      <c r="C99" s="51">
        <v>0</v>
      </c>
      <c r="D99" s="26">
        <v>0</v>
      </c>
    </row>
    <row r="100" spans="1:4" x14ac:dyDescent="0.2">
      <c r="A100" s="50" t="s">
        <v>31</v>
      </c>
      <c r="B100" s="9" t="s">
        <v>73</v>
      </c>
      <c r="C100" s="51">
        <v>0</v>
      </c>
      <c r="D100" s="26">
        <v>0</v>
      </c>
    </row>
    <row r="101" spans="1:4" x14ac:dyDescent="0.2">
      <c r="A101" s="50" t="s">
        <v>31</v>
      </c>
      <c r="B101" s="9" t="s">
        <v>73</v>
      </c>
      <c r="C101" s="51">
        <v>0</v>
      </c>
      <c r="D101" s="26">
        <v>0</v>
      </c>
    </row>
    <row r="102" spans="1:4" x14ac:dyDescent="0.2">
      <c r="A102" s="50" t="s">
        <v>31</v>
      </c>
      <c r="B102" s="9" t="s">
        <v>73</v>
      </c>
      <c r="C102" s="51">
        <v>0</v>
      </c>
      <c r="D102" s="26">
        <v>0</v>
      </c>
    </row>
    <row r="103" spans="1:4" x14ac:dyDescent="0.2">
      <c r="A103" s="50" t="s">
        <v>31</v>
      </c>
      <c r="B103" s="9" t="s">
        <v>73</v>
      </c>
      <c r="C103" s="51">
        <v>0</v>
      </c>
      <c r="D103" s="26">
        <v>0</v>
      </c>
    </row>
    <row r="104" spans="1:4" x14ac:dyDescent="0.2">
      <c r="A104" s="50" t="s">
        <v>31</v>
      </c>
      <c r="B104" s="9" t="s">
        <v>73</v>
      </c>
      <c r="C104" s="51">
        <v>0</v>
      </c>
      <c r="D104" s="26">
        <v>0</v>
      </c>
    </row>
    <row r="105" spans="1:4" x14ac:dyDescent="0.2">
      <c r="A105" s="50" t="s">
        <v>31</v>
      </c>
      <c r="B105" s="9" t="s">
        <v>73</v>
      </c>
      <c r="C105" s="51">
        <v>0</v>
      </c>
      <c r="D105" s="26">
        <v>0</v>
      </c>
    </row>
    <row r="106" spans="1:4" x14ac:dyDescent="0.2">
      <c r="A106" s="50" t="s">
        <v>31</v>
      </c>
      <c r="B106" s="9" t="s">
        <v>73</v>
      </c>
      <c r="C106" s="51">
        <v>0</v>
      </c>
      <c r="D106" s="26">
        <v>0</v>
      </c>
    </row>
    <row r="107" spans="1:4" x14ac:dyDescent="0.2">
      <c r="A107" s="50" t="s">
        <v>31</v>
      </c>
      <c r="B107" s="9" t="s">
        <v>73</v>
      </c>
      <c r="C107" s="51">
        <v>0</v>
      </c>
      <c r="D107" s="26">
        <v>0</v>
      </c>
    </row>
    <row r="108" spans="1:4" x14ac:dyDescent="0.2">
      <c r="A108" s="50" t="s">
        <v>31</v>
      </c>
      <c r="B108" s="9" t="s">
        <v>73</v>
      </c>
      <c r="C108" s="51">
        <v>0</v>
      </c>
      <c r="D108" s="26">
        <v>0</v>
      </c>
    </row>
    <row r="109" spans="1:4" x14ac:dyDescent="0.2">
      <c r="A109" s="50" t="s">
        <v>31</v>
      </c>
      <c r="B109" s="9" t="s">
        <v>73</v>
      </c>
      <c r="C109" s="51">
        <v>0</v>
      </c>
      <c r="D109" s="26">
        <v>0</v>
      </c>
    </row>
    <row r="110" spans="1:4" x14ac:dyDescent="0.2">
      <c r="A110" s="50" t="s">
        <v>31</v>
      </c>
      <c r="B110" s="9" t="s">
        <v>73</v>
      </c>
      <c r="C110" s="51">
        <v>0</v>
      </c>
      <c r="D110" s="26">
        <v>0</v>
      </c>
    </row>
    <row r="111" spans="1:4" x14ac:dyDescent="0.2">
      <c r="A111" s="50" t="s">
        <v>31</v>
      </c>
      <c r="B111" s="9" t="s">
        <v>73</v>
      </c>
      <c r="C111" s="51">
        <v>0</v>
      </c>
      <c r="D111" s="26">
        <v>0</v>
      </c>
    </row>
    <row r="112" spans="1:4" x14ac:dyDescent="0.2">
      <c r="A112" s="50" t="s">
        <v>31</v>
      </c>
      <c r="B112" s="9" t="s">
        <v>73</v>
      </c>
      <c r="C112" s="51">
        <v>0</v>
      </c>
      <c r="D112" s="26">
        <v>0</v>
      </c>
    </row>
    <row r="113" spans="1:4" x14ac:dyDescent="0.2">
      <c r="A113" s="50" t="s">
        <v>31</v>
      </c>
      <c r="B113" s="9" t="s">
        <v>73</v>
      </c>
      <c r="C113" s="51">
        <v>0</v>
      </c>
      <c r="D113" s="26">
        <v>0</v>
      </c>
    </row>
    <row r="114" spans="1:4" ht="15.75" thickBot="1" x14ac:dyDescent="0.25">
      <c r="A114" s="17" t="s">
        <v>74</v>
      </c>
      <c r="B114" s="17"/>
      <c r="C114" s="18">
        <f>SUBTOTAL(109,BudgRev3[Amount])</f>
        <v>0</v>
      </c>
      <c r="D114" s="19">
        <f>SUBTOTAL(109,BudgRev3[CDE Calculation])</f>
        <v>0</v>
      </c>
    </row>
    <row r="115" spans="1:4" ht="15.75" thickTop="1" x14ac:dyDescent="0.2"/>
  </sheetData>
  <sheetProtection sheet="1" objects="1" scenarios="1"/>
  <hyperlinks>
    <hyperlink ref="B8" r:id="rId1" tooltip="Email address for Programs and Partnerships Unit" xr:uid="{650DA55C-8636-49CB-BEE7-2538AEA223DF}"/>
  </hyperlinks>
  <pageMargins left="0.7" right="0.7" top="0.75" bottom="0.75" header="0.3" footer="0.3"/>
  <pageSetup scale="98" fitToHeight="0" orientation="landscape"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58B2130-D316-4CDB-BA1B-C6F08118C45C}">
          <x14:formula1>
            <xm:f>'Object Code Information'!$A$10:$A$19</xm:f>
          </x14:formula1>
          <xm:sqref>A14:A113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D8177-E8DC-4B85-8302-96A90686A8FA}">
  <sheetPr>
    <tabColor rgb="FF92D050"/>
    <pageSetUpPr fitToPage="1"/>
  </sheetPr>
  <dimension ref="A1:D115"/>
  <sheetViews>
    <sheetView zoomScaleNormal="100" workbookViewId="0"/>
  </sheetViews>
  <sheetFormatPr defaultColWidth="8.88671875" defaultRowHeight="15" x14ac:dyDescent="0.2"/>
  <cols>
    <col min="1" max="1" width="38.44140625" style="2" customWidth="1"/>
    <col min="2" max="2" width="50.77734375" style="2" customWidth="1"/>
    <col min="3" max="3" width="15.77734375" style="13" customWidth="1"/>
    <col min="4" max="4" width="19.6640625" style="13" bestFit="1" customWidth="1"/>
    <col min="5" max="6" width="8.88671875" style="2"/>
    <col min="7" max="7" width="8.5546875" style="2" customWidth="1"/>
    <col min="8" max="16384" width="8.88671875" style="2"/>
  </cols>
  <sheetData>
    <row r="1" spans="1:4" ht="20.25" x14ac:dyDescent="0.3">
      <c r="A1" s="44" t="s">
        <v>78</v>
      </c>
    </row>
    <row r="2" spans="1:4" ht="18" x14ac:dyDescent="0.2">
      <c r="A2" s="6" t="s">
        <v>1</v>
      </c>
    </row>
    <row r="3" spans="1:4" x14ac:dyDescent="0.2">
      <c r="A3" s="2" t="s">
        <v>24</v>
      </c>
    </row>
    <row r="4" spans="1:4" x14ac:dyDescent="0.2">
      <c r="A4" s="2" t="s">
        <v>3</v>
      </c>
    </row>
    <row r="5" spans="1:4" ht="15.75" x14ac:dyDescent="0.25">
      <c r="A5" s="14" t="s">
        <v>8</v>
      </c>
      <c r="B5" s="12" t="str">
        <f>'Contact Information'!C8</f>
        <v>[Enter Fiscal Year]</v>
      </c>
    </row>
    <row r="6" spans="1:4" ht="15.75" x14ac:dyDescent="0.25">
      <c r="A6" s="10" t="s">
        <v>61</v>
      </c>
      <c r="B6" s="12" t="str">
        <f>'Contact Information'!C9</f>
        <v>[Enter LEA Name]</v>
      </c>
    </row>
    <row r="7" spans="1:4" ht="15.75" x14ac:dyDescent="0.25">
      <c r="A7" s="41" t="s">
        <v>62</v>
      </c>
      <c r="B7" s="49" t="s">
        <v>63</v>
      </c>
    </row>
    <row r="8" spans="1:4" ht="15.75" x14ac:dyDescent="0.25">
      <c r="A8" s="10" t="s">
        <v>64</v>
      </c>
      <c r="B8" s="57" t="s">
        <v>65</v>
      </c>
    </row>
    <row r="9" spans="1:4" x14ac:dyDescent="0.2">
      <c r="A9" s="2" t="s">
        <v>66</v>
      </c>
    </row>
    <row r="10" spans="1:4" ht="15.75" x14ac:dyDescent="0.25">
      <c r="A10" s="14" t="s">
        <v>67</v>
      </c>
    </row>
    <row r="11" spans="1:4" ht="15.75" x14ac:dyDescent="0.25">
      <c r="A11" s="14" t="s">
        <v>68</v>
      </c>
    </row>
    <row r="12" spans="1:4" x14ac:dyDescent="0.2">
      <c r="A12" s="2" t="s">
        <v>69</v>
      </c>
    </row>
    <row r="13" spans="1:4" x14ac:dyDescent="0.2">
      <c r="A13" s="45" t="s">
        <v>28</v>
      </c>
      <c r="B13" s="4" t="s">
        <v>70</v>
      </c>
      <c r="C13" s="15" t="s">
        <v>71</v>
      </c>
      <c r="D13" s="31" t="s">
        <v>72</v>
      </c>
    </row>
    <row r="14" spans="1:4" x14ac:dyDescent="0.2">
      <c r="A14" s="50" t="s">
        <v>31</v>
      </c>
      <c r="B14" s="9" t="s">
        <v>73</v>
      </c>
      <c r="C14" s="25">
        <v>0</v>
      </c>
      <c r="D14" s="26">
        <v>0</v>
      </c>
    </row>
    <row r="15" spans="1:4" x14ac:dyDescent="0.2">
      <c r="A15" s="50" t="s">
        <v>31</v>
      </c>
      <c r="B15" s="9" t="s">
        <v>73</v>
      </c>
      <c r="C15" s="25">
        <v>0</v>
      </c>
      <c r="D15" s="26">
        <v>0</v>
      </c>
    </row>
    <row r="16" spans="1:4" x14ac:dyDescent="0.2">
      <c r="A16" s="50" t="s">
        <v>31</v>
      </c>
      <c r="B16" s="9" t="s">
        <v>73</v>
      </c>
      <c r="C16" s="25">
        <v>0</v>
      </c>
      <c r="D16" s="26">
        <v>0</v>
      </c>
    </row>
    <row r="17" spans="1:4" x14ac:dyDescent="0.2">
      <c r="A17" s="50" t="s">
        <v>31</v>
      </c>
      <c r="B17" s="9" t="s">
        <v>73</v>
      </c>
      <c r="C17" s="25">
        <v>0</v>
      </c>
      <c r="D17" s="26">
        <v>0</v>
      </c>
    </row>
    <row r="18" spans="1:4" x14ac:dyDescent="0.2">
      <c r="A18" s="50" t="s">
        <v>31</v>
      </c>
      <c r="B18" s="9" t="s">
        <v>73</v>
      </c>
      <c r="C18" s="25">
        <v>0</v>
      </c>
      <c r="D18" s="26">
        <v>0</v>
      </c>
    </row>
    <row r="19" spans="1:4" x14ac:dyDescent="0.2">
      <c r="A19" s="50" t="s">
        <v>31</v>
      </c>
      <c r="B19" s="9" t="s">
        <v>73</v>
      </c>
      <c r="C19" s="25">
        <v>0</v>
      </c>
      <c r="D19" s="26">
        <v>0</v>
      </c>
    </row>
    <row r="20" spans="1:4" x14ac:dyDescent="0.2">
      <c r="A20" s="50" t="s">
        <v>31</v>
      </c>
      <c r="B20" s="9" t="s">
        <v>73</v>
      </c>
      <c r="C20" s="25">
        <v>0</v>
      </c>
      <c r="D20" s="26">
        <v>0</v>
      </c>
    </row>
    <row r="21" spans="1:4" x14ac:dyDescent="0.2">
      <c r="A21" s="50" t="s">
        <v>31</v>
      </c>
      <c r="B21" s="9" t="s">
        <v>73</v>
      </c>
      <c r="C21" s="25">
        <v>0</v>
      </c>
      <c r="D21" s="26">
        <v>0</v>
      </c>
    </row>
    <row r="22" spans="1:4" x14ac:dyDescent="0.2">
      <c r="A22" s="50" t="s">
        <v>31</v>
      </c>
      <c r="B22" s="9" t="s">
        <v>73</v>
      </c>
      <c r="C22" s="25">
        <v>0</v>
      </c>
      <c r="D22" s="26">
        <v>0</v>
      </c>
    </row>
    <row r="23" spans="1:4" x14ac:dyDescent="0.2">
      <c r="A23" s="50" t="s">
        <v>31</v>
      </c>
      <c r="B23" s="9" t="s">
        <v>73</v>
      </c>
      <c r="C23" s="25">
        <v>0</v>
      </c>
      <c r="D23" s="26">
        <v>0</v>
      </c>
    </row>
    <row r="24" spans="1:4" x14ac:dyDescent="0.2">
      <c r="A24" s="50" t="s">
        <v>31</v>
      </c>
      <c r="B24" s="9" t="s">
        <v>73</v>
      </c>
      <c r="C24" s="25">
        <v>0</v>
      </c>
      <c r="D24" s="26">
        <v>0</v>
      </c>
    </row>
    <row r="25" spans="1:4" x14ac:dyDescent="0.2">
      <c r="A25" s="50" t="s">
        <v>31</v>
      </c>
      <c r="B25" s="9" t="s">
        <v>73</v>
      </c>
      <c r="C25" s="25">
        <v>0</v>
      </c>
      <c r="D25" s="26">
        <v>0</v>
      </c>
    </row>
    <row r="26" spans="1:4" x14ac:dyDescent="0.2">
      <c r="A26" s="50" t="s">
        <v>31</v>
      </c>
      <c r="B26" s="9" t="s">
        <v>73</v>
      </c>
      <c r="C26" s="25">
        <v>0</v>
      </c>
      <c r="D26" s="26">
        <v>0</v>
      </c>
    </row>
    <row r="27" spans="1:4" x14ac:dyDescent="0.2">
      <c r="A27" s="50" t="s">
        <v>31</v>
      </c>
      <c r="B27" s="9" t="s">
        <v>73</v>
      </c>
      <c r="C27" s="25">
        <v>0</v>
      </c>
      <c r="D27" s="26">
        <v>0</v>
      </c>
    </row>
    <row r="28" spans="1:4" x14ac:dyDescent="0.2">
      <c r="A28" s="50" t="s">
        <v>31</v>
      </c>
      <c r="B28" s="9" t="s">
        <v>73</v>
      </c>
      <c r="C28" s="25">
        <v>0</v>
      </c>
      <c r="D28" s="26">
        <v>0</v>
      </c>
    </row>
    <row r="29" spans="1:4" x14ac:dyDescent="0.2">
      <c r="A29" s="50" t="s">
        <v>31</v>
      </c>
      <c r="B29" s="9" t="s">
        <v>73</v>
      </c>
      <c r="C29" s="25">
        <v>0</v>
      </c>
      <c r="D29" s="26">
        <v>0</v>
      </c>
    </row>
    <row r="30" spans="1:4" x14ac:dyDescent="0.2">
      <c r="A30" s="50" t="s">
        <v>31</v>
      </c>
      <c r="B30" s="9" t="s">
        <v>73</v>
      </c>
      <c r="C30" s="25">
        <v>0</v>
      </c>
      <c r="D30" s="26">
        <v>0</v>
      </c>
    </row>
    <row r="31" spans="1:4" x14ac:dyDescent="0.2">
      <c r="A31" s="50" t="s">
        <v>31</v>
      </c>
      <c r="B31" s="9" t="s">
        <v>73</v>
      </c>
      <c r="C31" s="25">
        <v>0</v>
      </c>
      <c r="D31" s="26">
        <v>0</v>
      </c>
    </row>
    <row r="32" spans="1:4" x14ac:dyDescent="0.2">
      <c r="A32" s="50" t="s">
        <v>31</v>
      </c>
      <c r="B32" s="9" t="s">
        <v>73</v>
      </c>
      <c r="C32" s="25">
        <v>0</v>
      </c>
      <c r="D32" s="26">
        <v>0</v>
      </c>
    </row>
    <row r="33" spans="1:4" x14ac:dyDescent="0.2">
      <c r="A33" s="50" t="s">
        <v>31</v>
      </c>
      <c r="B33" s="9" t="s">
        <v>73</v>
      </c>
      <c r="C33" s="25">
        <v>0</v>
      </c>
      <c r="D33" s="26">
        <v>0</v>
      </c>
    </row>
    <row r="34" spans="1:4" x14ac:dyDescent="0.2">
      <c r="A34" s="50" t="s">
        <v>31</v>
      </c>
      <c r="B34" s="9" t="s">
        <v>73</v>
      </c>
      <c r="C34" s="25">
        <v>0</v>
      </c>
      <c r="D34" s="26">
        <v>0</v>
      </c>
    </row>
    <row r="35" spans="1:4" x14ac:dyDescent="0.2">
      <c r="A35" s="50" t="s">
        <v>31</v>
      </c>
      <c r="B35" s="9" t="s">
        <v>73</v>
      </c>
      <c r="C35" s="25">
        <v>0</v>
      </c>
      <c r="D35" s="26">
        <v>0</v>
      </c>
    </row>
    <row r="36" spans="1:4" x14ac:dyDescent="0.2">
      <c r="A36" s="50" t="s">
        <v>31</v>
      </c>
      <c r="B36" s="9" t="s">
        <v>73</v>
      </c>
      <c r="C36" s="25">
        <v>0</v>
      </c>
      <c r="D36" s="26">
        <v>0</v>
      </c>
    </row>
    <row r="37" spans="1:4" x14ac:dyDescent="0.2">
      <c r="A37" s="50" t="s">
        <v>31</v>
      </c>
      <c r="B37" s="9" t="s">
        <v>73</v>
      </c>
      <c r="C37" s="25">
        <v>0</v>
      </c>
      <c r="D37" s="26">
        <v>0</v>
      </c>
    </row>
    <row r="38" spans="1:4" x14ac:dyDescent="0.2">
      <c r="A38" s="50" t="s">
        <v>31</v>
      </c>
      <c r="B38" s="9" t="s">
        <v>73</v>
      </c>
      <c r="C38" s="25">
        <v>0</v>
      </c>
      <c r="D38" s="26">
        <v>0</v>
      </c>
    </row>
    <row r="39" spans="1:4" x14ac:dyDescent="0.2">
      <c r="A39" s="50" t="s">
        <v>31</v>
      </c>
      <c r="B39" s="9" t="s">
        <v>73</v>
      </c>
      <c r="C39" s="25">
        <v>0</v>
      </c>
      <c r="D39" s="26">
        <v>0</v>
      </c>
    </row>
    <row r="40" spans="1:4" x14ac:dyDescent="0.2">
      <c r="A40" s="50" t="s">
        <v>31</v>
      </c>
      <c r="B40" s="9" t="s">
        <v>73</v>
      </c>
      <c r="C40" s="25">
        <v>0</v>
      </c>
      <c r="D40" s="26">
        <v>0</v>
      </c>
    </row>
    <row r="41" spans="1:4" x14ac:dyDescent="0.2">
      <c r="A41" s="50" t="s">
        <v>31</v>
      </c>
      <c r="B41" s="9" t="s">
        <v>73</v>
      </c>
      <c r="C41" s="25">
        <v>0</v>
      </c>
      <c r="D41" s="26">
        <v>0</v>
      </c>
    </row>
    <row r="42" spans="1:4" x14ac:dyDescent="0.2">
      <c r="A42" s="50" t="s">
        <v>31</v>
      </c>
      <c r="B42" s="9" t="s">
        <v>73</v>
      </c>
      <c r="C42" s="25">
        <v>0</v>
      </c>
      <c r="D42" s="26">
        <v>0</v>
      </c>
    </row>
    <row r="43" spans="1:4" x14ac:dyDescent="0.2">
      <c r="A43" s="50" t="s">
        <v>31</v>
      </c>
      <c r="B43" s="9" t="s">
        <v>73</v>
      </c>
      <c r="C43" s="25">
        <v>0</v>
      </c>
      <c r="D43" s="26">
        <v>0</v>
      </c>
    </row>
    <row r="44" spans="1:4" x14ac:dyDescent="0.2">
      <c r="A44" s="50" t="s">
        <v>31</v>
      </c>
      <c r="B44" s="9" t="s">
        <v>73</v>
      </c>
      <c r="C44" s="25">
        <v>0</v>
      </c>
      <c r="D44" s="26">
        <v>0</v>
      </c>
    </row>
    <row r="45" spans="1:4" x14ac:dyDescent="0.2">
      <c r="A45" s="50" t="s">
        <v>31</v>
      </c>
      <c r="B45" s="9" t="s">
        <v>73</v>
      </c>
      <c r="C45" s="25">
        <v>0</v>
      </c>
      <c r="D45" s="26">
        <v>0</v>
      </c>
    </row>
    <row r="46" spans="1:4" x14ac:dyDescent="0.2">
      <c r="A46" s="50" t="s">
        <v>31</v>
      </c>
      <c r="B46" s="9" t="s">
        <v>73</v>
      </c>
      <c r="C46" s="25">
        <v>0</v>
      </c>
      <c r="D46" s="26">
        <v>0</v>
      </c>
    </row>
    <row r="47" spans="1:4" x14ac:dyDescent="0.2">
      <c r="A47" s="50" t="s">
        <v>31</v>
      </c>
      <c r="B47" s="9" t="s">
        <v>73</v>
      </c>
      <c r="C47" s="25">
        <v>0</v>
      </c>
      <c r="D47" s="26">
        <v>0</v>
      </c>
    </row>
    <row r="48" spans="1:4" x14ac:dyDescent="0.2">
      <c r="A48" s="50" t="s">
        <v>31</v>
      </c>
      <c r="B48" s="9" t="s">
        <v>73</v>
      </c>
      <c r="C48" s="25">
        <v>0</v>
      </c>
      <c r="D48" s="26">
        <v>0</v>
      </c>
    </row>
    <row r="49" spans="1:4" x14ac:dyDescent="0.2">
      <c r="A49" s="50" t="s">
        <v>31</v>
      </c>
      <c r="B49" s="9" t="s">
        <v>73</v>
      </c>
      <c r="C49" s="25">
        <v>0</v>
      </c>
      <c r="D49" s="26">
        <v>0</v>
      </c>
    </row>
    <row r="50" spans="1:4" x14ac:dyDescent="0.2">
      <c r="A50" s="50" t="s">
        <v>31</v>
      </c>
      <c r="B50" s="9" t="s">
        <v>73</v>
      </c>
      <c r="C50" s="25">
        <v>0</v>
      </c>
      <c r="D50" s="26">
        <v>0</v>
      </c>
    </row>
    <row r="51" spans="1:4" x14ac:dyDescent="0.2">
      <c r="A51" s="50" t="s">
        <v>31</v>
      </c>
      <c r="B51" s="9" t="s">
        <v>73</v>
      </c>
      <c r="C51" s="25">
        <v>0</v>
      </c>
      <c r="D51" s="26">
        <v>0</v>
      </c>
    </row>
    <row r="52" spans="1:4" x14ac:dyDescent="0.2">
      <c r="A52" s="50" t="s">
        <v>31</v>
      </c>
      <c r="B52" s="9" t="s">
        <v>73</v>
      </c>
      <c r="C52" s="25">
        <v>0</v>
      </c>
      <c r="D52" s="26">
        <v>0</v>
      </c>
    </row>
    <row r="53" spans="1:4" x14ac:dyDescent="0.2">
      <c r="A53" s="50" t="s">
        <v>31</v>
      </c>
      <c r="B53" s="9" t="s">
        <v>73</v>
      </c>
      <c r="C53" s="25">
        <v>0</v>
      </c>
      <c r="D53" s="26">
        <v>0</v>
      </c>
    </row>
    <row r="54" spans="1:4" x14ac:dyDescent="0.2">
      <c r="A54" s="50" t="s">
        <v>31</v>
      </c>
      <c r="B54" s="9" t="s">
        <v>73</v>
      </c>
      <c r="C54" s="25">
        <v>0</v>
      </c>
      <c r="D54" s="26">
        <v>0</v>
      </c>
    </row>
    <row r="55" spans="1:4" x14ac:dyDescent="0.2">
      <c r="A55" s="50" t="s">
        <v>31</v>
      </c>
      <c r="B55" s="9" t="s">
        <v>73</v>
      </c>
      <c r="C55" s="25">
        <v>0</v>
      </c>
      <c r="D55" s="26">
        <v>0</v>
      </c>
    </row>
    <row r="56" spans="1:4" x14ac:dyDescent="0.2">
      <c r="A56" s="50" t="s">
        <v>31</v>
      </c>
      <c r="B56" s="9" t="s">
        <v>73</v>
      </c>
      <c r="C56" s="25">
        <v>0</v>
      </c>
      <c r="D56" s="26">
        <v>0</v>
      </c>
    </row>
    <row r="57" spans="1:4" x14ac:dyDescent="0.2">
      <c r="A57" s="50" t="s">
        <v>31</v>
      </c>
      <c r="B57" s="9" t="s">
        <v>73</v>
      </c>
      <c r="C57" s="25">
        <v>0</v>
      </c>
      <c r="D57" s="26">
        <v>0</v>
      </c>
    </row>
    <row r="58" spans="1:4" x14ac:dyDescent="0.2">
      <c r="A58" s="50" t="s">
        <v>31</v>
      </c>
      <c r="B58" s="9" t="s">
        <v>73</v>
      </c>
      <c r="C58" s="25">
        <v>0</v>
      </c>
      <c r="D58" s="26">
        <v>0</v>
      </c>
    </row>
    <row r="59" spans="1:4" x14ac:dyDescent="0.2">
      <c r="A59" s="50" t="s">
        <v>31</v>
      </c>
      <c r="B59" s="9" t="s">
        <v>73</v>
      </c>
      <c r="C59" s="25">
        <v>0</v>
      </c>
      <c r="D59" s="26">
        <v>0</v>
      </c>
    </row>
    <row r="60" spans="1:4" x14ac:dyDescent="0.2">
      <c r="A60" s="50" t="s">
        <v>31</v>
      </c>
      <c r="B60" s="9" t="s">
        <v>73</v>
      </c>
      <c r="C60" s="25">
        <v>0</v>
      </c>
      <c r="D60" s="26">
        <v>0</v>
      </c>
    </row>
    <row r="61" spans="1:4" x14ac:dyDescent="0.2">
      <c r="A61" s="50" t="s">
        <v>31</v>
      </c>
      <c r="B61" s="9" t="s">
        <v>73</v>
      </c>
      <c r="C61" s="25">
        <v>0</v>
      </c>
      <c r="D61" s="26">
        <v>0</v>
      </c>
    </row>
    <row r="62" spans="1:4" x14ac:dyDescent="0.2">
      <c r="A62" s="50" t="s">
        <v>31</v>
      </c>
      <c r="B62" s="9" t="s">
        <v>73</v>
      </c>
      <c r="C62" s="25">
        <v>0</v>
      </c>
      <c r="D62" s="26">
        <v>0</v>
      </c>
    </row>
    <row r="63" spans="1:4" x14ac:dyDescent="0.2">
      <c r="A63" s="50" t="s">
        <v>31</v>
      </c>
      <c r="B63" s="9" t="s">
        <v>73</v>
      </c>
      <c r="C63" s="25">
        <v>0</v>
      </c>
      <c r="D63" s="26">
        <v>0</v>
      </c>
    </row>
    <row r="64" spans="1:4" x14ac:dyDescent="0.2">
      <c r="A64" s="50" t="s">
        <v>31</v>
      </c>
      <c r="B64" s="9" t="s">
        <v>73</v>
      </c>
      <c r="C64" s="25">
        <v>0</v>
      </c>
      <c r="D64" s="26">
        <v>0</v>
      </c>
    </row>
    <row r="65" spans="1:4" x14ac:dyDescent="0.2">
      <c r="A65" s="50" t="s">
        <v>31</v>
      </c>
      <c r="B65" s="9" t="s">
        <v>73</v>
      </c>
      <c r="C65" s="25">
        <v>0</v>
      </c>
      <c r="D65" s="26">
        <v>0</v>
      </c>
    </row>
    <row r="66" spans="1:4" x14ac:dyDescent="0.2">
      <c r="A66" s="50" t="s">
        <v>31</v>
      </c>
      <c r="B66" s="9" t="s">
        <v>73</v>
      </c>
      <c r="C66" s="25">
        <v>0</v>
      </c>
      <c r="D66" s="26">
        <v>0</v>
      </c>
    </row>
    <row r="67" spans="1:4" x14ac:dyDescent="0.2">
      <c r="A67" s="50" t="s">
        <v>31</v>
      </c>
      <c r="B67" s="9" t="s">
        <v>73</v>
      </c>
      <c r="C67" s="25">
        <v>0</v>
      </c>
      <c r="D67" s="26">
        <v>0</v>
      </c>
    </row>
    <row r="68" spans="1:4" x14ac:dyDescent="0.2">
      <c r="A68" s="50" t="s">
        <v>31</v>
      </c>
      <c r="B68" s="9" t="s">
        <v>73</v>
      </c>
      <c r="C68" s="25">
        <v>0</v>
      </c>
      <c r="D68" s="26">
        <v>0</v>
      </c>
    </row>
    <row r="69" spans="1:4" x14ac:dyDescent="0.2">
      <c r="A69" s="50" t="s">
        <v>31</v>
      </c>
      <c r="B69" s="9" t="s">
        <v>73</v>
      </c>
      <c r="C69" s="25">
        <v>0</v>
      </c>
      <c r="D69" s="26">
        <v>0</v>
      </c>
    </row>
    <row r="70" spans="1:4" x14ac:dyDescent="0.2">
      <c r="A70" s="50" t="s">
        <v>31</v>
      </c>
      <c r="B70" s="9" t="s">
        <v>73</v>
      </c>
      <c r="C70" s="25">
        <v>0</v>
      </c>
      <c r="D70" s="26">
        <v>0</v>
      </c>
    </row>
    <row r="71" spans="1:4" x14ac:dyDescent="0.2">
      <c r="A71" s="50" t="s">
        <v>31</v>
      </c>
      <c r="B71" s="9" t="s">
        <v>73</v>
      </c>
      <c r="C71" s="25">
        <v>0</v>
      </c>
      <c r="D71" s="26">
        <v>0</v>
      </c>
    </row>
    <row r="72" spans="1:4" x14ac:dyDescent="0.2">
      <c r="A72" s="50" t="s">
        <v>31</v>
      </c>
      <c r="B72" s="9" t="s">
        <v>73</v>
      </c>
      <c r="C72" s="25">
        <v>0</v>
      </c>
      <c r="D72" s="26">
        <v>0</v>
      </c>
    </row>
    <row r="73" spans="1:4" x14ac:dyDescent="0.2">
      <c r="A73" s="50" t="s">
        <v>31</v>
      </c>
      <c r="B73" s="9" t="s">
        <v>73</v>
      </c>
      <c r="C73" s="25">
        <v>0</v>
      </c>
      <c r="D73" s="26">
        <v>0</v>
      </c>
    </row>
    <row r="74" spans="1:4" x14ac:dyDescent="0.2">
      <c r="A74" s="50" t="s">
        <v>31</v>
      </c>
      <c r="B74" s="9" t="s">
        <v>73</v>
      </c>
      <c r="C74" s="25">
        <v>0</v>
      </c>
      <c r="D74" s="26">
        <v>0</v>
      </c>
    </row>
    <row r="75" spans="1:4" x14ac:dyDescent="0.2">
      <c r="A75" s="50" t="s">
        <v>31</v>
      </c>
      <c r="B75" s="9" t="s">
        <v>73</v>
      </c>
      <c r="C75" s="25">
        <v>0</v>
      </c>
      <c r="D75" s="26">
        <v>0</v>
      </c>
    </row>
    <row r="76" spans="1:4" x14ac:dyDescent="0.2">
      <c r="A76" s="50" t="s">
        <v>31</v>
      </c>
      <c r="B76" s="9" t="s">
        <v>73</v>
      </c>
      <c r="C76" s="25">
        <v>0</v>
      </c>
      <c r="D76" s="26">
        <v>0</v>
      </c>
    </row>
    <row r="77" spans="1:4" x14ac:dyDescent="0.2">
      <c r="A77" s="50" t="s">
        <v>31</v>
      </c>
      <c r="B77" s="9" t="s">
        <v>73</v>
      </c>
      <c r="C77" s="25">
        <v>0</v>
      </c>
      <c r="D77" s="26">
        <v>0</v>
      </c>
    </row>
    <row r="78" spans="1:4" x14ac:dyDescent="0.2">
      <c r="A78" s="50" t="s">
        <v>31</v>
      </c>
      <c r="B78" s="9" t="s">
        <v>73</v>
      </c>
      <c r="C78" s="25">
        <v>0</v>
      </c>
      <c r="D78" s="26">
        <v>0</v>
      </c>
    </row>
    <row r="79" spans="1:4" x14ac:dyDescent="0.2">
      <c r="A79" s="50" t="s">
        <v>31</v>
      </c>
      <c r="B79" s="9" t="s">
        <v>73</v>
      </c>
      <c r="C79" s="25">
        <v>0</v>
      </c>
      <c r="D79" s="26">
        <v>0</v>
      </c>
    </row>
    <row r="80" spans="1:4" x14ac:dyDescent="0.2">
      <c r="A80" s="50" t="s">
        <v>31</v>
      </c>
      <c r="B80" s="9" t="s">
        <v>73</v>
      </c>
      <c r="C80" s="51">
        <v>0</v>
      </c>
      <c r="D80" s="26">
        <v>0</v>
      </c>
    </row>
    <row r="81" spans="1:4" x14ac:dyDescent="0.2">
      <c r="A81" s="50" t="s">
        <v>31</v>
      </c>
      <c r="B81" s="9" t="s">
        <v>73</v>
      </c>
      <c r="C81" s="51">
        <v>0</v>
      </c>
      <c r="D81" s="26">
        <v>0</v>
      </c>
    </row>
    <row r="82" spans="1:4" x14ac:dyDescent="0.2">
      <c r="A82" s="50" t="s">
        <v>31</v>
      </c>
      <c r="B82" s="9" t="s">
        <v>73</v>
      </c>
      <c r="C82" s="51">
        <v>0</v>
      </c>
      <c r="D82" s="26">
        <v>0</v>
      </c>
    </row>
    <row r="83" spans="1:4" x14ac:dyDescent="0.2">
      <c r="A83" s="50" t="s">
        <v>31</v>
      </c>
      <c r="B83" s="9" t="s">
        <v>73</v>
      </c>
      <c r="C83" s="51">
        <v>0</v>
      </c>
      <c r="D83" s="26">
        <v>0</v>
      </c>
    </row>
    <row r="84" spans="1:4" x14ac:dyDescent="0.2">
      <c r="A84" s="50" t="s">
        <v>31</v>
      </c>
      <c r="B84" s="9" t="s">
        <v>73</v>
      </c>
      <c r="C84" s="51">
        <v>0</v>
      </c>
      <c r="D84" s="26">
        <v>0</v>
      </c>
    </row>
    <row r="85" spans="1:4" x14ac:dyDescent="0.2">
      <c r="A85" s="50" t="s">
        <v>31</v>
      </c>
      <c r="B85" s="9" t="s">
        <v>73</v>
      </c>
      <c r="C85" s="51">
        <v>0</v>
      </c>
      <c r="D85" s="26">
        <v>0</v>
      </c>
    </row>
    <row r="86" spans="1:4" x14ac:dyDescent="0.2">
      <c r="A86" s="50" t="s">
        <v>31</v>
      </c>
      <c r="B86" s="9" t="s">
        <v>73</v>
      </c>
      <c r="C86" s="51">
        <v>0</v>
      </c>
      <c r="D86" s="26">
        <v>0</v>
      </c>
    </row>
    <row r="87" spans="1:4" x14ac:dyDescent="0.2">
      <c r="A87" s="50" t="s">
        <v>31</v>
      </c>
      <c r="B87" s="9" t="s">
        <v>73</v>
      </c>
      <c r="C87" s="51">
        <v>0</v>
      </c>
      <c r="D87" s="26">
        <v>0</v>
      </c>
    </row>
    <row r="88" spans="1:4" x14ac:dyDescent="0.2">
      <c r="A88" s="50" t="s">
        <v>31</v>
      </c>
      <c r="B88" s="9" t="s">
        <v>73</v>
      </c>
      <c r="C88" s="51">
        <v>0</v>
      </c>
      <c r="D88" s="26">
        <v>0</v>
      </c>
    </row>
    <row r="89" spans="1:4" x14ac:dyDescent="0.2">
      <c r="A89" s="50" t="s">
        <v>31</v>
      </c>
      <c r="B89" s="9" t="s">
        <v>73</v>
      </c>
      <c r="C89" s="51">
        <v>0</v>
      </c>
      <c r="D89" s="26">
        <v>0</v>
      </c>
    </row>
    <row r="90" spans="1:4" x14ac:dyDescent="0.2">
      <c r="A90" s="50" t="s">
        <v>31</v>
      </c>
      <c r="B90" s="9" t="s">
        <v>73</v>
      </c>
      <c r="C90" s="51">
        <v>0</v>
      </c>
      <c r="D90" s="26">
        <v>0</v>
      </c>
    </row>
    <row r="91" spans="1:4" x14ac:dyDescent="0.2">
      <c r="A91" s="50" t="s">
        <v>31</v>
      </c>
      <c r="B91" s="9" t="s">
        <v>73</v>
      </c>
      <c r="C91" s="51">
        <v>0</v>
      </c>
      <c r="D91" s="26">
        <v>0</v>
      </c>
    </row>
    <row r="92" spans="1:4" x14ac:dyDescent="0.2">
      <c r="A92" s="50" t="s">
        <v>31</v>
      </c>
      <c r="B92" s="9" t="s">
        <v>73</v>
      </c>
      <c r="C92" s="51">
        <v>0</v>
      </c>
      <c r="D92" s="26">
        <v>0</v>
      </c>
    </row>
    <row r="93" spans="1:4" x14ac:dyDescent="0.2">
      <c r="A93" s="50" t="s">
        <v>31</v>
      </c>
      <c r="B93" s="9" t="s">
        <v>73</v>
      </c>
      <c r="C93" s="51">
        <v>0</v>
      </c>
      <c r="D93" s="26">
        <v>0</v>
      </c>
    </row>
    <row r="94" spans="1:4" x14ac:dyDescent="0.2">
      <c r="A94" s="50" t="s">
        <v>31</v>
      </c>
      <c r="B94" s="9" t="s">
        <v>73</v>
      </c>
      <c r="C94" s="51">
        <v>0</v>
      </c>
      <c r="D94" s="26">
        <v>0</v>
      </c>
    </row>
    <row r="95" spans="1:4" x14ac:dyDescent="0.2">
      <c r="A95" s="50" t="s">
        <v>31</v>
      </c>
      <c r="B95" s="9" t="s">
        <v>73</v>
      </c>
      <c r="C95" s="51">
        <v>0</v>
      </c>
      <c r="D95" s="26">
        <v>0</v>
      </c>
    </row>
    <row r="96" spans="1:4" x14ac:dyDescent="0.2">
      <c r="A96" s="50" t="s">
        <v>31</v>
      </c>
      <c r="B96" s="9" t="s">
        <v>73</v>
      </c>
      <c r="C96" s="51">
        <v>0</v>
      </c>
      <c r="D96" s="26">
        <v>0</v>
      </c>
    </row>
    <row r="97" spans="1:4" x14ac:dyDescent="0.2">
      <c r="A97" s="50" t="s">
        <v>31</v>
      </c>
      <c r="B97" s="9" t="s">
        <v>73</v>
      </c>
      <c r="C97" s="51">
        <v>0</v>
      </c>
      <c r="D97" s="26">
        <v>0</v>
      </c>
    </row>
    <row r="98" spans="1:4" x14ac:dyDescent="0.2">
      <c r="A98" s="50" t="s">
        <v>31</v>
      </c>
      <c r="B98" s="9" t="s">
        <v>73</v>
      </c>
      <c r="C98" s="51">
        <v>0</v>
      </c>
      <c r="D98" s="26">
        <v>0</v>
      </c>
    </row>
    <row r="99" spans="1:4" x14ac:dyDescent="0.2">
      <c r="A99" s="50" t="s">
        <v>31</v>
      </c>
      <c r="B99" s="9" t="s">
        <v>73</v>
      </c>
      <c r="C99" s="51">
        <v>0</v>
      </c>
      <c r="D99" s="26">
        <v>0</v>
      </c>
    </row>
    <row r="100" spans="1:4" x14ac:dyDescent="0.2">
      <c r="A100" s="50" t="s">
        <v>31</v>
      </c>
      <c r="B100" s="9" t="s">
        <v>73</v>
      </c>
      <c r="C100" s="51">
        <v>0</v>
      </c>
      <c r="D100" s="26">
        <v>0</v>
      </c>
    </row>
    <row r="101" spans="1:4" x14ac:dyDescent="0.2">
      <c r="A101" s="50" t="s">
        <v>31</v>
      </c>
      <c r="B101" s="9" t="s">
        <v>73</v>
      </c>
      <c r="C101" s="51">
        <v>0</v>
      </c>
      <c r="D101" s="26">
        <v>0</v>
      </c>
    </row>
    <row r="102" spans="1:4" x14ac:dyDescent="0.2">
      <c r="A102" s="50" t="s">
        <v>31</v>
      </c>
      <c r="B102" s="9" t="s">
        <v>73</v>
      </c>
      <c r="C102" s="51">
        <v>0</v>
      </c>
      <c r="D102" s="26">
        <v>0</v>
      </c>
    </row>
    <row r="103" spans="1:4" x14ac:dyDescent="0.2">
      <c r="A103" s="50" t="s">
        <v>31</v>
      </c>
      <c r="B103" s="9" t="s">
        <v>73</v>
      </c>
      <c r="C103" s="51">
        <v>0</v>
      </c>
      <c r="D103" s="26">
        <v>0</v>
      </c>
    </row>
    <row r="104" spans="1:4" x14ac:dyDescent="0.2">
      <c r="A104" s="50" t="s">
        <v>31</v>
      </c>
      <c r="B104" s="9" t="s">
        <v>73</v>
      </c>
      <c r="C104" s="51">
        <v>0</v>
      </c>
      <c r="D104" s="26">
        <v>0</v>
      </c>
    </row>
    <row r="105" spans="1:4" x14ac:dyDescent="0.2">
      <c r="A105" s="50" t="s">
        <v>31</v>
      </c>
      <c r="B105" s="9" t="s">
        <v>73</v>
      </c>
      <c r="C105" s="51">
        <v>0</v>
      </c>
      <c r="D105" s="26">
        <v>0</v>
      </c>
    </row>
    <row r="106" spans="1:4" x14ac:dyDescent="0.2">
      <c r="A106" s="50" t="s">
        <v>31</v>
      </c>
      <c r="B106" s="9" t="s">
        <v>73</v>
      </c>
      <c r="C106" s="51">
        <v>0</v>
      </c>
      <c r="D106" s="26">
        <v>0</v>
      </c>
    </row>
    <row r="107" spans="1:4" x14ac:dyDescent="0.2">
      <c r="A107" s="50" t="s">
        <v>31</v>
      </c>
      <c r="B107" s="9" t="s">
        <v>73</v>
      </c>
      <c r="C107" s="51">
        <v>0</v>
      </c>
      <c r="D107" s="26">
        <v>0</v>
      </c>
    </row>
    <row r="108" spans="1:4" x14ac:dyDescent="0.2">
      <c r="A108" s="50" t="s">
        <v>31</v>
      </c>
      <c r="B108" s="9" t="s">
        <v>73</v>
      </c>
      <c r="C108" s="51">
        <v>0</v>
      </c>
      <c r="D108" s="26">
        <v>0</v>
      </c>
    </row>
    <row r="109" spans="1:4" x14ac:dyDescent="0.2">
      <c r="A109" s="50" t="s">
        <v>31</v>
      </c>
      <c r="B109" s="9" t="s">
        <v>73</v>
      </c>
      <c r="C109" s="51">
        <v>0</v>
      </c>
      <c r="D109" s="26">
        <v>0</v>
      </c>
    </row>
    <row r="110" spans="1:4" x14ac:dyDescent="0.2">
      <c r="A110" s="50" t="s">
        <v>31</v>
      </c>
      <c r="B110" s="9" t="s">
        <v>73</v>
      </c>
      <c r="C110" s="51">
        <v>0</v>
      </c>
      <c r="D110" s="26">
        <v>0</v>
      </c>
    </row>
    <row r="111" spans="1:4" x14ac:dyDescent="0.2">
      <c r="A111" s="50" t="s">
        <v>31</v>
      </c>
      <c r="B111" s="9" t="s">
        <v>73</v>
      </c>
      <c r="C111" s="51">
        <v>0</v>
      </c>
      <c r="D111" s="26">
        <v>0</v>
      </c>
    </row>
    <row r="112" spans="1:4" x14ac:dyDescent="0.2">
      <c r="A112" s="50" t="s">
        <v>31</v>
      </c>
      <c r="B112" s="9" t="s">
        <v>73</v>
      </c>
      <c r="C112" s="51">
        <v>0</v>
      </c>
      <c r="D112" s="26">
        <v>0</v>
      </c>
    </row>
    <row r="113" spans="1:4" x14ac:dyDescent="0.2">
      <c r="A113" s="50" t="s">
        <v>31</v>
      </c>
      <c r="B113" s="9" t="s">
        <v>73</v>
      </c>
      <c r="C113" s="51">
        <v>0</v>
      </c>
      <c r="D113" s="26">
        <v>0</v>
      </c>
    </row>
    <row r="114" spans="1:4" ht="15.75" thickBot="1" x14ac:dyDescent="0.25">
      <c r="A114" s="17" t="s">
        <v>74</v>
      </c>
      <c r="B114" s="17"/>
      <c r="C114" s="18">
        <f>SUBTOTAL(109,FinBudg[Amount])</f>
        <v>0</v>
      </c>
      <c r="D114" s="19">
        <f>SUBTOTAL(109,FinBudg[CDE Calculation])</f>
        <v>0</v>
      </c>
    </row>
    <row r="115" spans="1:4" ht="15.75" thickTop="1" x14ac:dyDescent="0.2"/>
  </sheetData>
  <sheetProtection sheet="1" objects="1" scenarios="1"/>
  <hyperlinks>
    <hyperlink ref="B8" r:id="rId1" tooltip="Email address for Programs and Partnerships Unit" xr:uid="{AAB2A3D5-3D12-4C56-A9BE-447CD69AA6FB}"/>
  </hyperlinks>
  <pageMargins left="0.7" right="0.7" top="0.75" bottom="0.75" header="0.3" footer="0.3"/>
  <pageSetup scale="98" fitToHeight="0" orientation="landscape"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F754DBA0-3FBD-4807-B009-03FE37C6DBBD}">
          <x14:formula1>
            <xm:f>'Object Code Information'!$A$10:$A$19</xm:f>
          </x14:formula1>
          <xm:sqref>A14:A113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pageSetUpPr fitToPage="1"/>
  </sheetPr>
  <dimension ref="A1:F26"/>
  <sheetViews>
    <sheetView zoomScaleNormal="100" workbookViewId="0">
      <selection activeCell="B10" sqref="B10"/>
    </sheetView>
  </sheetViews>
  <sheetFormatPr defaultColWidth="8.88671875" defaultRowHeight="15" x14ac:dyDescent="0.2"/>
  <cols>
    <col min="1" max="1" width="37.88671875" style="2" customWidth="1"/>
    <col min="2" max="2" width="13.5546875" style="2" customWidth="1"/>
    <col min="3" max="6" width="11.77734375" style="2" customWidth="1"/>
    <col min="7" max="16384" width="8.88671875" style="2"/>
  </cols>
  <sheetData>
    <row r="1" spans="1:6" ht="20.25" x14ac:dyDescent="0.3">
      <c r="A1" s="1" t="s">
        <v>79</v>
      </c>
    </row>
    <row r="2" spans="1:6" ht="18" x14ac:dyDescent="0.2">
      <c r="A2" s="6" t="s">
        <v>1</v>
      </c>
    </row>
    <row r="3" spans="1:6" x14ac:dyDescent="0.2">
      <c r="A3" s="2" t="s">
        <v>24</v>
      </c>
    </row>
    <row r="4" spans="1:6" x14ac:dyDescent="0.2">
      <c r="A4" s="2" t="s">
        <v>3</v>
      </c>
    </row>
    <row r="5" spans="1:6" ht="15.75" x14ac:dyDescent="0.25">
      <c r="A5" s="14" t="s">
        <v>8</v>
      </c>
      <c r="B5" s="12" t="str">
        <f>'Contact Information'!C8</f>
        <v>[Enter Fiscal Year]</v>
      </c>
    </row>
    <row r="6" spans="1:6" ht="15.75" x14ac:dyDescent="0.25">
      <c r="A6" s="10" t="s">
        <v>61</v>
      </c>
      <c r="B6" s="12" t="str">
        <f>'Contact Information'!C9</f>
        <v>[Enter LEA Name]</v>
      </c>
    </row>
    <row r="7" spans="1:6" ht="15.75" x14ac:dyDescent="0.25">
      <c r="A7" s="10" t="s">
        <v>22</v>
      </c>
      <c r="B7" s="52">
        <f>'Contact Information'!C17</f>
        <v>2000000</v>
      </c>
    </row>
    <row r="8" spans="1:6" ht="15.75" x14ac:dyDescent="0.25">
      <c r="A8" s="22" t="s">
        <v>80</v>
      </c>
      <c r="B8" s="40"/>
      <c r="C8" s="40"/>
      <c r="D8" s="40"/>
      <c r="E8" s="40"/>
      <c r="F8" s="40"/>
    </row>
    <row r="9" spans="1:6" s="65" customFormat="1" ht="31.5" x14ac:dyDescent="0.2">
      <c r="A9" s="63" t="s">
        <v>28</v>
      </c>
      <c r="B9" s="64" t="s">
        <v>81</v>
      </c>
      <c r="C9" s="64" t="s">
        <v>82</v>
      </c>
      <c r="D9" s="64" t="s">
        <v>83</v>
      </c>
      <c r="E9" s="64" t="s">
        <v>84</v>
      </c>
      <c r="F9" s="64" t="s">
        <v>85</v>
      </c>
    </row>
    <row r="10" spans="1:6" x14ac:dyDescent="0.2">
      <c r="A10" s="58" t="s">
        <v>32</v>
      </c>
      <c r="B10" s="59">
        <f>SUMIF(BudgDetail[Object Code/Category],'Budget Totals'!$A10,BudgDetail[Amount])</f>
        <v>0</v>
      </c>
      <c r="C10" s="59">
        <f>SUMIF(BudgRev1[Object Code/Category],'Budget Totals'!$A10,BudgRev1[Amount])</f>
        <v>0</v>
      </c>
      <c r="D10" s="59">
        <f>SUMIF(BudgRev2[Object Code/Category],'Budget Totals'!$A10,BudgRev2[Amount])</f>
        <v>0</v>
      </c>
      <c r="E10" s="59">
        <f>SUMIF(BudgRev3[Object Code/Category],'Budget Totals'!$A10,BudgRev3[Amount])</f>
        <v>0</v>
      </c>
      <c r="F10" s="59">
        <f>SUMIF(FinBudg[Object Code/Category],'Budget Totals'!$A10,FinBudg[Amount])</f>
        <v>0</v>
      </c>
    </row>
    <row r="11" spans="1:6" x14ac:dyDescent="0.2">
      <c r="A11" s="58" t="s">
        <v>35</v>
      </c>
      <c r="B11" s="59">
        <f>SUMIF(BudgDetail[Object Code/Category],'Budget Totals'!$A11,BudgDetail[Amount])</f>
        <v>0</v>
      </c>
      <c r="C11" s="59">
        <f>SUMIF(BudgRev1[Object Code/Category],'Budget Totals'!$A11,BudgRev1[Amount])</f>
        <v>0</v>
      </c>
      <c r="D11" s="59">
        <f>SUMIF(BudgRev2[Object Code/Category],'Budget Totals'!$A11,BudgRev2[Amount])</f>
        <v>0</v>
      </c>
      <c r="E11" s="59">
        <f>SUMIF(BudgRev3[Object Code/Category],'Budget Totals'!$A11,BudgRev3[Amount])</f>
        <v>0</v>
      </c>
      <c r="F11" s="59">
        <f>SUMIF(FinBudg[Object Code/Category],'Budget Totals'!$A11,FinBudg[Amount])</f>
        <v>0</v>
      </c>
    </row>
    <row r="12" spans="1:6" x14ac:dyDescent="0.2">
      <c r="A12" s="58" t="s">
        <v>37</v>
      </c>
      <c r="B12" s="59">
        <f>SUMIF(BudgDetail[Object Code/Category],'Budget Totals'!$A12,BudgDetail[Amount])</f>
        <v>0</v>
      </c>
      <c r="C12" s="59">
        <f>SUMIF(BudgRev1[Object Code/Category],'Budget Totals'!$A12,BudgRev1[Amount])</f>
        <v>0</v>
      </c>
      <c r="D12" s="59">
        <f>SUMIF(BudgRev2[Object Code/Category],'Budget Totals'!$A12,BudgRev2[Amount])</f>
        <v>0</v>
      </c>
      <c r="E12" s="59">
        <f>SUMIF(BudgRev3[Object Code/Category],'Budget Totals'!$A12,BudgRev3[Amount])</f>
        <v>0</v>
      </c>
      <c r="F12" s="59">
        <f>SUMIF(FinBudg[Object Code/Category],'Budget Totals'!$A12,FinBudg[Amount])</f>
        <v>0</v>
      </c>
    </row>
    <row r="13" spans="1:6" x14ac:dyDescent="0.2">
      <c r="A13" s="58" t="s">
        <v>40</v>
      </c>
      <c r="B13" s="59">
        <f>SUMIF(BudgDetail[Object Code/Category],'Budget Totals'!$A13,BudgDetail[Amount])</f>
        <v>0</v>
      </c>
      <c r="C13" s="59">
        <f>SUMIF(BudgRev1[Object Code/Category],'Budget Totals'!$A13,BudgRev1[Amount])</f>
        <v>0</v>
      </c>
      <c r="D13" s="59">
        <f>SUMIF(BudgRev2[Object Code/Category],'Budget Totals'!$A13,BudgRev2[Amount])</f>
        <v>0</v>
      </c>
      <c r="E13" s="59">
        <f>SUMIF(BudgRev3[Object Code/Category],'Budget Totals'!$A13,BudgRev3[Amount])</f>
        <v>0</v>
      </c>
      <c r="F13" s="59">
        <f>SUMIF(FinBudg[Object Code/Category],'Budget Totals'!$A13,FinBudg[Amount])</f>
        <v>0</v>
      </c>
    </row>
    <row r="14" spans="1:6" x14ac:dyDescent="0.2">
      <c r="A14" s="58" t="s">
        <v>43</v>
      </c>
      <c r="B14" s="59">
        <f>SUMIF(BudgDetail[Object Code/Category],'Budget Totals'!$A14,BudgDetail[Amount])</f>
        <v>0</v>
      </c>
      <c r="C14" s="59">
        <f>SUMIF(BudgRev1[Object Code/Category],'Budget Totals'!$A14,BudgRev1[Amount])</f>
        <v>0</v>
      </c>
      <c r="D14" s="59">
        <f>SUMIF(BudgRev2[Object Code/Category],'Budget Totals'!$A14,BudgRev2[Amount])</f>
        <v>0</v>
      </c>
      <c r="E14" s="59">
        <f>SUMIF(BudgRev3[Object Code/Category],'Budget Totals'!$A14,BudgRev3[Amount])</f>
        <v>0</v>
      </c>
      <c r="F14" s="59">
        <f>SUMIF(FinBudg[Object Code/Category],'Budget Totals'!$A14,FinBudg[Amount])</f>
        <v>0</v>
      </c>
    </row>
    <row r="15" spans="1:6" x14ac:dyDescent="0.2">
      <c r="A15" s="60" t="s">
        <v>49</v>
      </c>
      <c r="B15" s="59">
        <f>SUMIF(BudgDetail[Object Code/Category],'Budget Totals'!$A15,BudgDetail[Amount])</f>
        <v>0</v>
      </c>
      <c r="C15" s="59">
        <f>SUMIF(BudgRev1[Object Code/Category],'Budget Totals'!$A15,BudgRev1[Amount])</f>
        <v>0</v>
      </c>
      <c r="D15" s="59">
        <f>SUMIF(BudgRev2[Object Code/Category],'Budget Totals'!$A15,BudgRev2[Amount])</f>
        <v>0</v>
      </c>
      <c r="E15" s="59">
        <f>SUMIF(BudgRev3[Object Code/Category],'Budget Totals'!$A15,BudgRev3[Amount])</f>
        <v>0</v>
      </c>
      <c r="F15" s="59">
        <f>SUMIF(FinBudg[Object Code/Category],'Budget Totals'!$A15,FinBudg[Amount])</f>
        <v>0</v>
      </c>
    </row>
    <row r="16" spans="1:6" x14ac:dyDescent="0.2">
      <c r="A16" s="60" t="s">
        <v>51</v>
      </c>
      <c r="B16" s="59">
        <f>SUMIF(BudgDetail[Object Code/Category],'Budget Totals'!$A16,BudgDetail[Amount])</f>
        <v>0</v>
      </c>
      <c r="C16" s="59">
        <f>SUMIF(BudgRev1[Object Code/Category],'Budget Totals'!$A16,BudgRev1[Amount])</f>
        <v>0</v>
      </c>
      <c r="D16" s="59">
        <f>SUMIF(BudgRev2[Object Code/Category],'Budget Totals'!$A16,BudgRev2[Amount])</f>
        <v>0</v>
      </c>
      <c r="E16" s="59">
        <f>SUMIF(BudgRev3[Object Code/Category],'Budget Totals'!$A16,BudgRev3[Amount])</f>
        <v>0</v>
      </c>
      <c r="F16" s="59">
        <f>SUMIF(FinBudg[Object Code/Category],'Budget Totals'!$A16,FinBudg[Amount])</f>
        <v>0</v>
      </c>
    </row>
    <row r="17" spans="1:6" x14ac:dyDescent="0.2">
      <c r="A17" s="58" t="s">
        <v>46</v>
      </c>
      <c r="B17" s="59">
        <f>SUMIF(BudgDetail[Object Code/Category],'Budget Totals'!$A17,BudgDetail[Amount])</f>
        <v>0</v>
      </c>
      <c r="C17" s="59">
        <f>SUMIF(BudgRev1[Object Code/Category],'Budget Totals'!$A17,BudgRev1[Amount])</f>
        <v>0</v>
      </c>
      <c r="D17" s="59">
        <f>SUMIF(BudgRev2[Object Code/Category],'Budget Totals'!$A17,BudgRev2[Amount])</f>
        <v>0</v>
      </c>
      <c r="E17" s="59">
        <f>SUMIF(BudgRev3[Object Code/Category],'Budget Totals'!$A17,BudgRev3[Amount])</f>
        <v>0</v>
      </c>
      <c r="F17" s="59">
        <f>SUMIF(FinBudg[Object Code/Category],'Budget Totals'!$A17,FinBudg[Amount])</f>
        <v>0</v>
      </c>
    </row>
    <row r="18" spans="1:6" x14ac:dyDescent="0.2">
      <c r="A18" s="58" t="s">
        <v>54</v>
      </c>
      <c r="B18" s="59">
        <f>SUMIF(BudgDetail[Object Code/Category],'Budget Totals'!$A18,BudgDetail[Amount])</f>
        <v>0</v>
      </c>
      <c r="C18" s="59">
        <f>SUMIF(BudgRev1[Object Code/Category],'Budget Totals'!$A18,BudgRev1[Amount])</f>
        <v>0</v>
      </c>
      <c r="D18" s="59">
        <f>SUMIF(BudgRev2[Object Code/Category],'Budget Totals'!$A18,BudgRev2[Amount])</f>
        <v>0</v>
      </c>
      <c r="E18" s="59">
        <f>SUMIF(BudgRev3[Object Code/Category],'Budget Totals'!$A18,BudgRev3[Amount])</f>
        <v>0</v>
      </c>
      <c r="F18" s="59">
        <f>SUMIF(FinBudg[Object Code/Category],'Budget Totals'!$A18,FinBudg[Amount])</f>
        <v>0</v>
      </c>
    </row>
    <row r="19" spans="1:6" x14ac:dyDescent="0.2">
      <c r="A19" s="58" t="s">
        <v>57</v>
      </c>
      <c r="B19" s="59">
        <f>SUMIF(BudgDetail[Object Code/Category],'Budget Totals'!$A19,BudgDetail[Amount])</f>
        <v>0</v>
      </c>
      <c r="C19" s="59">
        <f>SUMIF(BudgRev1[Object Code/Category],'Budget Totals'!$A19,BudgRev1[Amount])</f>
        <v>0</v>
      </c>
      <c r="D19" s="59">
        <f>SUMIF(BudgRev2[Object Code/Category],'Budget Totals'!$A19,BudgRev2[Amount])</f>
        <v>0</v>
      </c>
      <c r="E19" s="59">
        <f>SUMIF(BudgRev3[Object Code/Category],'Budget Totals'!$A19,BudgRev3[Amount])</f>
        <v>0</v>
      </c>
      <c r="F19" s="59">
        <f>SUMIF(FinBudg[Object Code/Category],'Budget Totals'!$A19,FinBudg[Amount])</f>
        <v>0</v>
      </c>
    </row>
    <row r="20" spans="1:6" ht="15.75" x14ac:dyDescent="0.25">
      <c r="A20" s="61" t="s">
        <v>86</v>
      </c>
      <c r="B20" s="62">
        <f>SUM(B10:B19)</f>
        <v>0</v>
      </c>
      <c r="C20" s="62">
        <f t="shared" ref="C20:F20" si="0">SUM(C10:C19)</f>
        <v>0</v>
      </c>
      <c r="D20" s="62">
        <f t="shared" si="0"/>
        <v>0</v>
      </c>
      <c r="E20" s="62">
        <f t="shared" si="0"/>
        <v>0</v>
      </c>
      <c r="F20" s="62">
        <f t="shared" si="0"/>
        <v>0</v>
      </c>
    </row>
    <row r="22" spans="1:6" ht="15.75" x14ac:dyDescent="0.25">
      <c r="A22" s="39"/>
    </row>
    <row r="24" spans="1:6" ht="15.75" x14ac:dyDescent="0.25">
      <c r="A24" s="39"/>
    </row>
    <row r="26" spans="1:6" ht="15.75" x14ac:dyDescent="0.25">
      <c r="A26" s="39"/>
    </row>
  </sheetData>
  <sheetProtection sheet="1" objects="1" scenarios="1"/>
  <phoneticPr fontId="9" type="noConversion"/>
  <pageMargins left="0.25" right="0.25" top="0.75" bottom="0.75" header="0.3" footer="0.3"/>
  <pageSetup scale="86" fitToHeight="0" orientation="portrait" r:id="rId1"/>
  <headerFooter>
    <oddHeader>&amp;C&amp;D</oddHead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A121C-28A8-48FF-A6E7-6C794D277240}">
  <sheetPr>
    <tabColor rgb="FFC00000"/>
    <pageSetUpPr fitToPage="1"/>
  </sheetPr>
  <dimension ref="A1:E20"/>
  <sheetViews>
    <sheetView zoomScaleNormal="100" workbookViewId="0"/>
  </sheetViews>
  <sheetFormatPr defaultColWidth="8.88671875" defaultRowHeight="15" x14ac:dyDescent="0.2"/>
  <cols>
    <col min="1" max="1" width="37.88671875" style="2" customWidth="1"/>
    <col min="2" max="2" width="20" style="2" bestFit="1" customWidth="1"/>
    <col min="3" max="5" width="12.21875" style="2" customWidth="1"/>
    <col min="6" max="16384" width="8.88671875" style="2"/>
  </cols>
  <sheetData>
    <row r="1" spans="1:5" ht="20.25" x14ac:dyDescent="0.3">
      <c r="A1" s="1" t="s">
        <v>87</v>
      </c>
    </row>
    <row r="2" spans="1:5" ht="18" x14ac:dyDescent="0.2">
      <c r="A2" s="6" t="s">
        <v>1</v>
      </c>
    </row>
    <row r="3" spans="1:5" x14ac:dyDescent="0.2">
      <c r="A3" s="2" t="s">
        <v>24</v>
      </c>
    </row>
    <row r="4" spans="1:5" x14ac:dyDescent="0.2">
      <c r="A4" s="2" t="s">
        <v>3</v>
      </c>
    </row>
    <row r="5" spans="1:5" ht="15.75" x14ac:dyDescent="0.25">
      <c r="A5" s="14" t="s">
        <v>8</v>
      </c>
      <c r="B5" s="12" t="str">
        <f>'Contact Information'!C8</f>
        <v>[Enter Fiscal Year]</v>
      </c>
    </row>
    <row r="6" spans="1:5" ht="15.75" x14ac:dyDescent="0.25">
      <c r="A6" s="10" t="s">
        <v>61</v>
      </c>
      <c r="B6" s="12" t="str">
        <f>'Contact Information'!C9</f>
        <v>[Enter LEA Name]</v>
      </c>
    </row>
    <row r="7" spans="1:5" ht="15.75" x14ac:dyDescent="0.25">
      <c r="A7" s="22" t="s">
        <v>80</v>
      </c>
    </row>
    <row r="8" spans="1:5" ht="30" x14ac:dyDescent="0.2">
      <c r="A8" s="36" t="s">
        <v>28</v>
      </c>
      <c r="B8" s="37" t="s">
        <v>88</v>
      </c>
      <c r="C8" s="37" t="s">
        <v>89</v>
      </c>
      <c r="D8" s="37" t="s">
        <v>90</v>
      </c>
      <c r="E8" s="37" t="s">
        <v>91</v>
      </c>
    </row>
    <row r="9" spans="1:5" x14ac:dyDescent="0.2">
      <c r="A9" s="34" t="s">
        <v>32</v>
      </c>
      <c r="B9" s="35" t="e">
        <f>IF(PropBudgTotals4[[#This Row],[Object Code/Category]]=PropBudgTotals4[[#This Row],[Object Code/Category]], 'Budget Totals'!$F10/'Budget Totals'!B10)-1</f>
        <v>#DIV/0!</v>
      </c>
      <c r="C9" s="35" t="e">
        <f>IF(PropBudgTotals4[[#This Row],[Object Code/Category]]=PropBudgTotals4[[#This Row],[Object Code/Category]], 'Budget Totals'!$F10/'Budget Totals'!C10)-1</f>
        <v>#DIV/0!</v>
      </c>
      <c r="D9" s="35" t="e">
        <f>IF(PropBudgTotals4[[#This Row],[Object Code/Category]]=PropBudgTotals4[[#This Row],[Object Code/Category]], 'Budget Totals'!$F10/'Budget Totals'!D10)-1</f>
        <v>#DIV/0!</v>
      </c>
      <c r="E9" s="35" t="e">
        <f>IF(PropBudgTotals4[[#This Row],[Object Code/Category]]=PropBudgTotals4[[#This Row],[Object Code/Category]], 'Budget Totals'!$F10/'Budget Totals'!E10)-1</f>
        <v>#DIV/0!</v>
      </c>
    </row>
    <row r="10" spans="1:5" x14ac:dyDescent="0.2">
      <c r="A10" s="34" t="s">
        <v>35</v>
      </c>
      <c r="B10" s="35" t="e">
        <f>IF(PropBudgTotals4[[#This Row],[Object Code/Category]]=PropBudgTotals4[[#This Row],[Object Code/Category]], 'Budget Totals'!$F11/'Budget Totals'!B11)-1</f>
        <v>#DIV/0!</v>
      </c>
      <c r="C10" s="35" t="e">
        <f>IF(PropBudgTotals4[[#This Row],[Object Code/Category]]=PropBudgTotals4[[#This Row],[Object Code/Category]], 'Budget Totals'!$F11/'Budget Totals'!C11)-1</f>
        <v>#DIV/0!</v>
      </c>
      <c r="D10" s="35" t="e">
        <f>IF(PropBudgTotals4[[#This Row],[Object Code/Category]]=PropBudgTotals4[[#This Row],[Object Code/Category]], 'Budget Totals'!$F11/'Budget Totals'!D11)-1</f>
        <v>#DIV/0!</v>
      </c>
      <c r="E10" s="35" t="e">
        <f>IF(PropBudgTotals4[[#This Row],[Object Code/Category]]=PropBudgTotals4[[#This Row],[Object Code/Category]], 'Budget Totals'!$F11/'Budget Totals'!E11)-1</f>
        <v>#DIV/0!</v>
      </c>
    </row>
    <row r="11" spans="1:5" x14ac:dyDescent="0.2">
      <c r="A11" s="34" t="s">
        <v>37</v>
      </c>
      <c r="B11" s="35" t="e">
        <f>IF(PropBudgTotals4[[#This Row],[Object Code/Category]]=PropBudgTotals4[[#This Row],[Object Code/Category]], 'Budget Totals'!$F12/'Budget Totals'!B12)-1</f>
        <v>#DIV/0!</v>
      </c>
      <c r="C11" s="35" t="e">
        <f>IF(PropBudgTotals4[[#This Row],[Object Code/Category]]=PropBudgTotals4[[#This Row],[Object Code/Category]], 'Budget Totals'!$F12/'Budget Totals'!C12)-1</f>
        <v>#DIV/0!</v>
      </c>
      <c r="D11" s="35" t="e">
        <f>IF(PropBudgTotals4[[#This Row],[Object Code/Category]]=PropBudgTotals4[[#This Row],[Object Code/Category]], 'Budget Totals'!$F12/'Budget Totals'!D12)-1</f>
        <v>#DIV/0!</v>
      </c>
      <c r="E11" s="35" t="e">
        <f>IF(PropBudgTotals4[[#This Row],[Object Code/Category]]=PropBudgTotals4[[#This Row],[Object Code/Category]], 'Budget Totals'!$F12/'Budget Totals'!E12)-1</f>
        <v>#DIV/0!</v>
      </c>
    </row>
    <row r="12" spans="1:5" x14ac:dyDescent="0.2">
      <c r="A12" s="34" t="s">
        <v>40</v>
      </c>
      <c r="B12" s="35" t="e">
        <f>IF(PropBudgTotals4[[#This Row],[Object Code/Category]]=PropBudgTotals4[[#This Row],[Object Code/Category]], 'Budget Totals'!$F13/'Budget Totals'!B13)-1</f>
        <v>#DIV/0!</v>
      </c>
      <c r="C12" s="35" t="e">
        <f>IF(PropBudgTotals4[[#This Row],[Object Code/Category]]=PropBudgTotals4[[#This Row],[Object Code/Category]], 'Budget Totals'!$F13/'Budget Totals'!C13)-1</f>
        <v>#DIV/0!</v>
      </c>
      <c r="D12" s="35" t="e">
        <f>IF(PropBudgTotals4[[#This Row],[Object Code/Category]]=PropBudgTotals4[[#This Row],[Object Code/Category]], 'Budget Totals'!$F13/'Budget Totals'!D13)-1</f>
        <v>#DIV/0!</v>
      </c>
      <c r="E12" s="35" t="e">
        <f>IF(PropBudgTotals4[[#This Row],[Object Code/Category]]=PropBudgTotals4[[#This Row],[Object Code/Category]], 'Budget Totals'!$F13/'Budget Totals'!E13)-1</f>
        <v>#DIV/0!</v>
      </c>
    </row>
    <row r="13" spans="1:5" x14ac:dyDescent="0.2">
      <c r="A13" s="34" t="s">
        <v>43</v>
      </c>
      <c r="B13" s="35" t="e">
        <f>IF(PropBudgTotals4[[#This Row],[Object Code/Category]]=PropBudgTotals4[[#This Row],[Object Code/Category]], 'Budget Totals'!$F14/'Budget Totals'!B14)-1</f>
        <v>#DIV/0!</v>
      </c>
      <c r="C13" s="35" t="e">
        <f>IF(PropBudgTotals4[[#This Row],[Object Code/Category]]=PropBudgTotals4[[#This Row],[Object Code/Category]], 'Budget Totals'!$F14/'Budget Totals'!C14)-1</f>
        <v>#DIV/0!</v>
      </c>
      <c r="D13" s="35" t="e">
        <f>IF(PropBudgTotals4[[#This Row],[Object Code/Category]]=PropBudgTotals4[[#This Row],[Object Code/Category]], 'Budget Totals'!$F14/'Budget Totals'!D14)-1</f>
        <v>#DIV/0!</v>
      </c>
      <c r="E13" s="35" t="e">
        <f>IF(PropBudgTotals4[[#This Row],[Object Code/Category]]=PropBudgTotals4[[#This Row],[Object Code/Category]], 'Budget Totals'!$F14/'Budget Totals'!E14)-1</f>
        <v>#DIV/0!</v>
      </c>
    </row>
    <row r="14" spans="1:5" x14ac:dyDescent="0.2">
      <c r="A14" s="20" t="s">
        <v>49</v>
      </c>
      <c r="B14" s="35" t="e">
        <f>IF(PropBudgTotals4[[#This Row],[Object Code/Category]]=PropBudgTotals4[[#This Row],[Object Code/Category]], 'Budget Totals'!$F15/'Budget Totals'!B15)-1</f>
        <v>#DIV/0!</v>
      </c>
      <c r="C14" s="35" t="e">
        <f>IF(PropBudgTotals4[[#This Row],[Object Code/Category]]=PropBudgTotals4[[#This Row],[Object Code/Category]], 'Budget Totals'!$F15/'Budget Totals'!C15)-1</f>
        <v>#DIV/0!</v>
      </c>
      <c r="D14" s="35" t="e">
        <f>IF(PropBudgTotals4[[#This Row],[Object Code/Category]]=PropBudgTotals4[[#This Row],[Object Code/Category]], 'Budget Totals'!$F15/'Budget Totals'!D15)-1</f>
        <v>#DIV/0!</v>
      </c>
      <c r="E14" s="35" t="e">
        <f>IF(PropBudgTotals4[[#This Row],[Object Code/Category]]=PropBudgTotals4[[#This Row],[Object Code/Category]], 'Budget Totals'!$F15/'Budget Totals'!E15)-1</f>
        <v>#DIV/0!</v>
      </c>
    </row>
    <row r="15" spans="1:5" x14ac:dyDescent="0.2">
      <c r="A15" s="20" t="s">
        <v>51</v>
      </c>
      <c r="B15" s="35" t="e">
        <f>IF(PropBudgTotals4[[#This Row],[Object Code/Category]]=PropBudgTotals4[[#This Row],[Object Code/Category]], 'Budget Totals'!$F16/'Budget Totals'!B16)-1</f>
        <v>#DIV/0!</v>
      </c>
      <c r="C15" s="35" t="e">
        <f>IF(PropBudgTotals4[[#This Row],[Object Code/Category]]=PropBudgTotals4[[#This Row],[Object Code/Category]], 'Budget Totals'!$F16/'Budget Totals'!C16)-1</f>
        <v>#DIV/0!</v>
      </c>
      <c r="D15" s="35" t="e">
        <f>IF(PropBudgTotals4[[#This Row],[Object Code/Category]]=PropBudgTotals4[[#This Row],[Object Code/Category]], 'Budget Totals'!$F16/'Budget Totals'!D16)-1</f>
        <v>#DIV/0!</v>
      </c>
      <c r="E15" s="35" t="e">
        <f>IF(PropBudgTotals4[[#This Row],[Object Code/Category]]=PropBudgTotals4[[#This Row],[Object Code/Category]], 'Budget Totals'!$F16/'Budget Totals'!E16)-1</f>
        <v>#DIV/0!</v>
      </c>
    </row>
    <row r="16" spans="1:5" x14ac:dyDescent="0.2">
      <c r="A16" s="34" t="s">
        <v>46</v>
      </c>
      <c r="B16" s="35" t="e">
        <f>IF(PropBudgTotals4[[#This Row],[Object Code/Category]]=PropBudgTotals4[[#This Row],[Object Code/Category]], 'Budget Totals'!$F17/'Budget Totals'!B17)-1</f>
        <v>#DIV/0!</v>
      </c>
      <c r="C16" s="35" t="e">
        <f>IF(PropBudgTotals4[[#This Row],[Object Code/Category]]=PropBudgTotals4[[#This Row],[Object Code/Category]], 'Budget Totals'!$F17/'Budget Totals'!C17)-1</f>
        <v>#DIV/0!</v>
      </c>
      <c r="D16" s="35" t="e">
        <f>IF(PropBudgTotals4[[#This Row],[Object Code/Category]]=PropBudgTotals4[[#This Row],[Object Code/Category]], 'Budget Totals'!$F17/'Budget Totals'!D17)-1</f>
        <v>#DIV/0!</v>
      </c>
      <c r="E16" s="35" t="e">
        <f>IF(PropBudgTotals4[[#This Row],[Object Code/Category]]=PropBudgTotals4[[#This Row],[Object Code/Category]], 'Budget Totals'!$F17/'Budget Totals'!E17)-1</f>
        <v>#DIV/0!</v>
      </c>
    </row>
    <row r="17" spans="1:5" x14ac:dyDescent="0.2">
      <c r="A17" s="34" t="s">
        <v>54</v>
      </c>
      <c r="B17" s="35" t="e">
        <f>IF(PropBudgTotals4[[#This Row],[Object Code/Category]]=PropBudgTotals4[[#This Row],[Object Code/Category]], 'Budget Totals'!$F18/'Budget Totals'!B18)-1</f>
        <v>#DIV/0!</v>
      </c>
      <c r="C17" s="35" t="e">
        <f>IF(PropBudgTotals4[[#This Row],[Object Code/Category]]=PropBudgTotals4[[#This Row],[Object Code/Category]], 'Budget Totals'!$F18/'Budget Totals'!C18)-1</f>
        <v>#DIV/0!</v>
      </c>
      <c r="D17" s="35" t="e">
        <f>IF(PropBudgTotals4[[#This Row],[Object Code/Category]]=PropBudgTotals4[[#This Row],[Object Code/Category]], 'Budget Totals'!$F18/'Budget Totals'!D18)-1</f>
        <v>#DIV/0!</v>
      </c>
      <c r="E17" s="35" t="e">
        <f>IF(PropBudgTotals4[[#This Row],[Object Code/Category]]=PropBudgTotals4[[#This Row],[Object Code/Category]], 'Budget Totals'!$F18/'Budget Totals'!E18)-1</f>
        <v>#DIV/0!</v>
      </c>
    </row>
    <row r="18" spans="1:5" x14ac:dyDescent="0.2">
      <c r="A18" s="34" t="s">
        <v>57</v>
      </c>
      <c r="B18" s="35" t="e">
        <f>IF(PropBudgTotals4[[#This Row],[Object Code/Category]]=PropBudgTotals4[[#This Row],[Object Code/Category]], 'Budget Totals'!$F19/'Budget Totals'!B19)-1</f>
        <v>#DIV/0!</v>
      </c>
      <c r="C18" s="35" t="e">
        <f>IF(PropBudgTotals4[[#This Row],[Object Code/Category]]=PropBudgTotals4[[#This Row],[Object Code/Category]], 'Budget Totals'!$F19/'Budget Totals'!C19)-1</f>
        <v>#DIV/0!</v>
      </c>
      <c r="D18" s="35" t="e">
        <f>IF(PropBudgTotals4[[#This Row],[Object Code/Category]]=PropBudgTotals4[[#This Row],[Object Code/Category]], 'Budget Totals'!$F19/'Budget Totals'!D19)-1</f>
        <v>#DIV/0!</v>
      </c>
      <c r="E18" s="35" t="e">
        <f>IF(PropBudgTotals4[[#This Row],[Object Code/Category]]=PropBudgTotals4[[#This Row],[Object Code/Category]], 'Budget Totals'!$F19/'Budget Totals'!E19)-1</f>
        <v>#DIV/0!</v>
      </c>
    </row>
    <row r="20" spans="1:5" x14ac:dyDescent="0.2">
      <c r="B20" s="38"/>
    </row>
  </sheetData>
  <sheetProtection sheet="1" objects="1" scenarios="1"/>
  <conditionalFormatting sqref="B9:E18">
    <cfRule type="cellIs" dxfId="9" priority="1" operator="lessThan">
      <formula>-0.1</formula>
    </cfRule>
    <cfRule type="cellIs" dxfId="8" priority="2" operator="greaterThan">
      <formula>0.1</formula>
    </cfRule>
  </conditionalFormatting>
  <pageMargins left="0.7" right="0.7" top="0.75" bottom="0.75" header="0.3" footer="0.3"/>
  <pageSetup scale="91"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AD5224AD97544AEC3E6D5FBAC79B3" ma:contentTypeVersion="17" ma:contentTypeDescription="Create a new document." ma:contentTypeScope="" ma:versionID="870ba24eac413b42954c402de52fea83">
  <xsd:schema xmlns:xsd="http://www.w3.org/2001/XMLSchema" xmlns:xs="http://www.w3.org/2001/XMLSchema" xmlns:p="http://schemas.microsoft.com/office/2006/metadata/properties" xmlns:ns2="21c3dcbf-106a-4d68-a4b1-f07049d9c6ab" xmlns:ns3="0cd37bbd-572b-4649-8add-bbd3db86d259" targetNamespace="http://schemas.microsoft.com/office/2006/metadata/properties" ma:root="true" ma:fieldsID="51c97f55d542650d7d464af5ab74832c" ns2:_="" ns3:_="">
    <xsd:import namespace="21c3dcbf-106a-4d68-a4b1-f07049d9c6ab"/>
    <xsd:import namespace="0cd37bbd-572b-4649-8add-bbd3db86d2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c3dcbf-106a-4d68-a4b1-f07049d9c6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2487d89-012e-44bc-975c-10dd49798f8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d37bbd-572b-4649-8add-bbd3db86d25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0ce2c5a-0784-4ca9-a8ae-14401b3ac6a2}" ma:internalName="TaxCatchAll" ma:showField="CatchAllData" ma:web="0cd37bbd-572b-4649-8add-bbd3db86d2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0cd37bbd-572b-4649-8add-bbd3db86d259">
      <UserInfo>
        <DisplayName/>
        <AccountId xsi:nil="true"/>
        <AccountType/>
      </UserInfo>
    </SharedWithUsers>
    <lcf76f155ced4ddcb4097134ff3c332f xmlns="21c3dcbf-106a-4d68-a4b1-f07049d9c6ab">
      <Terms xmlns="http://schemas.microsoft.com/office/infopath/2007/PartnerControls"/>
    </lcf76f155ced4ddcb4097134ff3c332f>
    <TaxCatchAll xmlns="0cd37bbd-572b-4649-8add-bbd3db86d259" xsi:nil="true"/>
  </documentManagement>
</p:properties>
</file>

<file path=customXml/itemProps1.xml><?xml version="1.0" encoding="utf-8"?>
<ds:datastoreItem xmlns:ds="http://schemas.openxmlformats.org/officeDocument/2006/customXml" ds:itemID="{96CCE2A4-DBBB-41F8-B67D-1198D5C280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c3dcbf-106a-4d68-a4b1-f07049d9c6ab"/>
    <ds:schemaRef ds:uri="0cd37bbd-572b-4649-8add-bbd3db86d2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EC2B28-7FC3-4F54-A3C7-DF78C49B980D}">
  <ds:schemaRefs>
    <ds:schemaRef ds:uri="http://schemas.microsoft.com/sharepoint/v3/contenttype/forms"/>
  </ds:schemaRefs>
</ds:datastoreItem>
</file>

<file path=customXml/itemProps3.xml><?xml version="1.0" encoding="utf-8"?>
<ds:datastoreItem xmlns:ds="http://schemas.openxmlformats.org/officeDocument/2006/customXml" ds:itemID="{D1EE93B1-2037-4EF6-B269-38BAC3E24D39}">
  <ds:schemaRefs>
    <ds:schemaRef ds:uri="http://purl.org/dc/dcmitype/"/>
    <ds:schemaRef ds:uri="f89dec18-d0c2-45d2-8a15-31051f2519f8"/>
    <ds:schemaRef ds:uri="http://purl.org/dc/elements/1.1/"/>
    <ds:schemaRef ds:uri="http://schemas.microsoft.com/office/2006/documentManagement/types"/>
    <ds:schemaRef ds:uri="http://schemas.microsoft.com/office/infopath/2007/PartnerControls"/>
    <ds:schemaRef ds:uri="http://purl.org/dc/terms/"/>
    <ds:schemaRef ds:uri="1aae30ff-d7bc-47e3-882e-cd3423d00d62"/>
    <ds:schemaRef ds:uri="http://schemas.openxmlformats.org/package/2006/metadata/core-properties"/>
    <ds:schemaRef ds:uri="http://schemas.microsoft.com/office/2006/metadata/properties"/>
    <ds:schemaRef ds:uri="http://www.w3.org/XML/1998/namespace"/>
    <ds:schemaRef ds:uri="da3f4712-ee56-4109-9a44-4624c3825ebc"/>
    <ds:schemaRef ds:uri="e575f4c1-135a-47ba-a4cd-74cbaa3a4f63"/>
    <ds:schemaRef ds:uri="0cd37bbd-572b-4649-8add-bbd3db86d259"/>
    <ds:schemaRef ds:uri="21c3dcbf-106a-4d68-a4b1-f07049d9c6a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Contact Information</vt:lpstr>
      <vt:lpstr>Object Code Information</vt:lpstr>
      <vt:lpstr>Budget Detail</vt:lpstr>
      <vt:lpstr>Budget Revision (1)</vt:lpstr>
      <vt:lpstr>Budget Revision (2)</vt:lpstr>
      <vt:lpstr>Budget Revision (3)</vt:lpstr>
      <vt:lpstr>Final Budget</vt:lpstr>
      <vt:lpstr>Budget Totals</vt:lpstr>
      <vt:lpstr>10% Change</vt:lpstr>
      <vt:lpstr>'10% Change'!Print_Area</vt:lpstr>
      <vt:lpstr>'Budget Detail'!Print_Area</vt:lpstr>
      <vt:lpstr>'Budget Revision (1)'!Print_Area</vt:lpstr>
      <vt:lpstr>'Budget Revision (2)'!Print_Area</vt:lpstr>
      <vt:lpstr>'Budget Revision (3)'!Print_Area</vt:lpstr>
      <vt:lpstr>'Budget Totals'!Print_Area</vt:lpstr>
      <vt:lpstr>'Contact Information'!Print_Area</vt:lpstr>
      <vt:lpstr>'Final Budget'!Print_Area</vt:lpstr>
      <vt:lpstr>'Object Code Information'!Print_Area</vt:lpstr>
      <vt:lpstr>'Budget Detail'!Print_Titles</vt:lpstr>
      <vt:lpstr>'Budget Revision (1)'!Print_Titles</vt:lpstr>
      <vt:lpstr>'Budget Revision (2)'!Print_Titles</vt:lpstr>
      <vt:lpstr>'Budget Revision (3)'!Print_Titles</vt:lpstr>
      <vt:lpstr>'Final Budget'!Print_Titles</vt:lpstr>
      <vt:lpstr>'Object Code Information'!Print_Titles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Form-24: CCIC Grant Budget (CA Dept of Education)</dc:title>
  <dc:subject>Budget for the California Center for Inclusive College (CCIC) Grant.</dc:subject>
  <dc:creator/>
  <cp:keywords/>
  <dc:description/>
  <cp:lastModifiedBy/>
  <cp:revision>1</cp:revision>
  <dcterms:created xsi:type="dcterms:W3CDTF">2023-07-19T07:55:55Z</dcterms:created>
  <dcterms:modified xsi:type="dcterms:W3CDTF">2024-10-01T16:07:53Z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0x010100A20AD5224AD97544AEC3E6D5FBAC79B3</vt:lpwstr>
  </property>
  <property fmtid="{D5CDD505-2E9C-101B-9397-08002B2CF9AE}" pid="3" name="MediaServiceImageTags">
    <vt:lpwstr/>
  </property>
  <property fmtid="{D5CDD505-2E9C-101B-9397-08002B2CF9AE}" pid="4" name="Order">
    <vt:r8>6304100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_SourceUrl">
    <vt:lpwstr/>
  </property>
  <property fmtid="{D5CDD505-2E9C-101B-9397-08002B2CF9AE}" pid="12" name="_SharedFileIndex">
    <vt:lpwstr/>
  </property>
</Properties>
</file>