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jamick\AppData\Local\Adobe\Contribute 6.5\en_US\Sites\Site1\fg\fo\r18\documents\"/>
    </mc:Choice>
  </mc:AlternateContent>
  <xr:revisionPtr revIDLastSave="0" documentId="13_ncr:1_{E4DAFF8D-D720-450D-967C-F4BB64B17385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Funding Results" sheetId="1" r:id="rId1"/>
  </sheets>
  <definedNames>
    <definedName name="_xlnm.Print_Titles" localSheetId="0">'Funding Results'!$6:$6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8" i="1" l="1"/>
  <c r="I95" i="1"/>
  <c r="I92" i="1"/>
  <c r="I49" i="1" l="1"/>
  <c r="I34" i="1"/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5" i="1"/>
  <c r="I36" i="1"/>
  <c r="I37" i="1"/>
  <c r="I38" i="1"/>
  <c r="I39" i="1"/>
  <c r="I47" i="1"/>
  <c r="I43" i="1"/>
  <c r="I40" i="1"/>
  <c r="I41" i="1"/>
  <c r="I42" i="1"/>
  <c r="I44" i="1"/>
  <c r="I45" i="1"/>
  <c r="I46" i="1"/>
  <c r="I48" i="1"/>
  <c r="I50" i="1"/>
  <c r="I51" i="1"/>
  <c r="I52" i="1"/>
  <c r="I53" i="1"/>
  <c r="I54" i="1"/>
  <c r="I55" i="1"/>
  <c r="I56" i="1"/>
  <c r="I57" i="1"/>
  <c r="I59" i="1"/>
  <c r="I58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3" i="1"/>
  <c r="I94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3" i="1"/>
  <c r="I112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</calcChain>
</file>

<file path=xl/sharedStrings.xml><?xml version="1.0" encoding="utf-8"?>
<sst xmlns="http://schemas.openxmlformats.org/spreadsheetml/2006/main" count="861" uniqueCount="398">
  <si>
    <t>Resource Code 3310</t>
  </si>
  <si>
    <t>California Department of Education</t>
  </si>
  <si>
    <t>Special Education Division</t>
  </si>
  <si>
    <t>County Code</t>
  </si>
  <si>
    <t>District Code</t>
  </si>
  <si>
    <t>School Code</t>
  </si>
  <si>
    <t>County Name</t>
  </si>
  <si>
    <t>Local Educational Agency</t>
  </si>
  <si>
    <t>Fiscal Year</t>
  </si>
  <si>
    <t>Program Cost Account</t>
  </si>
  <si>
    <t>Vendor Number</t>
  </si>
  <si>
    <t>Suffix</t>
  </si>
  <si>
    <t>Total</t>
  </si>
  <si>
    <t>01</t>
  </si>
  <si>
    <t>0000000</t>
  </si>
  <si>
    <t>Alameda</t>
  </si>
  <si>
    <t>Albany City Unified School District</t>
  </si>
  <si>
    <t>North Region</t>
  </si>
  <si>
    <t>Castro Valley Unified School District</t>
  </si>
  <si>
    <t>Mid-Alameda County</t>
  </si>
  <si>
    <t>Fremont Unified School District</t>
  </si>
  <si>
    <t>Mission Valley</t>
  </si>
  <si>
    <t>Oakland Unified School District</t>
  </si>
  <si>
    <t>Oakland Unified</t>
  </si>
  <si>
    <t>Pleasanton Unified School District</t>
  </si>
  <si>
    <t>Tri-Valley</t>
  </si>
  <si>
    <t>03</t>
  </si>
  <si>
    <t>Amador</t>
  </si>
  <si>
    <t>Amador County Office of Education</t>
  </si>
  <si>
    <t>Amador County</t>
  </si>
  <si>
    <t>04</t>
  </si>
  <si>
    <t>Butte</t>
  </si>
  <si>
    <t>Butte County Office of Education</t>
  </si>
  <si>
    <t>Butte County</t>
  </si>
  <si>
    <t>05</t>
  </si>
  <si>
    <t>Calaveras</t>
  </si>
  <si>
    <t>Calaveras County Office of Education</t>
  </si>
  <si>
    <t>Calaveras County</t>
  </si>
  <si>
    <t>06</t>
  </si>
  <si>
    <t>Colusa</t>
  </si>
  <si>
    <t>Colusa County Office of Education</t>
  </si>
  <si>
    <t>Colusa County</t>
  </si>
  <si>
    <t>07</t>
  </si>
  <si>
    <t>Contra Costa</t>
  </si>
  <si>
    <t>John Swett Unified School District</t>
  </si>
  <si>
    <t>Mt. Diablo Unified School District</t>
  </si>
  <si>
    <t>Mt. Diablo Unified</t>
  </si>
  <si>
    <t>San Ramon Valley Unified School District</t>
  </si>
  <si>
    <t>San Ramon Valley Unified</t>
  </si>
  <si>
    <t>West Contra Costa Unified School District</t>
  </si>
  <si>
    <t>West Contra Costa Unified</t>
  </si>
  <si>
    <t>09</t>
  </si>
  <si>
    <t>El Dorado</t>
  </si>
  <si>
    <t>El Dorado County Office of Education</t>
  </si>
  <si>
    <t>El Dorado County</t>
  </si>
  <si>
    <t>El Dorado County Charter</t>
  </si>
  <si>
    <t>02</t>
  </si>
  <si>
    <t>Lake Tahoe Unified School District</t>
  </si>
  <si>
    <t>Tahoe-Alpine</t>
  </si>
  <si>
    <t>10</t>
  </si>
  <si>
    <t>Fresno</t>
  </si>
  <si>
    <t>Fresno County Office of Education</t>
  </si>
  <si>
    <t>Fresno County</t>
  </si>
  <si>
    <t>Fresno County Charter</t>
  </si>
  <si>
    <t>Clovis Unified School District</t>
  </si>
  <si>
    <t>Clovis Unified</t>
  </si>
  <si>
    <t>Fresno Unified School District</t>
  </si>
  <si>
    <t>Fresno Unified</t>
  </si>
  <si>
    <t>11</t>
  </si>
  <si>
    <t>Glenn</t>
  </si>
  <si>
    <t>Glenn County Office of Education</t>
  </si>
  <si>
    <t>Glenn County</t>
  </si>
  <si>
    <t>12</t>
  </si>
  <si>
    <t>Humboldt</t>
  </si>
  <si>
    <t>Humboldt County Office of Education</t>
  </si>
  <si>
    <t>Humboldt-Del Norte</t>
  </si>
  <si>
    <t>13</t>
  </si>
  <si>
    <t>Imperial</t>
  </si>
  <si>
    <t>Imperial County Office of Education</t>
  </si>
  <si>
    <t>Imperial County</t>
  </si>
  <si>
    <t>14</t>
  </si>
  <si>
    <t>Inyo</t>
  </si>
  <si>
    <t>Inyo County Office of Education</t>
  </si>
  <si>
    <t>Inyo County</t>
  </si>
  <si>
    <t>15</t>
  </si>
  <si>
    <t>Kern</t>
  </si>
  <si>
    <t>Kern County Office of Education</t>
  </si>
  <si>
    <t>Kern County</t>
  </si>
  <si>
    <t>Bakersfield City School District</t>
  </si>
  <si>
    <t>Bakersfield City Elementary</t>
  </si>
  <si>
    <t>Kern High School District</t>
  </si>
  <si>
    <t>Kern Union High</t>
  </si>
  <si>
    <t>Panama-Buena Vista Union School District</t>
  </si>
  <si>
    <t>Panama-Buena Vista Union</t>
  </si>
  <si>
    <t>Sierra Sands Unified School District</t>
  </si>
  <si>
    <t>Sierra Sands</t>
  </si>
  <si>
    <t>16</t>
  </si>
  <si>
    <t>Kings</t>
  </si>
  <si>
    <t>Kings County Office of Education</t>
  </si>
  <si>
    <t>Kings County</t>
  </si>
  <si>
    <t>17</t>
  </si>
  <si>
    <t>Lake</t>
  </si>
  <si>
    <t>Lake County Office of Education</t>
  </si>
  <si>
    <t>Lake County</t>
  </si>
  <si>
    <t>18</t>
  </si>
  <si>
    <t>Lassen</t>
  </si>
  <si>
    <t>Lassen County Office of Education</t>
  </si>
  <si>
    <t>Lassen County</t>
  </si>
  <si>
    <t>19</t>
  </si>
  <si>
    <t>Los Angeles</t>
  </si>
  <si>
    <t>Los Angeles County Office of Education</t>
  </si>
  <si>
    <t>Los Angeles County Court Schools</t>
  </si>
  <si>
    <t>Downey Unified School District</t>
  </si>
  <si>
    <t>Downey-Montebello</t>
  </si>
  <si>
    <t>Bellflower Unified School District</t>
  </si>
  <si>
    <t>Mid-Cities</t>
  </si>
  <si>
    <t>Los Angeles County Charter</t>
  </si>
  <si>
    <t>ABC Unified School District</t>
  </si>
  <si>
    <t>ABC Unified</t>
  </si>
  <si>
    <t>Alhambra Unified School District</t>
  </si>
  <si>
    <t>West San Gabriel Valley</t>
  </si>
  <si>
    <t>Compton Unified School District</t>
  </si>
  <si>
    <t>Compton Unified</t>
  </si>
  <si>
    <t>Covina-Valley Unified School District</t>
  </si>
  <si>
    <t>East San Gabriel Valley</t>
  </si>
  <si>
    <t>Hacienda La Puente Unified School District</t>
  </si>
  <si>
    <t>Hacienda La Puente Unified</t>
  </si>
  <si>
    <t>Culver City Unified School District</t>
  </si>
  <si>
    <t>Tri-City</t>
  </si>
  <si>
    <t>Glendale Unified School District</t>
  </si>
  <si>
    <t>Foothill</t>
  </si>
  <si>
    <t>Lawndale Elementary School District</t>
  </si>
  <si>
    <t>Southwest</t>
  </si>
  <si>
    <t>Long Beach Unified School District</t>
  </si>
  <si>
    <t>Long Beach Unified</t>
  </si>
  <si>
    <t>Los Angeles Unified School District</t>
  </si>
  <si>
    <t>Los Angeles Unified</t>
  </si>
  <si>
    <t>Norwalk-La Mirada Unified School District</t>
  </si>
  <si>
    <t>Norwalk-La Mirada Unified</t>
  </si>
  <si>
    <t>Palmdale Elementary School District</t>
  </si>
  <si>
    <t>Antelope Valley</t>
  </si>
  <si>
    <t>Pasadena Unified School District</t>
  </si>
  <si>
    <t>Pasadena Unified</t>
  </si>
  <si>
    <t>Pomona Unified School District</t>
  </si>
  <si>
    <t>Pomona Unified</t>
  </si>
  <si>
    <t>Rowland Unified School District</t>
  </si>
  <si>
    <t xml:space="preserve">Rowland Unified </t>
  </si>
  <si>
    <t>William S. Hart Union High School District</t>
  </si>
  <si>
    <t>Santa Clarita Valley</t>
  </si>
  <si>
    <t>Whittier Union High School District</t>
  </si>
  <si>
    <t>Whittier Area Cooperative</t>
  </si>
  <si>
    <t>20</t>
  </si>
  <si>
    <t>Madera</t>
  </si>
  <si>
    <t>Madera County Superintendent of Schools</t>
  </si>
  <si>
    <t>Madera-Mariposa County</t>
  </si>
  <si>
    <t>21</t>
  </si>
  <si>
    <t>Marin</t>
  </si>
  <si>
    <t>Marin County Office of Education</t>
  </si>
  <si>
    <t>Marin County</t>
  </si>
  <si>
    <t>23</t>
  </si>
  <si>
    <t>Mendocino</t>
  </si>
  <si>
    <t>Mendocino County Office of Education</t>
  </si>
  <si>
    <t>Mendocino County</t>
  </si>
  <si>
    <t>24</t>
  </si>
  <si>
    <t>Merced</t>
  </si>
  <si>
    <t>Merced County Office of Education</t>
  </si>
  <si>
    <t>Merced County</t>
  </si>
  <si>
    <t>25</t>
  </si>
  <si>
    <t>Modoc</t>
  </si>
  <si>
    <t>Modoc County Office of Education</t>
  </si>
  <si>
    <t>Modoc County</t>
  </si>
  <si>
    <t>26</t>
  </si>
  <si>
    <t>Mono</t>
  </si>
  <si>
    <t>Mono County Office of Education</t>
  </si>
  <si>
    <t>Mono County</t>
  </si>
  <si>
    <t>27</t>
  </si>
  <si>
    <t>Monterey</t>
  </si>
  <si>
    <t>Monterey County Office of Education</t>
  </si>
  <si>
    <t>Monterey County</t>
  </si>
  <si>
    <t>28</t>
  </si>
  <si>
    <t>Napa</t>
  </si>
  <si>
    <t>Napa County Office of Education</t>
  </si>
  <si>
    <t>Napa County</t>
  </si>
  <si>
    <t>29</t>
  </si>
  <si>
    <t>Nevada</t>
  </si>
  <si>
    <t>Nevada County Office of Education</t>
  </si>
  <si>
    <t>Nevada County</t>
  </si>
  <si>
    <t>30</t>
  </si>
  <si>
    <t>Orange</t>
  </si>
  <si>
    <t>Orange County Department of Education</t>
  </si>
  <si>
    <t>North Orange County</t>
  </si>
  <si>
    <t>Anaheim Elementary School District</t>
  </si>
  <si>
    <t>Anaheim City</t>
  </si>
  <si>
    <t>Anaheim Union High School District</t>
  </si>
  <si>
    <t>Greater Anaheim</t>
  </si>
  <si>
    <t>Capistrano Unified School District</t>
  </si>
  <si>
    <t>Capistrano Unified</t>
  </si>
  <si>
    <t>Garden Grove Unified School District</t>
  </si>
  <si>
    <t>Garden Grove Unified</t>
  </si>
  <si>
    <t>Huntington Beach Union High School District</t>
  </si>
  <si>
    <t>West Orange County</t>
  </si>
  <si>
    <t>Irvine Unified School District</t>
  </si>
  <si>
    <t>Irvine Unified</t>
  </si>
  <si>
    <t>Newport-Mesa Unified School District</t>
  </si>
  <si>
    <t>Newport-Mesa Unified</t>
  </si>
  <si>
    <t>Orange Unified School District</t>
  </si>
  <si>
    <t>Orange Unified</t>
  </si>
  <si>
    <t>Placentia-Yorba Linda Unified School District</t>
  </si>
  <si>
    <t>Northeast Orange County</t>
  </si>
  <si>
    <t>Saddleback Valley Unified School District</t>
  </si>
  <si>
    <t>South Orange County</t>
  </si>
  <si>
    <t>Santa Ana Unified School District</t>
  </si>
  <si>
    <t>Santa Ana Unified</t>
  </si>
  <si>
    <t>Tustin Unified School District</t>
  </si>
  <si>
    <t>Tustin Unified</t>
  </si>
  <si>
    <t>31</t>
  </si>
  <si>
    <t>Placer</t>
  </si>
  <si>
    <t>Placer County Office of Education</t>
  </si>
  <si>
    <t>Placer County</t>
  </si>
  <si>
    <t>32</t>
  </si>
  <si>
    <t>Plumas</t>
  </si>
  <si>
    <t>Plumas Unified School District</t>
  </si>
  <si>
    <t>Plumas County</t>
  </si>
  <si>
    <t>33</t>
  </si>
  <si>
    <t>Riverside</t>
  </si>
  <si>
    <t>Corona-Norco Unified School District</t>
  </si>
  <si>
    <t>Corona-Norco Unified</t>
  </si>
  <si>
    <t>Moreno Valley Unified School District</t>
  </si>
  <si>
    <t>Moreno Valley Unified</t>
  </si>
  <si>
    <t>Riverside Unified School District</t>
  </si>
  <si>
    <t>Riverside Unified</t>
  </si>
  <si>
    <t>Temecula Valley Unified School District</t>
  </si>
  <si>
    <t>Temecula Valley Unified</t>
  </si>
  <si>
    <t>Val Verde Unified School District</t>
  </si>
  <si>
    <t>Riverside County</t>
  </si>
  <si>
    <t>34</t>
  </si>
  <si>
    <t>Sacramento</t>
  </si>
  <si>
    <t>Sacramento County Office of Education</t>
  </si>
  <si>
    <t>Sacramento County</t>
  </si>
  <si>
    <t>Elk Grove Unified School District</t>
  </si>
  <si>
    <t>Elk Grove Unified</t>
  </si>
  <si>
    <t>Folsom-Cordova Unified School District</t>
  </si>
  <si>
    <t>Folsom-Cordova Unified</t>
  </si>
  <si>
    <t>Natomas Unified School District</t>
  </si>
  <si>
    <t>Natomas Unified</t>
  </si>
  <si>
    <t>Sacramento City Unified School District</t>
  </si>
  <si>
    <t>Sacramento City Unified</t>
  </si>
  <si>
    <t>San Juan Unified School District</t>
  </si>
  <si>
    <t>San Juan Unified</t>
  </si>
  <si>
    <t>Twin Rivers Unified School District</t>
  </si>
  <si>
    <t>Twin Rivers Unified</t>
  </si>
  <si>
    <t>35</t>
  </si>
  <si>
    <t>San Benito</t>
  </si>
  <si>
    <t>San Benito County Office of Education</t>
  </si>
  <si>
    <t>San Benito County</t>
  </si>
  <si>
    <t>36</t>
  </si>
  <si>
    <t>San Bernardino</t>
  </si>
  <si>
    <t>San Bernardino County Office of Education</t>
  </si>
  <si>
    <t>Desert/Mountain</t>
  </si>
  <si>
    <t>East Valley Consortium</t>
  </si>
  <si>
    <t>West End</t>
  </si>
  <si>
    <t>Desert/Mountain Charter</t>
  </si>
  <si>
    <t>Fontana Unified School District</t>
  </si>
  <si>
    <t>Fontana Unified</t>
  </si>
  <si>
    <t>Morongo Unified School District</t>
  </si>
  <si>
    <t>Morongo Unified</t>
  </si>
  <si>
    <t>Ontario-Montclair School District</t>
  </si>
  <si>
    <t>Ontario-Montclair</t>
  </si>
  <si>
    <t>San Bernardino City Unified School District</t>
  </si>
  <si>
    <t>San Bernardino City Unified</t>
  </si>
  <si>
    <t>37</t>
  </si>
  <si>
    <t>San Diego</t>
  </si>
  <si>
    <t>San Diego County Office of Education</t>
  </si>
  <si>
    <t>East County</t>
  </si>
  <si>
    <t>North Coastal</t>
  </si>
  <si>
    <t>North Inland</t>
  </si>
  <si>
    <t>South County</t>
  </si>
  <si>
    <t>Poway Unified School District</t>
  </si>
  <si>
    <t>Poway Unified</t>
  </si>
  <si>
    <t>San Diego Unified School District</t>
  </si>
  <si>
    <t>San Diego Unified</t>
  </si>
  <si>
    <t>38</t>
  </si>
  <si>
    <t>San Francisco</t>
  </si>
  <si>
    <t>San Francisco Unified School District</t>
  </si>
  <si>
    <t>San Francisco Unified</t>
  </si>
  <si>
    <t>39</t>
  </si>
  <si>
    <t>San Joaquin</t>
  </si>
  <si>
    <t>San Joaquin County Office of Education</t>
  </si>
  <si>
    <t>San Joaquin County</t>
  </si>
  <si>
    <t>Lodi Unified School District</t>
  </si>
  <si>
    <t>Lodi Area</t>
  </si>
  <si>
    <t>Stockton Unified School District</t>
  </si>
  <si>
    <t>Port City</t>
  </si>
  <si>
    <t>40</t>
  </si>
  <si>
    <t>San Luis Obispo</t>
  </si>
  <si>
    <t>San Luis Obispo County Office of Education</t>
  </si>
  <si>
    <t>San Luis Obispo County</t>
  </si>
  <si>
    <t>41</t>
  </si>
  <si>
    <t>San Mateo</t>
  </si>
  <si>
    <t>San Mateo County Office of Education</t>
  </si>
  <si>
    <t>San Mateo County</t>
  </si>
  <si>
    <t>42</t>
  </si>
  <si>
    <t>Santa Barbara</t>
  </si>
  <si>
    <t>Goleta Union Elementary School District</t>
  </si>
  <si>
    <t>Santa Barbara County</t>
  </si>
  <si>
    <t>43</t>
  </si>
  <si>
    <t>Santa Clara</t>
  </si>
  <si>
    <t>Santa Clara County Office of Education</t>
  </si>
  <si>
    <t>Santa Clara Area 1</t>
  </si>
  <si>
    <t>Santa Clara Area 2</t>
  </si>
  <si>
    <t>Santa Clara Area 3</t>
  </si>
  <si>
    <t>Santa Clara Area 4</t>
  </si>
  <si>
    <t>Santa Clara Area 7</t>
  </si>
  <si>
    <t>Mount Pleasant Elementary School District</t>
  </si>
  <si>
    <t>South East Consortium</t>
  </si>
  <si>
    <t>44</t>
  </si>
  <si>
    <t>Santa Cruz</t>
  </si>
  <si>
    <t>Santa Cruz County Office of Education</t>
  </si>
  <si>
    <t>North Santa Cruz County</t>
  </si>
  <si>
    <t>Pajaro Valley Unified School District</t>
  </si>
  <si>
    <t>Pajaro Valley Joint Unified</t>
  </si>
  <si>
    <t>45</t>
  </si>
  <si>
    <t>Shasta</t>
  </si>
  <si>
    <t>Shasta County Office of Education</t>
  </si>
  <si>
    <t>Shasta County</t>
  </si>
  <si>
    <t>46</t>
  </si>
  <si>
    <t>Sierra</t>
  </si>
  <si>
    <t>Sierra County Office of Education</t>
  </si>
  <si>
    <t>Sierra County</t>
  </si>
  <si>
    <t>47</t>
  </si>
  <si>
    <t>Siskiyou</t>
  </si>
  <si>
    <t>Siskiyou County Office of Education</t>
  </si>
  <si>
    <t>Siskiyou County</t>
  </si>
  <si>
    <t>48</t>
  </si>
  <si>
    <t>Solano</t>
  </si>
  <si>
    <t>Solano County Office of Education</t>
  </si>
  <si>
    <t>Solano County</t>
  </si>
  <si>
    <t>Vallejo City Unified School District</t>
  </si>
  <si>
    <t>Vallejo City Unified</t>
  </si>
  <si>
    <t>49</t>
  </si>
  <si>
    <t>Sonoma</t>
  </si>
  <si>
    <t>Sonoma County Office of Education</t>
  </si>
  <si>
    <t>Sonoma County</t>
  </si>
  <si>
    <t>Sonoma County Charter</t>
  </si>
  <si>
    <t>50</t>
  </si>
  <si>
    <t>Stanislaus</t>
  </si>
  <si>
    <t>Stanislaus County Office of Education</t>
  </si>
  <si>
    <t>Stanislaus County</t>
  </si>
  <si>
    <t>Modesto City High School District</t>
  </si>
  <si>
    <t>Modesto City Schools</t>
  </si>
  <si>
    <t>51</t>
  </si>
  <si>
    <t>Sutter</t>
  </si>
  <si>
    <t>Sutter County Office of Education</t>
  </si>
  <si>
    <t>Sutter County</t>
  </si>
  <si>
    <t>52</t>
  </si>
  <si>
    <t>Tehama</t>
  </si>
  <si>
    <t>Tehama County Department of Education</t>
  </si>
  <si>
    <t>Tehama County</t>
  </si>
  <si>
    <t>53</t>
  </si>
  <si>
    <t>Trinity</t>
  </si>
  <si>
    <t>Trinity County Office of Education</t>
  </si>
  <si>
    <t>Trinity County</t>
  </si>
  <si>
    <t>54</t>
  </si>
  <si>
    <t>Tulare</t>
  </si>
  <si>
    <t>Tulare County Office of Education</t>
  </si>
  <si>
    <t>Tulare County</t>
  </si>
  <si>
    <t>55</t>
  </si>
  <si>
    <t>Tuolumne</t>
  </si>
  <si>
    <t>Tuolumne County Superintendent of Schools</t>
  </si>
  <si>
    <t>Tuolumne County</t>
  </si>
  <si>
    <t>56</t>
  </si>
  <si>
    <t>Ventura</t>
  </si>
  <si>
    <t>Ventura County Office of Education</t>
  </si>
  <si>
    <t>Ventura County</t>
  </si>
  <si>
    <t>57</t>
  </si>
  <si>
    <t>Yolo</t>
  </si>
  <si>
    <t>Yolo County Office of Education</t>
  </si>
  <si>
    <t>Yolo County</t>
  </si>
  <si>
    <t>58</t>
  </si>
  <si>
    <t>Yuba</t>
  </si>
  <si>
    <t>Yuba County Office of Education</t>
  </si>
  <si>
    <t>Yuba County</t>
  </si>
  <si>
    <t>D6200</t>
  </si>
  <si>
    <t>0131755</t>
  </si>
  <si>
    <t>California School for the Blind, Fremont</t>
  </si>
  <si>
    <t>State Special Schools</t>
  </si>
  <si>
    <t>D6240</t>
  </si>
  <si>
    <t>0131763</t>
  </si>
  <si>
    <t>California School for the Deaf, Fremont</t>
  </si>
  <si>
    <t>D6250</t>
  </si>
  <si>
    <t>3330834</t>
  </si>
  <si>
    <t>California School for the Deaf, Riverside</t>
  </si>
  <si>
    <t>D5225</t>
  </si>
  <si>
    <t>California Department of Corrections and Rehabilitation, Division of Juvenile Justice</t>
  </si>
  <si>
    <t>D4300</t>
  </si>
  <si>
    <t>California Department of Developmental Services</t>
  </si>
  <si>
    <t>Special Education Local Plan Area Name</t>
  </si>
  <si>
    <t>2021 Individuals with Disabilities Education Act 611 Local Assistance Entitlements Grant Award Notification Web Posting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</si>
</sst>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"/>
  </numFmts>
  <fonts count="5" x14ac:knownFonts="1"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42" fontId="1" fillId="0" borderId="7" xfId="0" applyNumberFormat="1" applyFont="1" applyBorder="1"/>
    <xf numFmtId="0" fontId="1" fillId="0" borderId="2" xfId="0" quotePrefix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3" fillId="0" borderId="0" xfId="2" applyFill="1"/>
    <xf numFmtId="0" fontId="4" fillId="0" borderId="0" xfId="3" applyFill="1"/>
    <xf numFmtId="0" fontId="0" fillId="0" borderId="0" xfId="0" applyAlignment="1">
      <alignment horizontal="left"/>
    </xf>
    <xf numFmtId="164" fontId="1" fillId="0" borderId="0" xfId="0" applyNumberFormat="1" applyFont="1"/>
    <xf numFmtId="0" fontId="1" fillId="0" borderId="0" xfId="0" applyFont="1"/>
    <xf numFmtId="14" fontId="1" fillId="0" borderId="0" xfId="0" applyNumberFormat="1" applyFont="1" applyAlignment="1">
      <alignment horizontal="left"/>
    </xf>
    <xf numFmtId="42" fontId="0" fillId="0" borderId="7" xfId="0" applyNumberFormat="1" applyBorder="1"/>
    <xf numFmtId="0" fontId="2" fillId="0" borderId="8" xfId="1" applyFill="1" applyBorder="1" applyAlignment="1" applyProtection="1">
      <alignment horizontal="left"/>
      <protection locked="0"/>
    </xf>
    <xf numFmtId="0" fontId="2" fillId="0" borderId="9" xfId="1" applyFill="1" applyBorder="1" applyAlignment="1" applyProtection="1">
      <alignment horizontal="center"/>
      <protection locked="0"/>
    </xf>
    <xf numFmtId="0" fontId="2" fillId="0" borderId="9" xfId="1" applyFill="1" applyBorder="1" applyProtection="1">
      <protection locked="0"/>
    </xf>
    <xf numFmtId="0" fontId="2" fillId="0" borderId="9" xfId="1" applyNumberFormat="1" applyFill="1" applyBorder="1" applyAlignment="1" applyProtection="1">
      <alignment horizontal="center"/>
      <protection locked="0"/>
    </xf>
    <xf numFmtId="42" fontId="2" fillId="0" borderId="10" xfId="1" applyNumberFormat="1" applyFill="1" applyBorder="1"/>
  </cellXfs>
  <cellStyles count="4">
    <cellStyle name="Heading 1" xfId="2" builtinId="16" customBuiltin="1"/>
    <cellStyle name="Heading 2" xfId="3" builtinId="17" customBuiltin="1"/>
    <cellStyle name="Normal" xfId="0" builtinId="0"/>
    <cellStyle name="Total" xfId="1" builtinId="25"/>
  </cellStyles>
  <dxfs count="16">
    <dxf>
      <font>
        <strike val="0"/>
        <outline val="0"/>
        <shadow val="0"/>
        <u val="none"/>
        <sz val="12"/>
        <color auto="1"/>
        <name val="Arial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K148" totalsRowShown="0" headerRowDxfId="15" dataDxfId="13" headerRowBorderDxfId="14" tableBorderDxfId="12" totalsRowBorderDxfId="11">
  <autoFilter ref="A6:K148" xr:uid="{00000000-0009-0000-0100-000001000000}"/>
  <tableColumns count="11">
    <tableColumn id="2" xr3:uid="{00000000-0010-0000-0000-000002000000}" name="County Code" dataDxfId="10"/>
    <tableColumn id="3" xr3:uid="{00000000-0010-0000-0000-000003000000}" name="District Code" dataDxfId="9"/>
    <tableColumn id="4" xr3:uid="{00000000-0010-0000-0000-000004000000}" name="School Code" dataDxfId="8"/>
    <tableColumn id="5" xr3:uid="{00000000-0010-0000-0000-000005000000}" name="County Name" dataDxfId="7"/>
    <tableColumn id="6" xr3:uid="{00000000-0010-0000-0000-000006000000}" name="Local Educational Agency" dataDxfId="6"/>
    <tableColumn id="7" xr3:uid="{00000000-0010-0000-0000-000007000000}" name="Special Education Local Plan Area Name" dataDxfId="5"/>
    <tableColumn id="8" xr3:uid="{00000000-0010-0000-0000-000008000000}" name="Fiscal Year" dataDxfId="4"/>
    <tableColumn id="9" xr3:uid="{00000000-0010-0000-0000-000009000000}" name="Program Cost Account" dataDxfId="3"/>
    <tableColumn id="10" xr3:uid="{00000000-0010-0000-0000-00000A000000}" name="Vendor Number" dataDxfId="2">
      <calculatedColumnFormula>Table1[[#This Row],[District Code]]</calculatedColumnFormula>
    </tableColumn>
    <tableColumn id="11" xr3:uid="{00000000-0010-0000-0000-00000B000000}" name="Suffix" dataDxfId="1"/>
    <tableColumn id="12" xr3:uid="{00000000-0010-0000-0000-00000C000000}" name="Total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unding information and grant recipient list for the Local Assistance Entitlements grant for fiscal year 20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8"/>
  <sheetViews>
    <sheetView tabSelected="1" zoomScaleNormal="100" workbookViewId="0"/>
  </sheetViews>
  <sheetFormatPr defaultRowHeight="15" x14ac:dyDescent="0.2"/>
  <cols>
    <col min="1" max="1" width="15" customWidth="1"/>
    <col min="2" max="2" width="14" customWidth="1"/>
    <col min="3" max="3" width="14.5546875" customWidth="1"/>
    <col min="4" max="4" width="14.77734375" customWidth="1"/>
    <col min="5" max="5" width="36.88671875" bestFit="1" customWidth="1"/>
    <col min="6" max="6" width="22.33203125" customWidth="1"/>
    <col min="7" max="7" width="8.21875" customWidth="1"/>
    <col min="8" max="8" width="11.88671875" customWidth="1"/>
    <col min="9" max="9" width="10.88671875" customWidth="1"/>
    <col min="10" max="10" width="9" customWidth="1"/>
    <col min="11" max="11" width="16.44140625" customWidth="1"/>
    <col min="12" max="12" width="8.77734375"/>
    <col min="13" max="13" width="15.109375" customWidth="1"/>
    <col min="14" max="16" width="8.77734375"/>
    <col min="253" max="253" width="10.77734375" customWidth="1"/>
    <col min="254" max="254" width="9.21875" customWidth="1"/>
    <col min="255" max="255" width="10.33203125" customWidth="1"/>
    <col min="256" max="256" width="10.44140625" customWidth="1"/>
    <col min="257" max="257" width="14.109375" bestFit="1" customWidth="1"/>
    <col min="258" max="258" width="36.6640625" bestFit="1" customWidth="1"/>
    <col min="259" max="259" width="22.88671875" bestFit="1" customWidth="1"/>
    <col min="262" max="262" width="9.33203125" bestFit="1" customWidth="1"/>
    <col min="509" max="509" width="10.77734375" customWidth="1"/>
    <col min="510" max="510" width="9.21875" customWidth="1"/>
    <col min="511" max="511" width="10.33203125" customWidth="1"/>
    <col min="512" max="512" width="10.44140625" customWidth="1"/>
    <col min="513" max="513" width="14.109375" bestFit="1" customWidth="1"/>
    <col min="514" max="514" width="36.6640625" bestFit="1" customWidth="1"/>
    <col min="515" max="515" width="22.88671875" bestFit="1" customWidth="1"/>
    <col min="518" max="518" width="9.33203125" bestFit="1" customWidth="1"/>
    <col min="765" max="765" width="10.77734375" customWidth="1"/>
    <col min="766" max="766" width="9.21875" customWidth="1"/>
    <col min="767" max="767" width="10.33203125" customWidth="1"/>
    <col min="768" max="768" width="10.44140625" customWidth="1"/>
    <col min="769" max="769" width="14.109375" bestFit="1" customWidth="1"/>
    <col min="770" max="770" width="36.6640625" bestFit="1" customWidth="1"/>
    <col min="771" max="771" width="22.88671875" bestFit="1" customWidth="1"/>
    <col min="774" max="774" width="9.33203125" bestFit="1" customWidth="1"/>
    <col min="1021" max="1021" width="10.77734375" customWidth="1"/>
    <col min="1022" max="1022" width="9.21875" customWidth="1"/>
    <col min="1023" max="1023" width="10.33203125" customWidth="1"/>
    <col min="1024" max="1024" width="10.44140625" customWidth="1"/>
    <col min="1025" max="1025" width="14.109375" bestFit="1" customWidth="1"/>
    <col min="1026" max="1026" width="36.6640625" bestFit="1" customWidth="1"/>
    <col min="1027" max="1027" width="22.88671875" bestFit="1" customWidth="1"/>
    <col min="1030" max="1030" width="9.33203125" bestFit="1" customWidth="1"/>
    <col min="1277" max="1277" width="10.77734375" customWidth="1"/>
    <col min="1278" max="1278" width="9.21875" customWidth="1"/>
    <col min="1279" max="1279" width="10.33203125" customWidth="1"/>
    <col min="1280" max="1280" width="10.44140625" customWidth="1"/>
    <col min="1281" max="1281" width="14.109375" bestFit="1" customWidth="1"/>
    <col min="1282" max="1282" width="36.6640625" bestFit="1" customWidth="1"/>
    <col min="1283" max="1283" width="22.88671875" bestFit="1" customWidth="1"/>
    <col min="1286" max="1286" width="9.33203125" bestFit="1" customWidth="1"/>
    <col min="1533" max="1533" width="10.77734375" customWidth="1"/>
    <col min="1534" max="1534" width="9.21875" customWidth="1"/>
    <col min="1535" max="1535" width="10.33203125" customWidth="1"/>
    <col min="1536" max="1536" width="10.44140625" customWidth="1"/>
    <col min="1537" max="1537" width="14.109375" bestFit="1" customWidth="1"/>
    <col min="1538" max="1538" width="36.6640625" bestFit="1" customWidth="1"/>
    <col min="1539" max="1539" width="22.88671875" bestFit="1" customWidth="1"/>
    <col min="1542" max="1542" width="9.33203125" bestFit="1" customWidth="1"/>
    <col min="1789" max="1789" width="10.77734375" customWidth="1"/>
    <col min="1790" max="1790" width="9.21875" customWidth="1"/>
    <col min="1791" max="1791" width="10.33203125" customWidth="1"/>
    <col min="1792" max="1792" width="10.44140625" customWidth="1"/>
    <col min="1793" max="1793" width="14.109375" bestFit="1" customWidth="1"/>
    <col min="1794" max="1794" width="36.6640625" bestFit="1" customWidth="1"/>
    <col min="1795" max="1795" width="22.88671875" bestFit="1" customWidth="1"/>
    <col min="1798" max="1798" width="9.33203125" bestFit="1" customWidth="1"/>
    <col min="2045" max="2045" width="10.77734375" customWidth="1"/>
    <col min="2046" max="2046" width="9.21875" customWidth="1"/>
    <col min="2047" max="2047" width="10.33203125" customWidth="1"/>
    <col min="2048" max="2048" width="10.44140625" customWidth="1"/>
    <col min="2049" max="2049" width="14.109375" bestFit="1" customWidth="1"/>
    <col min="2050" max="2050" width="36.6640625" bestFit="1" customWidth="1"/>
    <col min="2051" max="2051" width="22.88671875" bestFit="1" customWidth="1"/>
    <col min="2054" max="2054" width="9.33203125" bestFit="1" customWidth="1"/>
    <col min="2301" max="2301" width="10.77734375" customWidth="1"/>
    <col min="2302" max="2302" width="9.21875" customWidth="1"/>
    <col min="2303" max="2303" width="10.33203125" customWidth="1"/>
    <col min="2304" max="2304" width="10.44140625" customWidth="1"/>
    <col min="2305" max="2305" width="14.109375" bestFit="1" customWidth="1"/>
    <col min="2306" max="2306" width="36.6640625" bestFit="1" customWidth="1"/>
    <col min="2307" max="2307" width="22.88671875" bestFit="1" customWidth="1"/>
    <col min="2310" max="2310" width="9.33203125" bestFit="1" customWidth="1"/>
    <col min="2557" max="2557" width="10.77734375" customWidth="1"/>
    <col min="2558" max="2558" width="9.21875" customWidth="1"/>
    <col min="2559" max="2559" width="10.33203125" customWidth="1"/>
    <col min="2560" max="2560" width="10.44140625" customWidth="1"/>
    <col min="2561" max="2561" width="14.109375" bestFit="1" customWidth="1"/>
    <col min="2562" max="2562" width="36.6640625" bestFit="1" customWidth="1"/>
    <col min="2563" max="2563" width="22.88671875" bestFit="1" customWidth="1"/>
    <col min="2566" max="2566" width="9.33203125" bestFit="1" customWidth="1"/>
    <col min="2813" max="2813" width="10.77734375" customWidth="1"/>
    <col min="2814" max="2814" width="9.21875" customWidth="1"/>
    <col min="2815" max="2815" width="10.33203125" customWidth="1"/>
    <col min="2816" max="2816" width="10.44140625" customWidth="1"/>
    <col min="2817" max="2817" width="14.109375" bestFit="1" customWidth="1"/>
    <col min="2818" max="2818" width="36.6640625" bestFit="1" customWidth="1"/>
    <col min="2819" max="2819" width="22.88671875" bestFit="1" customWidth="1"/>
    <col min="2822" max="2822" width="9.33203125" bestFit="1" customWidth="1"/>
    <col min="3069" max="3069" width="10.77734375" customWidth="1"/>
    <col min="3070" max="3070" width="9.21875" customWidth="1"/>
    <col min="3071" max="3071" width="10.33203125" customWidth="1"/>
    <col min="3072" max="3072" width="10.44140625" customWidth="1"/>
    <col min="3073" max="3073" width="14.109375" bestFit="1" customWidth="1"/>
    <col min="3074" max="3074" width="36.6640625" bestFit="1" customWidth="1"/>
    <col min="3075" max="3075" width="22.88671875" bestFit="1" customWidth="1"/>
    <col min="3078" max="3078" width="9.33203125" bestFit="1" customWidth="1"/>
    <col min="3325" max="3325" width="10.77734375" customWidth="1"/>
    <col min="3326" max="3326" width="9.21875" customWidth="1"/>
    <col min="3327" max="3327" width="10.33203125" customWidth="1"/>
    <col min="3328" max="3328" width="10.44140625" customWidth="1"/>
    <col min="3329" max="3329" width="14.109375" bestFit="1" customWidth="1"/>
    <col min="3330" max="3330" width="36.6640625" bestFit="1" customWidth="1"/>
    <col min="3331" max="3331" width="22.88671875" bestFit="1" customWidth="1"/>
    <col min="3334" max="3334" width="9.33203125" bestFit="1" customWidth="1"/>
    <col min="3581" max="3581" width="10.77734375" customWidth="1"/>
    <col min="3582" max="3582" width="9.21875" customWidth="1"/>
    <col min="3583" max="3583" width="10.33203125" customWidth="1"/>
    <col min="3584" max="3584" width="10.44140625" customWidth="1"/>
    <col min="3585" max="3585" width="14.109375" bestFit="1" customWidth="1"/>
    <col min="3586" max="3586" width="36.6640625" bestFit="1" customWidth="1"/>
    <col min="3587" max="3587" width="22.88671875" bestFit="1" customWidth="1"/>
    <col min="3590" max="3590" width="9.33203125" bestFit="1" customWidth="1"/>
    <col min="3837" max="3837" width="10.77734375" customWidth="1"/>
    <col min="3838" max="3838" width="9.21875" customWidth="1"/>
    <col min="3839" max="3839" width="10.33203125" customWidth="1"/>
    <col min="3840" max="3840" width="10.44140625" customWidth="1"/>
    <col min="3841" max="3841" width="14.109375" bestFit="1" customWidth="1"/>
    <col min="3842" max="3842" width="36.6640625" bestFit="1" customWidth="1"/>
    <col min="3843" max="3843" width="22.88671875" bestFit="1" customWidth="1"/>
    <col min="3846" max="3846" width="9.33203125" bestFit="1" customWidth="1"/>
    <col min="4093" max="4093" width="10.77734375" customWidth="1"/>
    <col min="4094" max="4094" width="9.21875" customWidth="1"/>
    <col min="4095" max="4095" width="10.33203125" customWidth="1"/>
    <col min="4096" max="4096" width="10.44140625" customWidth="1"/>
    <col min="4097" max="4097" width="14.109375" bestFit="1" customWidth="1"/>
    <col min="4098" max="4098" width="36.6640625" bestFit="1" customWidth="1"/>
    <col min="4099" max="4099" width="22.88671875" bestFit="1" customWidth="1"/>
    <col min="4102" max="4102" width="9.33203125" bestFit="1" customWidth="1"/>
    <col min="4349" max="4349" width="10.77734375" customWidth="1"/>
    <col min="4350" max="4350" width="9.21875" customWidth="1"/>
    <col min="4351" max="4351" width="10.33203125" customWidth="1"/>
    <col min="4352" max="4352" width="10.44140625" customWidth="1"/>
    <col min="4353" max="4353" width="14.109375" bestFit="1" customWidth="1"/>
    <col min="4354" max="4354" width="36.6640625" bestFit="1" customWidth="1"/>
    <col min="4355" max="4355" width="22.88671875" bestFit="1" customWidth="1"/>
    <col min="4358" max="4358" width="9.33203125" bestFit="1" customWidth="1"/>
    <col min="4605" max="4605" width="10.77734375" customWidth="1"/>
    <col min="4606" max="4606" width="9.21875" customWidth="1"/>
    <col min="4607" max="4607" width="10.33203125" customWidth="1"/>
    <col min="4608" max="4608" width="10.44140625" customWidth="1"/>
    <col min="4609" max="4609" width="14.109375" bestFit="1" customWidth="1"/>
    <col min="4610" max="4610" width="36.6640625" bestFit="1" customWidth="1"/>
    <col min="4611" max="4611" width="22.88671875" bestFit="1" customWidth="1"/>
    <col min="4614" max="4614" width="9.33203125" bestFit="1" customWidth="1"/>
    <col min="4861" max="4861" width="10.77734375" customWidth="1"/>
    <col min="4862" max="4862" width="9.21875" customWidth="1"/>
    <col min="4863" max="4863" width="10.33203125" customWidth="1"/>
    <col min="4864" max="4864" width="10.44140625" customWidth="1"/>
    <col min="4865" max="4865" width="14.109375" bestFit="1" customWidth="1"/>
    <col min="4866" max="4866" width="36.6640625" bestFit="1" customWidth="1"/>
    <col min="4867" max="4867" width="22.88671875" bestFit="1" customWidth="1"/>
    <col min="4870" max="4870" width="9.33203125" bestFit="1" customWidth="1"/>
    <col min="5117" max="5117" width="10.77734375" customWidth="1"/>
    <col min="5118" max="5118" width="9.21875" customWidth="1"/>
    <col min="5119" max="5119" width="10.33203125" customWidth="1"/>
    <col min="5120" max="5120" width="10.44140625" customWidth="1"/>
    <col min="5121" max="5121" width="14.109375" bestFit="1" customWidth="1"/>
    <col min="5122" max="5122" width="36.6640625" bestFit="1" customWidth="1"/>
    <col min="5123" max="5123" width="22.88671875" bestFit="1" customWidth="1"/>
    <col min="5126" max="5126" width="9.33203125" bestFit="1" customWidth="1"/>
    <col min="5373" max="5373" width="10.77734375" customWidth="1"/>
    <col min="5374" max="5374" width="9.21875" customWidth="1"/>
    <col min="5375" max="5375" width="10.33203125" customWidth="1"/>
    <col min="5376" max="5376" width="10.44140625" customWidth="1"/>
    <col min="5377" max="5377" width="14.109375" bestFit="1" customWidth="1"/>
    <col min="5378" max="5378" width="36.6640625" bestFit="1" customWidth="1"/>
    <col min="5379" max="5379" width="22.88671875" bestFit="1" customWidth="1"/>
    <col min="5382" max="5382" width="9.33203125" bestFit="1" customWidth="1"/>
    <col min="5629" max="5629" width="10.77734375" customWidth="1"/>
    <col min="5630" max="5630" width="9.21875" customWidth="1"/>
    <col min="5631" max="5631" width="10.33203125" customWidth="1"/>
    <col min="5632" max="5632" width="10.44140625" customWidth="1"/>
    <col min="5633" max="5633" width="14.109375" bestFit="1" customWidth="1"/>
    <col min="5634" max="5634" width="36.6640625" bestFit="1" customWidth="1"/>
    <col min="5635" max="5635" width="22.88671875" bestFit="1" customWidth="1"/>
    <col min="5638" max="5638" width="9.33203125" bestFit="1" customWidth="1"/>
    <col min="5885" max="5885" width="10.77734375" customWidth="1"/>
    <col min="5886" max="5886" width="9.21875" customWidth="1"/>
    <col min="5887" max="5887" width="10.33203125" customWidth="1"/>
    <col min="5888" max="5888" width="10.44140625" customWidth="1"/>
    <col min="5889" max="5889" width="14.109375" bestFit="1" customWidth="1"/>
    <col min="5890" max="5890" width="36.6640625" bestFit="1" customWidth="1"/>
    <col min="5891" max="5891" width="22.88671875" bestFit="1" customWidth="1"/>
    <col min="5894" max="5894" width="9.33203125" bestFit="1" customWidth="1"/>
    <col min="6141" max="6141" width="10.77734375" customWidth="1"/>
    <col min="6142" max="6142" width="9.21875" customWidth="1"/>
    <col min="6143" max="6143" width="10.33203125" customWidth="1"/>
    <col min="6144" max="6144" width="10.44140625" customWidth="1"/>
    <col min="6145" max="6145" width="14.109375" bestFit="1" customWidth="1"/>
    <col min="6146" max="6146" width="36.6640625" bestFit="1" customWidth="1"/>
    <col min="6147" max="6147" width="22.88671875" bestFit="1" customWidth="1"/>
    <col min="6150" max="6150" width="9.33203125" bestFit="1" customWidth="1"/>
    <col min="6397" max="6397" width="10.77734375" customWidth="1"/>
    <col min="6398" max="6398" width="9.21875" customWidth="1"/>
    <col min="6399" max="6399" width="10.33203125" customWidth="1"/>
    <col min="6400" max="6400" width="10.44140625" customWidth="1"/>
    <col min="6401" max="6401" width="14.109375" bestFit="1" customWidth="1"/>
    <col min="6402" max="6402" width="36.6640625" bestFit="1" customWidth="1"/>
    <col min="6403" max="6403" width="22.88671875" bestFit="1" customWidth="1"/>
    <col min="6406" max="6406" width="9.33203125" bestFit="1" customWidth="1"/>
    <col min="6653" max="6653" width="10.77734375" customWidth="1"/>
    <col min="6654" max="6654" width="9.21875" customWidth="1"/>
    <col min="6655" max="6655" width="10.33203125" customWidth="1"/>
    <col min="6656" max="6656" width="10.44140625" customWidth="1"/>
    <col min="6657" max="6657" width="14.109375" bestFit="1" customWidth="1"/>
    <col min="6658" max="6658" width="36.6640625" bestFit="1" customWidth="1"/>
    <col min="6659" max="6659" width="22.88671875" bestFit="1" customWidth="1"/>
    <col min="6662" max="6662" width="9.33203125" bestFit="1" customWidth="1"/>
    <col min="6909" max="6909" width="10.77734375" customWidth="1"/>
    <col min="6910" max="6910" width="9.21875" customWidth="1"/>
    <col min="6911" max="6911" width="10.33203125" customWidth="1"/>
    <col min="6912" max="6912" width="10.44140625" customWidth="1"/>
    <col min="6913" max="6913" width="14.109375" bestFit="1" customWidth="1"/>
    <col min="6914" max="6914" width="36.6640625" bestFit="1" customWidth="1"/>
    <col min="6915" max="6915" width="22.88671875" bestFit="1" customWidth="1"/>
    <col min="6918" max="6918" width="9.33203125" bestFit="1" customWidth="1"/>
    <col min="7165" max="7165" width="10.77734375" customWidth="1"/>
    <col min="7166" max="7166" width="9.21875" customWidth="1"/>
    <col min="7167" max="7167" width="10.33203125" customWidth="1"/>
    <col min="7168" max="7168" width="10.44140625" customWidth="1"/>
    <col min="7169" max="7169" width="14.109375" bestFit="1" customWidth="1"/>
    <col min="7170" max="7170" width="36.6640625" bestFit="1" customWidth="1"/>
    <col min="7171" max="7171" width="22.88671875" bestFit="1" customWidth="1"/>
    <col min="7174" max="7174" width="9.33203125" bestFit="1" customWidth="1"/>
    <col min="7421" max="7421" width="10.77734375" customWidth="1"/>
    <col min="7422" max="7422" width="9.21875" customWidth="1"/>
    <col min="7423" max="7423" width="10.33203125" customWidth="1"/>
    <col min="7424" max="7424" width="10.44140625" customWidth="1"/>
    <col min="7425" max="7425" width="14.109375" bestFit="1" customWidth="1"/>
    <col min="7426" max="7426" width="36.6640625" bestFit="1" customWidth="1"/>
    <col min="7427" max="7427" width="22.88671875" bestFit="1" customWidth="1"/>
    <col min="7430" max="7430" width="9.33203125" bestFit="1" customWidth="1"/>
    <col min="7677" max="7677" width="10.77734375" customWidth="1"/>
    <col min="7678" max="7678" width="9.21875" customWidth="1"/>
    <col min="7679" max="7679" width="10.33203125" customWidth="1"/>
    <col min="7680" max="7680" width="10.44140625" customWidth="1"/>
    <col min="7681" max="7681" width="14.109375" bestFit="1" customWidth="1"/>
    <col min="7682" max="7682" width="36.6640625" bestFit="1" customWidth="1"/>
    <col min="7683" max="7683" width="22.88671875" bestFit="1" customWidth="1"/>
    <col min="7686" max="7686" width="9.33203125" bestFit="1" customWidth="1"/>
    <col min="7933" max="7933" width="10.77734375" customWidth="1"/>
    <col min="7934" max="7934" width="9.21875" customWidth="1"/>
    <col min="7935" max="7935" width="10.33203125" customWidth="1"/>
    <col min="7936" max="7936" width="10.44140625" customWidth="1"/>
    <col min="7937" max="7937" width="14.109375" bestFit="1" customWidth="1"/>
    <col min="7938" max="7938" width="36.6640625" bestFit="1" customWidth="1"/>
    <col min="7939" max="7939" width="22.88671875" bestFit="1" customWidth="1"/>
    <col min="7942" max="7942" width="9.33203125" bestFit="1" customWidth="1"/>
    <col min="8189" max="8189" width="10.77734375" customWidth="1"/>
    <col min="8190" max="8190" width="9.21875" customWidth="1"/>
    <col min="8191" max="8191" width="10.33203125" customWidth="1"/>
    <col min="8192" max="8192" width="10.44140625" customWidth="1"/>
    <col min="8193" max="8193" width="14.109375" bestFit="1" customWidth="1"/>
    <col min="8194" max="8194" width="36.6640625" bestFit="1" customWidth="1"/>
    <col min="8195" max="8195" width="22.88671875" bestFit="1" customWidth="1"/>
    <col min="8198" max="8198" width="9.33203125" bestFit="1" customWidth="1"/>
    <col min="8445" max="8445" width="10.77734375" customWidth="1"/>
    <col min="8446" max="8446" width="9.21875" customWidth="1"/>
    <col min="8447" max="8447" width="10.33203125" customWidth="1"/>
    <col min="8448" max="8448" width="10.44140625" customWidth="1"/>
    <col min="8449" max="8449" width="14.109375" bestFit="1" customWidth="1"/>
    <col min="8450" max="8450" width="36.6640625" bestFit="1" customWidth="1"/>
    <col min="8451" max="8451" width="22.88671875" bestFit="1" customWidth="1"/>
    <col min="8454" max="8454" width="9.33203125" bestFit="1" customWidth="1"/>
    <col min="8701" max="8701" width="10.77734375" customWidth="1"/>
    <col min="8702" max="8702" width="9.21875" customWidth="1"/>
    <col min="8703" max="8703" width="10.33203125" customWidth="1"/>
    <col min="8704" max="8704" width="10.44140625" customWidth="1"/>
    <col min="8705" max="8705" width="14.109375" bestFit="1" customWidth="1"/>
    <col min="8706" max="8706" width="36.6640625" bestFit="1" customWidth="1"/>
    <col min="8707" max="8707" width="22.88671875" bestFit="1" customWidth="1"/>
    <col min="8710" max="8710" width="9.33203125" bestFit="1" customWidth="1"/>
    <col min="8957" max="8957" width="10.77734375" customWidth="1"/>
    <col min="8958" max="8958" width="9.21875" customWidth="1"/>
    <col min="8959" max="8959" width="10.33203125" customWidth="1"/>
    <col min="8960" max="8960" width="10.44140625" customWidth="1"/>
    <col min="8961" max="8961" width="14.109375" bestFit="1" customWidth="1"/>
    <col min="8962" max="8962" width="36.6640625" bestFit="1" customWidth="1"/>
    <col min="8963" max="8963" width="22.88671875" bestFit="1" customWidth="1"/>
    <col min="8966" max="8966" width="9.33203125" bestFit="1" customWidth="1"/>
    <col min="9213" max="9213" width="10.77734375" customWidth="1"/>
    <col min="9214" max="9214" width="9.21875" customWidth="1"/>
    <col min="9215" max="9215" width="10.33203125" customWidth="1"/>
    <col min="9216" max="9216" width="10.44140625" customWidth="1"/>
    <col min="9217" max="9217" width="14.109375" bestFit="1" customWidth="1"/>
    <col min="9218" max="9218" width="36.6640625" bestFit="1" customWidth="1"/>
    <col min="9219" max="9219" width="22.88671875" bestFit="1" customWidth="1"/>
    <col min="9222" max="9222" width="9.33203125" bestFit="1" customWidth="1"/>
    <col min="9469" max="9469" width="10.77734375" customWidth="1"/>
    <col min="9470" max="9470" width="9.21875" customWidth="1"/>
    <col min="9471" max="9471" width="10.33203125" customWidth="1"/>
    <col min="9472" max="9472" width="10.44140625" customWidth="1"/>
    <col min="9473" max="9473" width="14.109375" bestFit="1" customWidth="1"/>
    <col min="9474" max="9474" width="36.6640625" bestFit="1" customWidth="1"/>
    <col min="9475" max="9475" width="22.88671875" bestFit="1" customWidth="1"/>
    <col min="9478" max="9478" width="9.33203125" bestFit="1" customWidth="1"/>
    <col min="9725" max="9725" width="10.77734375" customWidth="1"/>
    <col min="9726" max="9726" width="9.21875" customWidth="1"/>
    <col min="9727" max="9727" width="10.33203125" customWidth="1"/>
    <col min="9728" max="9728" width="10.44140625" customWidth="1"/>
    <col min="9729" max="9729" width="14.109375" bestFit="1" customWidth="1"/>
    <col min="9730" max="9730" width="36.6640625" bestFit="1" customWidth="1"/>
    <col min="9731" max="9731" width="22.88671875" bestFit="1" customWidth="1"/>
    <col min="9734" max="9734" width="9.33203125" bestFit="1" customWidth="1"/>
    <col min="9981" max="9981" width="10.77734375" customWidth="1"/>
    <col min="9982" max="9982" width="9.21875" customWidth="1"/>
    <col min="9983" max="9983" width="10.33203125" customWidth="1"/>
    <col min="9984" max="9984" width="10.44140625" customWidth="1"/>
    <col min="9985" max="9985" width="14.109375" bestFit="1" customWidth="1"/>
    <col min="9986" max="9986" width="36.6640625" bestFit="1" customWidth="1"/>
    <col min="9987" max="9987" width="22.88671875" bestFit="1" customWidth="1"/>
    <col min="9990" max="9990" width="9.33203125" bestFit="1" customWidth="1"/>
    <col min="10237" max="10237" width="10.77734375" customWidth="1"/>
    <col min="10238" max="10238" width="9.21875" customWidth="1"/>
    <col min="10239" max="10239" width="10.33203125" customWidth="1"/>
    <col min="10240" max="10240" width="10.44140625" customWidth="1"/>
    <col min="10241" max="10241" width="14.109375" bestFit="1" customWidth="1"/>
    <col min="10242" max="10242" width="36.6640625" bestFit="1" customWidth="1"/>
    <col min="10243" max="10243" width="22.88671875" bestFit="1" customWidth="1"/>
    <col min="10246" max="10246" width="9.33203125" bestFit="1" customWidth="1"/>
    <col min="10493" max="10493" width="10.77734375" customWidth="1"/>
    <col min="10494" max="10494" width="9.21875" customWidth="1"/>
    <col min="10495" max="10495" width="10.33203125" customWidth="1"/>
    <col min="10496" max="10496" width="10.44140625" customWidth="1"/>
    <col min="10497" max="10497" width="14.109375" bestFit="1" customWidth="1"/>
    <col min="10498" max="10498" width="36.6640625" bestFit="1" customWidth="1"/>
    <col min="10499" max="10499" width="22.88671875" bestFit="1" customWidth="1"/>
    <col min="10502" max="10502" width="9.33203125" bestFit="1" customWidth="1"/>
    <col min="10749" max="10749" width="10.77734375" customWidth="1"/>
    <col min="10750" max="10750" width="9.21875" customWidth="1"/>
    <col min="10751" max="10751" width="10.33203125" customWidth="1"/>
    <col min="10752" max="10752" width="10.44140625" customWidth="1"/>
    <col min="10753" max="10753" width="14.109375" bestFit="1" customWidth="1"/>
    <col min="10754" max="10754" width="36.6640625" bestFit="1" customWidth="1"/>
    <col min="10755" max="10755" width="22.88671875" bestFit="1" customWidth="1"/>
    <col min="10758" max="10758" width="9.33203125" bestFit="1" customWidth="1"/>
    <col min="11005" max="11005" width="10.77734375" customWidth="1"/>
    <col min="11006" max="11006" width="9.21875" customWidth="1"/>
    <col min="11007" max="11007" width="10.33203125" customWidth="1"/>
    <col min="11008" max="11008" width="10.44140625" customWidth="1"/>
    <col min="11009" max="11009" width="14.109375" bestFit="1" customWidth="1"/>
    <col min="11010" max="11010" width="36.6640625" bestFit="1" customWidth="1"/>
    <col min="11011" max="11011" width="22.88671875" bestFit="1" customWidth="1"/>
    <col min="11014" max="11014" width="9.33203125" bestFit="1" customWidth="1"/>
    <col min="11261" max="11261" width="10.77734375" customWidth="1"/>
    <col min="11262" max="11262" width="9.21875" customWidth="1"/>
    <col min="11263" max="11263" width="10.33203125" customWidth="1"/>
    <col min="11264" max="11264" width="10.44140625" customWidth="1"/>
    <col min="11265" max="11265" width="14.109375" bestFit="1" customWidth="1"/>
    <col min="11266" max="11266" width="36.6640625" bestFit="1" customWidth="1"/>
    <col min="11267" max="11267" width="22.88671875" bestFit="1" customWidth="1"/>
    <col min="11270" max="11270" width="9.33203125" bestFit="1" customWidth="1"/>
    <col min="11517" max="11517" width="10.77734375" customWidth="1"/>
    <col min="11518" max="11518" width="9.21875" customWidth="1"/>
    <col min="11519" max="11519" width="10.33203125" customWidth="1"/>
    <col min="11520" max="11520" width="10.44140625" customWidth="1"/>
    <col min="11521" max="11521" width="14.109375" bestFit="1" customWidth="1"/>
    <col min="11522" max="11522" width="36.6640625" bestFit="1" customWidth="1"/>
    <col min="11523" max="11523" width="22.88671875" bestFit="1" customWidth="1"/>
    <col min="11526" max="11526" width="9.33203125" bestFit="1" customWidth="1"/>
    <col min="11773" max="11773" width="10.77734375" customWidth="1"/>
    <col min="11774" max="11774" width="9.21875" customWidth="1"/>
    <col min="11775" max="11775" width="10.33203125" customWidth="1"/>
    <col min="11776" max="11776" width="10.44140625" customWidth="1"/>
    <col min="11777" max="11777" width="14.109375" bestFit="1" customWidth="1"/>
    <col min="11778" max="11778" width="36.6640625" bestFit="1" customWidth="1"/>
    <col min="11779" max="11779" width="22.88671875" bestFit="1" customWidth="1"/>
    <col min="11782" max="11782" width="9.33203125" bestFit="1" customWidth="1"/>
    <col min="12029" max="12029" width="10.77734375" customWidth="1"/>
    <col min="12030" max="12030" width="9.21875" customWidth="1"/>
    <col min="12031" max="12031" width="10.33203125" customWidth="1"/>
    <col min="12032" max="12032" width="10.44140625" customWidth="1"/>
    <col min="12033" max="12033" width="14.109375" bestFit="1" customWidth="1"/>
    <col min="12034" max="12034" width="36.6640625" bestFit="1" customWidth="1"/>
    <col min="12035" max="12035" width="22.88671875" bestFit="1" customWidth="1"/>
    <col min="12038" max="12038" width="9.33203125" bestFit="1" customWidth="1"/>
    <col min="12285" max="12285" width="10.77734375" customWidth="1"/>
    <col min="12286" max="12286" width="9.21875" customWidth="1"/>
    <col min="12287" max="12287" width="10.33203125" customWidth="1"/>
    <col min="12288" max="12288" width="10.44140625" customWidth="1"/>
    <col min="12289" max="12289" width="14.109375" bestFit="1" customWidth="1"/>
    <col min="12290" max="12290" width="36.6640625" bestFit="1" customWidth="1"/>
    <col min="12291" max="12291" width="22.88671875" bestFit="1" customWidth="1"/>
    <col min="12294" max="12294" width="9.33203125" bestFit="1" customWidth="1"/>
    <col min="12541" max="12541" width="10.77734375" customWidth="1"/>
    <col min="12542" max="12542" width="9.21875" customWidth="1"/>
    <col min="12543" max="12543" width="10.33203125" customWidth="1"/>
    <col min="12544" max="12544" width="10.44140625" customWidth="1"/>
    <col min="12545" max="12545" width="14.109375" bestFit="1" customWidth="1"/>
    <col min="12546" max="12546" width="36.6640625" bestFit="1" customWidth="1"/>
    <col min="12547" max="12547" width="22.88671875" bestFit="1" customWidth="1"/>
    <col min="12550" max="12550" width="9.33203125" bestFit="1" customWidth="1"/>
    <col min="12797" max="12797" width="10.77734375" customWidth="1"/>
    <col min="12798" max="12798" width="9.21875" customWidth="1"/>
    <col min="12799" max="12799" width="10.33203125" customWidth="1"/>
    <col min="12800" max="12800" width="10.44140625" customWidth="1"/>
    <col min="12801" max="12801" width="14.109375" bestFit="1" customWidth="1"/>
    <col min="12802" max="12802" width="36.6640625" bestFit="1" customWidth="1"/>
    <col min="12803" max="12803" width="22.88671875" bestFit="1" customWidth="1"/>
    <col min="12806" max="12806" width="9.33203125" bestFit="1" customWidth="1"/>
    <col min="13053" max="13053" width="10.77734375" customWidth="1"/>
    <col min="13054" max="13054" width="9.21875" customWidth="1"/>
    <col min="13055" max="13055" width="10.33203125" customWidth="1"/>
    <col min="13056" max="13056" width="10.44140625" customWidth="1"/>
    <col min="13057" max="13057" width="14.109375" bestFit="1" customWidth="1"/>
    <col min="13058" max="13058" width="36.6640625" bestFit="1" customWidth="1"/>
    <col min="13059" max="13059" width="22.88671875" bestFit="1" customWidth="1"/>
    <col min="13062" max="13062" width="9.33203125" bestFit="1" customWidth="1"/>
    <col min="13309" max="13309" width="10.77734375" customWidth="1"/>
    <col min="13310" max="13310" width="9.21875" customWidth="1"/>
    <col min="13311" max="13311" width="10.33203125" customWidth="1"/>
    <col min="13312" max="13312" width="10.44140625" customWidth="1"/>
    <col min="13313" max="13313" width="14.109375" bestFit="1" customWidth="1"/>
    <col min="13314" max="13314" width="36.6640625" bestFit="1" customWidth="1"/>
    <col min="13315" max="13315" width="22.88671875" bestFit="1" customWidth="1"/>
    <col min="13318" max="13318" width="9.33203125" bestFit="1" customWidth="1"/>
    <col min="13565" max="13565" width="10.77734375" customWidth="1"/>
    <col min="13566" max="13566" width="9.21875" customWidth="1"/>
    <col min="13567" max="13567" width="10.33203125" customWidth="1"/>
    <col min="13568" max="13568" width="10.44140625" customWidth="1"/>
    <col min="13569" max="13569" width="14.109375" bestFit="1" customWidth="1"/>
    <col min="13570" max="13570" width="36.6640625" bestFit="1" customWidth="1"/>
    <col min="13571" max="13571" width="22.88671875" bestFit="1" customWidth="1"/>
    <col min="13574" max="13574" width="9.33203125" bestFit="1" customWidth="1"/>
    <col min="13821" max="13821" width="10.77734375" customWidth="1"/>
    <col min="13822" max="13822" width="9.21875" customWidth="1"/>
    <col min="13823" max="13823" width="10.33203125" customWidth="1"/>
    <col min="13824" max="13824" width="10.44140625" customWidth="1"/>
    <col min="13825" max="13825" width="14.109375" bestFit="1" customWidth="1"/>
    <col min="13826" max="13826" width="36.6640625" bestFit="1" customWidth="1"/>
    <col min="13827" max="13827" width="22.88671875" bestFit="1" customWidth="1"/>
    <col min="13830" max="13830" width="9.33203125" bestFit="1" customWidth="1"/>
    <col min="14077" max="14077" width="10.77734375" customWidth="1"/>
    <col min="14078" max="14078" width="9.21875" customWidth="1"/>
    <col min="14079" max="14079" width="10.33203125" customWidth="1"/>
    <col min="14080" max="14080" width="10.44140625" customWidth="1"/>
    <col min="14081" max="14081" width="14.109375" bestFit="1" customWidth="1"/>
    <col min="14082" max="14082" width="36.6640625" bestFit="1" customWidth="1"/>
    <col min="14083" max="14083" width="22.88671875" bestFit="1" customWidth="1"/>
    <col min="14086" max="14086" width="9.33203125" bestFit="1" customWidth="1"/>
    <col min="14333" max="14333" width="10.77734375" customWidth="1"/>
    <col min="14334" max="14334" width="9.21875" customWidth="1"/>
    <col min="14335" max="14335" width="10.33203125" customWidth="1"/>
    <col min="14336" max="14336" width="10.44140625" customWidth="1"/>
    <col min="14337" max="14337" width="14.109375" bestFit="1" customWidth="1"/>
    <col min="14338" max="14338" width="36.6640625" bestFit="1" customWidth="1"/>
    <col min="14339" max="14339" width="22.88671875" bestFit="1" customWidth="1"/>
    <col min="14342" max="14342" width="9.33203125" bestFit="1" customWidth="1"/>
    <col min="14589" max="14589" width="10.77734375" customWidth="1"/>
    <col min="14590" max="14590" width="9.21875" customWidth="1"/>
    <col min="14591" max="14591" width="10.33203125" customWidth="1"/>
    <col min="14592" max="14592" width="10.44140625" customWidth="1"/>
    <col min="14593" max="14593" width="14.109375" bestFit="1" customWidth="1"/>
    <col min="14594" max="14594" width="36.6640625" bestFit="1" customWidth="1"/>
    <col min="14595" max="14595" width="22.88671875" bestFit="1" customWidth="1"/>
    <col min="14598" max="14598" width="9.33203125" bestFit="1" customWidth="1"/>
    <col min="14845" max="14845" width="10.77734375" customWidth="1"/>
    <col min="14846" max="14846" width="9.21875" customWidth="1"/>
    <col min="14847" max="14847" width="10.33203125" customWidth="1"/>
    <col min="14848" max="14848" width="10.44140625" customWidth="1"/>
    <col min="14849" max="14849" width="14.109375" bestFit="1" customWidth="1"/>
    <col min="14850" max="14850" width="36.6640625" bestFit="1" customWidth="1"/>
    <col min="14851" max="14851" width="22.88671875" bestFit="1" customWidth="1"/>
    <col min="14854" max="14854" width="9.33203125" bestFit="1" customWidth="1"/>
    <col min="15101" max="15101" width="10.77734375" customWidth="1"/>
    <col min="15102" max="15102" width="9.21875" customWidth="1"/>
    <col min="15103" max="15103" width="10.33203125" customWidth="1"/>
    <col min="15104" max="15104" width="10.44140625" customWidth="1"/>
    <col min="15105" max="15105" width="14.109375" bestFit="1" customWidth="1"/>
    <col min="15106" max="15106" width="36.6640625" bestFit="1" customWidth="1"/>
    <col min="15107" max="15107" width="22.88671875" bestFit="1" customWidth="1"/>
    <col min="15110" max="15110" width="9.33203125" bestFit="1" customWidth="1"/>
    <col min="15357" max="15357" width="10.77734375" customWidth="1"/>
    <col min="15358" max="15358" width="9.21875" customWidth="1"/>
    <col min="15359" max="15359" width="10.33203125" customWidth="1"/>
    <col min="15360" max="15360" width="10.44140625" customWidth="1"/>
    <col min="15361" max="15361" width="14.109375" bestFit="1" customWidth="1"/>
    <col min="15362" max="15362" width="36.6640625" bestFit="1" customWidth="1"/>
    <col min="15363" max="15363" width="22.88671875" bestFit="1" customWidth="1"/>
    <col min="15366" max="15366" width="9.33203125" bestFit="1" customWidth="1"/>
    <col min="15613" max="15613" width="10.77734375" customWidth="1"/>
    <col min="15614" max="15614" width="9.21875" customWidth="1"/>
    <col min="15615" max="15615" width="10.33203125" customWidth="1"/>
    <col min="15616" max="15616" width="10.44140625" customWidth="1"/>
    <col min="15617" max="15617" width="14.109375" bestFit="1" customWidth="1"/>
    <col min="15618" max="15618" width="36.6640625" bestFit="1" customWidth="1"/>
    <col min="15619" max="15619" width="22.88671875" bestFit="1" customWidth="1"/>
    <col min="15622" max="15622" width="9.33203125" bestFit="1" customWidth="1"/>
    <col min="15869" max="15869" width="10.77734375" customWidth="1"/>
    <col min="15870" max="15870" width="9.21875" customWidth="1"/>
    <col min="15871" max="15871" width="10.33203125" customWidth="1"/>
    <col min="15872" max="15872" width="10.44140625" customWidth="1"/>
    <col min="15873" max="15873" width="14.109375" bestFit="1" customWidth="1"/>
    <col min="15874" max="15874" width="36.6640625" bestFit="1" customWidth="1"/>
    <col min="15875" max="15875" width="22.88671875" bestFit="1" customWidth="1"/>
    <col min="15878" max="15878" width="9.33203125" bestFit="1" customWidth="1"/>
    <col min="16125" max="16125" width="10.77734375" customWidth="1"/>
    <col min="16126" max="16126" width="9.21875" customWidth="1"/>
    <col min="16127" max="16127" width="10.33203125" customWidth="1"/>
    <col min="16128" max="16128" width="10.44140625" customWidth="1"/>
    <col min="16129" max="16129" width="14.109375" bestFit="1" customWidth="1"/>
    <col min="16130" max="16130" width="36.6640625" bestFit="1" customWidth="1"/>
    <col min="16131" max="16131" width="22.88671875" bestFit="1" customWidth="1"/>
    <col min="16134" max="16134" width="9.33203125" bestFit="1" customWidth="1"/>
  </cols>
  <sheetData>
    <row r="1" spans="1:16" ht="20.25" x14ac:dyDescent="0.3">
      <c r="A1" s="15" t="s">
        <v>397</v>
      </c>
    </row>
    <row r="2" spans="1:16" ht="18" x14ac:dyDescent="0.25">
      <c r="A2" s="16" t="s">
        <v>0</v>
      </c>
    </row>
    <row r="3" spans="1:16" s="19" customFormat="1" x14ac:dyDescent="0.2">
      <c r="A3" s="17" t="s">
        <v>1</v>
      </c>
      <c r="B3" s="1"/>
      <c r="C3" s="1"/>
      <c r="D3" s="18"/>
      <c r="G3" s="1"/>
      <c r="H3" s="1"/>
      <c r="I3" s="1"/>
      <c r="J3" s="1"/>
      <c r="L3"/>
      <c r="M3"/>
      <c r="N3"/>
      <c r="O3"/>
      <c r="P3"/>
    </row>
    <row r="4" spans="1:16" s="19" customFormat="1" ht="13.5" customHeight="1" x14ac:dyDescent="0.2">
      <c r="A4" s="17" t="s">
        <v>2</v>
      </c>
      <c r="B4" s="1"/>
      <c r="C4" s="1"/>
      <c r="D4" s="18"/>
      <c r="G4" s="1"/>
      <c r="H4" s="1"/>
      <c r="I4" s="1"/>
      <c r="J4" s="1"/>
      <c r="L4"/>
      <c r="M4"/>
      <c r="N4"/>
      <c r="O4"/>
      <c r="P4"/>
    </row>
    <row r="5" spans="1:16" s="19" customFormat="1" x14ac:dyDescent="0.2">
      <c r="A5" s="20">
        <v>44469</v>
      </c>
      <c r="B5"/>
      <c r="C5"/>
      <c r="D5" s="1"/>
      <c r="G5" s="1"/>
      <c r="H5" s="1"/>
      <c r="I5" s="1"/>
      <c r="J5" s="1"/>
      <c r="L5"/>
      <c r="M5"/>
      <c r="N5"/>
      <c r="O5"/>
      <c r="P5"/>
    </row>
    <row r="6" spans="1:16" ht="37.5" customHeight="1" x14ac:dyDescent="0.2">
      <c r="A6" s="2" t="s">
        <v>3</v>
      </c>
      <c r="B6" s="3" t="s">
        <v>4</v>
      </c>
      <c r="C6" s="3" t="s">
        <v>5</v>
      </c>
      <c r="D6" s="3" t="s">
        <v>6</v>
      </c>
      <c r="E6" s="4" t="s">
        <v>7</v>
      </c>
      <c r="F6" s="4" t="s">
        <v>396</v>
      </c>
      <c r="G6" s="3" t="s">
        <v>8</v>
      </c>
      <c r="H6" s="3" t="s">
        <v>9</v>
      </c>
      <c r="I6" s="3" t="s">
        <v>10</v>
      </c>
      <c r="J6" s="5" t="s">
        <v>11</v>
      </c>
      <c r="K6" s="6" t="s">
        <v>12</v>
      </c>
    </row>
    <row r="7" spans="1:16" x14ac:dyDescent="0.2">
      <c r="A7" s="7" t="s">
        <v>13</v>
      </c>
      <c r="B7" s="8">
        <v>61127</v>
      </c>
      <c r="C7" s="8" t="s">
        <v>14</v>
      </c>
      <c r="D7" s="9" t="s">
        <v>15</v>
      </c>
      <c r="E7" s="9" t="s">
        <v>16</v>
      </c>
      <c r="F7" s="9" t="s">
        <v>17</v>
      </c>
      <c r="G7" s="8">
        <v>21</v>
      </c>
      <c r="H7" s="8">
        <v>13379</v>
      </c>
      <c r="I7" s="10">
        <f>Table1[[#This Row],[District Code]]</f>
        <v>61127</v>
      </c>
      <c r="J7" s="8" t="s">
        <v>13</v>
      </c>
      <c r="K7" s="11">
        <v>4885499</v>
      </c>
    </row>
    <row r="8" spans="1:16" x14ac:dyDescent="0.2">
      <c r="A8" s="7" t="s">
        <v>13</v>
      </c>
      <c r="B8" s="8">
        <v>61150</v>
      </c>
      <c r="C8" s="8" t="s">
        <v>14</v>
      </c>
      <c r="D8" s="9" t="s">
        <v>15</v>
      </c>
      <c r="E8" s="9" t="s">
        <v>18</v>
      </c>
      <c r="F8" s="9" t="s">
        <v>19</v>
      </c>
      <c r="G8" s="8">
        <v>21</v>
      </c>
      <c r="H8" s="8">
        <v>13379</v>
      </c>
      <c r="I8" s="10">
        <f>Table1[[#This Row],[District Code]]</f>
        <v>61150</v>
      </c>
      <c r="J8" s="8" t="s">
        <v>13</v>
      </c>
      <c r="K8" s="11">
        <v>9481814</v>
      </c>
    </row>
    <row r="9" spans="1:16" x14ac:dyDescent="0.2">
      <c r="A9" s="7" t="s">
        <v>13</v>
      </c>
      <c r="B9" s="8">
        <v>61176</v>
      </c>
      <c r="C9" s="8" t="s">
        <v>14</v>
      </c>
      <c r="D9" s="9" t="s">
        <v>15</v>
      </c>
      <c r="E9" s="9" t="s">
        <v>20</v>
      </c>
      <c r="F9" s="9" t="s">
        <v>21</v>
      </c>
      <c r="G9" s="8">
        <v>21</v>
      </c>
      <c r="H9" s="8">
        <v>13379</v>
      </c>
      <c r="I9" s="10">
        <f>Table1[[#This Row],[District Code]]</f>
        <v>61176</v>
      </c>
      <c r="J9" s="8" t="s">
        <v>13</v>
      </c>
      <c r="K9" s="11">
        <v>9413903</v>
      </c>
    </row>
    <row r="10" spans="1:16" x14ac:dyDescent="0.2">
      <c r="A10" s="7" t="s">
        <v>13</v>
      </c>
      <c r="B10" s="8">
        <v>61259</v>
      </c>
      <c r="C10" s="8" t="s">
        <v>14</v>
      </c>
      <c r="D10" s="9" t="s">
        <v>15</v>
      </c>
      <c r="E10" s="9" t="s">
        <v>22</v>
      </c>
      <c r="F10" s="9" t="s">
        <v>23</v>
      </c>
      <c r="G10" s="8">
        <v>21</v>
      </c>
      <c r="H10" s="8">
        <v>13379</v>
      </c>
      <c r="I10" s="10">
        <f>Table1[[#This Row],[District Code]]</f>
        <v>61259</v>
      </c>
      <c r="J10" s="8" t="s">
        <v>13</v>
      </c>
      <c r="K10" s="11">
        <v>8846050</v>
      </c>
    </row>
    <row r="11" spans="1:16" x14ac:dyDescent="0.2">
      <c r="A11" s="7" t="s">
        <v>13</v>
      </c>
      <c r="B11" s="8">
        <v>75101</v>
      </c>
      <c r="C11" s="8" t="s">
        <v>14</v>
      </c>
      <c r="D11" s="9" t="s">
        <v>15</v>
      </c>
      <c r="E11" s="9" t="s">
        <v>24</v>
      </c>
      <c r="F11" s="9" t="s">
        <v>25</v>
      </c>
      <c r="G11" s="8">
        <v>21</v>
      </c>
      <c r="H11" s="8">
        <v>13379</v>
      </c>
      <c r="I11" s="10">
        <f>Table1[[#This Row],[District Code]]</f>
        <v>75101</v>
      </c>
      <c r="J11" s="8" t="s">
        <v>13</v>
      </c>
      <c r="K11" s="11">
        <v>6812017</v>
      </c>
    </row>
    <row r="12" spans="1:16" x14ac:dyDescent="0.2">
      <c r="A12" s="7" t="s">
        <v>26</v>
      </c>
      <c r="B12" s="8">
        <v>10033</v>
      </c>
      <c r="C12" s="8" t="s">
        <v>14</v>
      </c>
      <c r="D12" s="9" t="s">
        <v>27</v>
      </c>
      <c r="E12" s="9" t="s">
        <v>28</v>
      </c>
      <c r="F12" s="9" t="s">
        <v>29</v>
      </c>
      <c r="G12" s="8">
        <v>21</v>
      </c>
      <c r="H12" s="8">
        <v>13379</v>
      </c>
      <c r="I12" s="10">
        <f>Table1[[#This Row],[District Code]]</f>
        <v>10033</v>
      </c>
      <c r="J12" s="8" t="s">
        <v>13</v>
      </c>
      <c r="K12" s="11">
        <v>840190</v>
      </c>
    </row>
    <row r="13" spans="1:16" x14ac:dyDescent="0.2">
      <c r="A13" s="7" t="s">
        <v>30</v>
      </c>
      <c r="B13" s="8">
        <v>10041</v>
      </c>
      <c r="C13" s="8" t="s">
        <v>14</v>
      </c>
      <c r="D13" s="9" t="s">
        <v>31</v>
      </c>
      <c r="E13" s="9" t="s">
        <v>32</v>
      </c>
      <c r="F13" s="9" t="s">
        <v>33</v>
      </c>
      <c r="G13" s="8">
        <v>21</v>
      </c>
      <c r="H13" s="8">
        <v>13379</v>
      </c>
      <c r="I13" s="10">
        <f>Table1[[#This Row],[District Code]]</f>
        <v>10041</v>
      </c>
      <c r="J13" s="8" t="s">
        <v>13</v>
      </c>
      <c r="K13" s="11">
        <v>5883690</v>
      </c>
    </row>
    <row r="14" spans="1:16" x14ac:dyDescent="0.2">
      <c r="A14" s="7" t="s">
        <v>34</v>
      </c>
      <c r="B14" s="8">
        <v>10058</v>
      </c>
      <c r="C14" s="8" t="s">
        <v>14</v>
      </c>
      <c r="D14" s="9" t="s">
        <v>35</v>
      </c>
      <c r="E14" s="9" t="s">
        <v>36</v>
      </c>
      <c r="F14" s="9" t="s">
        <v>37</v>
      </c>
      <c r="G14" s="8">
        <v>21</v>
      </c>
      <c r="H14" s="8">
        <v>13379</v>
      </c>
      <c r="I14" s="10">
        <f>Table1[[#This Row],[District Code]]</f>
        <v>10058</v>
      </c>
      <c r="J14" s="8" t="s">
        <v>13</v>
      </c>
      <c r="K14" s="11">
        <v>1080671</v>
      </c>
    </row>
    <row r="15" spans="1:16" x14ac:dyDescent="0.2">
      <c r="A15" s="7" t="s">
        <v>38</v>
      </c>
      <c r="B15" s="8">
        <v>10066</v>
      </c>
      <c r="C15" s="8" t="s">
        <v>14</v>
      </c>
      <c r="D15" s="9" t="s">
        <v>39</v>
      </c>
      <c r="E15" s="9" t="s">
        <v>40</v>
      </c>
      <c r="F15" s="9" t="s">
        <v>41</v>
      </c>
      <c r="G15" s="8">
        <v>21</v>
      </c>
      <c r="H15" s="8">
        <v>13379</v>
      </c>
      <c r="I15" s="10">
        <f>Table1[[#This Row],[District Code]]</f>
        <v>10066</v>
      </c>
      <c r="J15" s="8" t="s">
        <v>13</v>
      </c>
      <c r="K15" s="11">
        <v>880826</v>
      </c>
    </row>
    <row r="16" spans="1:16" x14ac:dyDescent="0.2">
      <c r="A16" s="7" t="s">
        <v>42</v>
      </c>
      <c r="B16" s="8">
        <v>61697</v>
      </c>
      <c r="C16" s="8" t="s">
        <v>14</v>
      </c>
      <c r="D16" s="9" t="s">
        <v>43</v>
      </c>
      <c r="E16" s="9" t="s">
        <v>44</v>
      </c>
      <c r="F16" s="9" t="s">
        <v>43</v>
      </c>
      <c r="G16" s="8">
        <v>21</v>
      </c>
      <c r="H16" s="8">
        <v>13379</v>
      </c>
      <c r="I16" s="10">
        <f>Table1[[#This Row],[District Code]]</f>
        <v>61697</v>
      </c>
      <c r="J16" s="8" t="s">
        <v>13</v>
      </c>
      <c r="K16" s="11">
        <v>13611547</v>
      </c>
    </row>
    <row r="17" spans="1:11" x14ac:dyDescent="0.2">
      <c r="A17" s="7" t="s">
        <v>42</v>
      </c>
      <c r="B17" s="8">
        <v>61754</v>
      </c>
      <c r="C17" s="8" t="s">
        <v>14</v>
      </c>
      <c r="D17" s="9" t="s">
        <v>43</v>
      </c>
      <c r="E17" s="9" t="s">
        <v>45</v>
      </c>
      <c r="F17" s="9" t="s">
        <v>46</v>
      </c>
      <c r="G17" s="8">
        <v>21</v>
      </c>
      <c r="H17" s="8">
        <v>13379</v>
      </c>
      <c r="I17" s="10">
        <f>Table1[[#This Row],[District Code]]</f>
        <v>61754</v>
      </c>
      <c r="J17" s="8" t="s">
        <v>13</v>
      </c>
      <c r="K17" s="11">
        <v>7058519</v>
      </c>
    </row>
    <row r="18" spans="1:11" x14ac:dyDescent="0.2">
      <c r="A18" s="7" t="s">
        <v>42</v>
      </c>
      <c r="B18" s="8">
        <v>61804</v>
      </c>
      <c r="C18" s="8" t="s">
        <v>14</v>
      </c>
      <c r="D18" s="9" t="s">
        <v>43</v>
      </c>
      <c r="E18" s="9" t="s">
        <v>47</v>
      </c>
      <c r="F18" s="9" t="s">
        <v>48</v>
      </c>
      <c r="G18" s="8">
        <v>21</v>
      </c>
      <c r="H18" s="8">
        <v>13379</v>
      </c>
      <c r="I18" s="10">
        <f>Table1[[#This Row],[District Code]]</f>
        <v>61804</v>
      </c>
      <c r="J18" s="8" t="s">
        <v>13</v>
      </c>
      <c r="K18" s="11">
        <v>4797429</v>
      </c>
    </row>
    <row r="19" spans="1:11" x14ac:dyDescent="0.2">
      <c r="A19" s="7" t="s">
        <v>42</v>
      </c>
      <c r="B19" s="8">
        <v>61796</v>
      </c>
      <c r="C19" s="8" t="s">
        <v>14</v>
      </c>
      <c r="D19" s="9" t="s">
        <v>43</v>
      </c>
      <c r="E19" s="9" t="s">
        <v>49</v>
      </c>
      <c r="F19" s="9" t="s">
        <v>50</v>
      </c>
      <c r="G19" s="8">
        <v>21</v>
      </c>
      <c r="H19" s="8">
        <v>13379</v>
      </c>
      <c r="I19" s="10">
        <f>Table1[[#This Row],[District Code]]</f>
        <v>61796</v>
      </c>
      <c r="J19" s="8" t="s">
        <v>13</v>
      </c>
      <c r="K19" s="11">
        <v>6437832</v>
      </c>
    </row>
    <row r="20" spans="1:11" x14ac:dyDescent="0.2">
      <c r="A20" s="7" t="s">
        <v>51</v>
      </c>
      <c r="B20" s="8">
        <v>10090</v>
      </c>
      <c r="C20" s="8" t="s">
        <v>14</v>
      </c>
      <c r="D20" s="9" t="s">
        <v>52</v>
      </c>
      <c r="E20" s="9" t="s">
        <v>53</v>
      </c>
      <c r="F20" s="9" t="s">
        <v>54</v>
      </c>
      <c r="G20" s="8">
        <v>21</v>
      </c>
      <c r="H20" s="8">
        <v>13379</v>
      </c>
      <c r="I20" s="10">
        <f>Table1[[#This Row],[District Code]]</f>
        <v>10090</v>
      </c>
      <c r="J20" s="8" t="s">
        <v>13</v>
      </c>
      <c r="K20" s="11">
        <v>4015226</v>
      </c>
    </row>
    <row r="21" spans="1:11" x14ac:dyDescent="0.2">
      <c r="A21" s="7" t="s">
        <v>51</v>
      </c>
      <c r="B21" s="8">
        <v>10090</v>
      </c>
      <c r="C21" s="8" t="s">
        <v>14</v>
      </c>
      <c r="D21" s="9" t="s">
        <v>52</v>
      </c>
      <c r="E21" s="9" t="s">
        <v>53</v>
      </c>
      <c r="F21" s="9" t="s">
        <v>55</v>
      </c>
      <c r="G21" s="8">
        <v>21</v>
      </c>
      <c r="H21" s="8">
        <v>13379</v>
      </c>
      <c r="I21" s="10">
        <f>Table1[[#This Row],[District Code]]</f>
        <v>10090</v>
      </c>
      <c r="J21" s="8" t="s">
        <v>56</v>
      </c>
      <c r="K21" s="11">
        <v>33513589</v>
      </c>
    </row>
    <row r="22" spans="1:11" x14ac:dyDescent="0.2">
      <c r="A22" s="7" t="s">
        <v>51</v>
      </c>
      <c r="B22" s="8">
        <v>61903</v>
      </c>
      <c r="C22" s="8" t="s">
        <v>14</v>
      </c>
      <c r="D22" s="9" t="s">
        <v>52</v>
      </c>
      <c r="E22" s="9" t="s">
        <v>57</v>
      </c>
      <c r="F22" s="9" t="s">
        <v>58</v>
      </c>
      <c r="G22" s="8">
        <v>21</v>
      </c>
      <c r="H22" s="8">
        <v>13379</v>
      </c>
      <c r="I22" s="10">
        <f>Table1[[#This Row],[District Code]]</f>
        <v>61903</v>
      </c>
      <c r="J22" s="8" t="s">
        <v>13</v>
      </c>
      <c r="K22" s="11">
        <v>886771</v>
      </c>
    </row>
    <row r="23" spans="1:11" x14ac:dyDescent="0.2">
      <c r="A23" s="7" t="s">
        <v>59</v>
      </c>
      <c r="B23" s="8">
        <v>10108</v>
      </c>
      <c r="C23" s="8" t="s">
        <v>14</v>
      </c>
      <c r="D23" s="9" t="s">
        <v>60</v>
      </c>
      <c r="E23" s="9" t="s">
        <v>61</v>
      </c>
      <c r="F23" s="9" t="s">
        <v>62</v>
      </c>
      <c r="G23" s="8">
        <v>21</v>
      </c>
      <c r="H23" s="8">
        <v>13379</v>
      </c>
      <c r="I23" s="10">
        <f>Table1[[#This Row],[District Code]]</f>
        <v>10108</v>
      </c>
      <c r="J23" s="8" t="s">
        <v>13</v>
      </c>
      <c r="K23" s="11">
        <v>16088702</v>
      </c>
    </row>
    <row r="24" spans="1:11" x14ac:dyDescent="0.2">
      <c r="A24" s="7" t="s">
        <v>59</v>
      </c>
      <c r="B24" s="8">
        <v>10108</v>
      </c>
      <c r="C24" s="8" t="s">
        <v>14</v>
      </c>
      <c r="D24" s="9" t="s">
        <v>60</v>
      </c>
      <c r="E24" s="9" t="s">
        <v>61</v>
      </c>
      <c r="F24" s="9" t="s">
        <v>63</v>
      </c>
      <c r="G24" s="8">
        <v>21</v>
      </c>
      <c r="H24" s="8">
        <v>13379</v>
      </c>
      <c r="I24" s="10">
        <f>Table1[[#This Row],[District Code]]</f>
        <v>10108</v>
      </c>
      <c r="J24" s="8" t="s">
        <v>56</v>
      </c>
      <c r="K24" s="11">
        <v>1271950</v>
      </c>
    </row>
    <row r="25" spans="1:11" x14ac:dyDescent="0.2">
      <c r="A25" s="7" t="s">
        <v>59</v>
      </c>
      <c r="B25" s="8">
        <v>62117</v>
      </c>
      <c r="C25" s="8" t="s">
        <v>14</v>
      </c>
      <c r="D25" s="9" t="s">
        <v>60</v>
      </c>
      <c r="E25" s="9" t="s">
        <v>64</v>
      </c>
      <c r="F25" s="9" t="s">
        <v>65</v>
      </c>
      <c r="G25" s="8">
        <v>21</v>
      </c>
      <c r="H25" s="8">
        <v>13379</v>
      </c>
      <c r="I25" s="10">
        <f>Table1[[#This Row],[District Code]]</f>
        <v>62117</v>
      </c>
      <c r="J25" s="8" t="s">
        <v>13</v>
      </c>
      <c r="K25" s="11">
        <v>7498227</v>
      </c>
    </row>
    <row r="26" spans="1:11" x14ac:dyDescent="0.2">
      <c r="A26" s="7" t="s">
        <v>59</v>
      </c>
      <c r="B26" s="8">
        <v>62166</v>
      </c>
      <c r="C26" s="8" t="s">
        <v>14</v>
      </c>
      <c r="D26" s="9" t="s">
        <v>60</v>
      </c>
      <c r="E26" s="9" t="s">
        <v>66</v>
      </c>
      <c r="F26" s="9" t="s">
        <v>67</v>
      </c>
      <c r="G26" s="8">
        <v>21</v>
      </c>
      <c r="H26" s="8">
        <v>13379</v>
      </c>
      <c r="I26" s="10">
        <f>Table1[[#This Row],[District Code]]</f>
        <v>62166</v>
      </c>
      <c r="J26" s="8" t="s">
        <v>13</v>
      </c>
      <c r="K26" s="11">
        <v>15186773</v>
      </c>
    </row>
    <row r="27" spans="1:11" x14ac:dyDescent="0.2">
      <c r="A27" s="7" t="s">
        <v>68</v>
      </c>
      <c r="B27" s="8">
        <v>10116</v>
      </c>
      <c r="C27" s="8" t="s">
        <v>14</v>
      </c>
      <c r="D27" s="9" t="s">
        <v>69</v>
      </c>
      <c r="E27" s="9" t="s">
        <v>70</v>
      </c>
      <c r="F27" s="9" t="s">
        <v>71</v>
      </c>
      <c r="G27" s="8">
        <v>21</v>
      </c>
      <c r="H27" s="8">
        <v>13379</v>
      </c>
      <c r="I27" s="10">
        <f>Table1[[#This Row],[District Code]]</f>
        <v>10116</v>
      </c>
      <c r="J27" s="8" t="s">
        <v>13</v>
      </c>
      <c r="K27" s="11">
        <v>1146620</v>
      </c>
    </row>
    <row r="28" spans="1:11" x14ac:dyDescent="0.2">
      <c r="A28" s="7" t="s">
        <v>72</v>
      </c>
      <c r="B28" s="8">
        <v>10124</v>
      </c>
      <c r="C28" s="8" t="s">
        <v>14</v>
      </c>
      <c r="D28" s="9" t="s">
        <v>73</v>
      </c>
      <c r="E28" s="9" t="s">
        <v>74</v>
      </c>
      <c r="F28" s="9" t="s">
        <v>75</v>
      </c>
      <c r="G28" s="8">
        <v>21</v>
      </c>
      <c r="H28" s="8">
        <v>13379</v>
      </c>
      <c r="I28" s="10">
        <f>Table1[[#This Row],[District Code]]</f>
        <v>10124</v>
      </c>
      <c r="J28" s="8" t="s">
        <v>13</v>
      </c>
      <c r="K28" s="11">
        <v>4806583</v>
      </c>
    </row>
    <row r="29" spans="1:11" x14ac:dyDescent="0.2">
      <c r="A29" s="7" t="s">
        <v>76</v>
      </c>
      <c r="B29" s="8">
        <v>10132</v>
      </c>
      <c r="C29" s="8" t="s">
        <v>14</v>
      </c>
      <c r="D29" s="9" t="s">
        <v>77</v>
      </c>
      <c r="E29" s="9" t="s">
        <v>78</v>
      </c>
      <c r="F29" s="9" t="s">
        <v>79</v>
      </c>
      <c r="G29" s="8">
        <v>21</v>
      </c>
      <c r="H29" s="8">
        <v>13379</v>
      </c>
      <c r="I29" s="10">
        <f>Table1[[#This Row],[District Code]]</f>
        <v>10132</v>
      </c>
      <c r="J29" s="8" t="s">
        <v>13</v>
      </c>
      <c r="K29" s="11">
        <v>6953291</v>
      </c>
    </row>
    <row r="30" spans="1:11" x14ac:dyDescent="0.2">
      <c r="A30" s="7" t="s">
        <v>80</v>
      </c>
      <c r="B30" s="8">
        <v>10140</v>
      </c>
      <c r="C30" s="8" t="s">
        <v>14</v>
      </c>
      <c r="D30" s="9" t="s">
        <v>81</v>
      </c>
      <c r="E30" s="9" t="s">
        <v>82</v>
      </c>
      <c r="F30" s="9" t="s">
        <v>83</v>
      </c>
      <c r="G30" s="8">
        <v>21</v>
      </c>
      <c r="H30" s="8">
        <v>13379</v>
      </c>
      <c r="I30" s="10">
        <f>Table1[[#This Row],[District Code]]</f>
        <v>10140</v>
      </c>
      <c r="J30" s="8" t="s">
        <v>13</v>
      </c>
      <c r="K30" s="11">
        <v>773652</v>
      </c>
    </row>
    <row r="31" spans="1:11" x14ac:dyDescent="0.2">
      <c r="A31" s="7" t="s">
        <v>84</v>
      </c>
      <c r="B31" s="8">
        <v>10157</v>
      </c>
      <c r="C31" s="8" t="s">
        <v>14</v>
      </c>
      <c r="D31" s="9" t="s">
        <v>85</v>
      </c>
      <c r="E31" s="9" t="s">
        <v>86</v>
      </c>
      <c r="F31" s="9" t="s">
        <v>87</v>
      </c>
      <c r="G31" s="8">
        <v>21</v>
      </c>
      <c r="H31" s="8">
        <v>13379</v>
      </c>
      <c r="I31" s="10">
        <f>Table1[[#This Row],[District Code]]</f>
        <v>10157</v>
      </c>
      <c r="J31" s="8" t="s">
        <v>13</v>
      </c>
      <c r="K31" s="11">
        <v>16164301</v>
      </c>
    </row>
    <row r="32" spans="1:11" x14ac:dyDescent="0.2">
      <c r="A32" s="7" t="s">
        <v>84</v>
      </c>
      <c r="B32" s="8">
        <v>63321</v>
      </c>
      <c r="C32" s="8" t="s">
        <v>14</v>
      </c>
      <c r="D32" s="9" t="s">
        <v>85</v>
      </c>
      <c r="E32" s="9" t="s">
        <v>88</v>
      </c>
      <c r="F32" s="9" t="s">
        <v>89</v>
      </c>
      <c r="G32" s="8">
        <v>21</v>
      </c>
      <c r="H32" s="8">
        <v>13379</v>
      </c>
      <c r="I32" s="10">
        <f>Table1[[#This Row],[District Code]]</f>
        <v>63321</v>
      </c>
      <c r="J32" s="8" t="s">
        <v>13</v>
      </c>
      <c r="K32" s="11">
        <v>6113298</v>
      </c>
    </row>
    <row r="33" spans="1:11" x14ac:dyDescent="0.2">
      <c r="A33" s="7" t="s">
        <v>84</v>
      </c>
      <c r="B33" s="8">
        <v>63529</v>
      </c>
      <c r="C33" s="8" t="s">
        <v>14</v>
      </c>
      <c r="D33" s="9" t="s">
        <v>85</v>
      </c>
      <c r="E33" s="9" t="s">
        <v>90</v>
      </c>
      <c r="F33" s="9" t="s">
        <v>91</v>
      </c>
      <c r="G33" s="8">
        <v>21</v>
      </c>
      <c r="H33" s="8">
        <v>13379</v>
      </c>
      <c r="I33" s="10">
        <f>Table1[[#This Row],[District Code]]</f>
        <v>63529</v>
      </c>
      <c r="J33" s="8" t="s">
        <v>13</v>
      </c>
      <c r="K33" s="11">
        <v>7293623</v>
      </c>
    </row>
    <row r="34" spans="1:11" x14ac:dyDescent="0.2">
      <c r="A34" s="7">
        <v>15</v>
      </c>
      <c r="B34" s="8">
        <v>63362</v>
      </c>
      <c r="C34" s="12" t="s">
        <v>14</v>
      </c>
      <c r="D34" s="9" t="s">
        <v>85</v>
      </c>
      <c r="E34" s="9" t="s">
        <v>92</v>
      </c>
      <c r="F34" s="9" t="s">
        <v>93</v>
      </c>
      <c r="G34" s="8">
        <v>21</v>
      </c>
      <c r="H34" s="8">
        <v>13379</v>
      </c>
      <c r="I34" s="10">
        <f>Table1[[#This Row],[District Code]]</f>
        <v>63362</v>
      </c>
      <c r="J34" s="12" t="s">
        <v>13</v>
      </c>
      <c r="K34" s="11">
        <v>2922410</v>
      </c>
    </row>
    <row r="35" spans="1:11" x14ac:dyDescent="0.2">
      <c r="A35" s="7" t="s">
        <v>84</v>
      </c>
      <c r="B35" s="8">
        <v>73742</v>
      </c>
      <c r="C35" s="8" t="s">
        <v>14</v>
      </c>
      <c r="D35" s="9" t="s">
        <v>85</v>
      </c>
      <c r="E35" s="9" t="s">
        <v>94</v>
      </c>
      <c r="F35" s="9" t="s">
        <v>95</v>
      </c>
      <c r="G35" s="8">
        <v>21</v>
      </c>
      <c r="H35" s="8">
        <v>13379</v>
      </c>
      <c r="I35" s="10">
        <f>Table1[[#This Row],[District Code]]</f>
        <v>73742</v>
      </c>
      <c r="J35" s="8" t="s">
        <v>13</v>
      </c>
      <c r="K35" s="11">
        <v>1027380</v>
      </c>
    </row>
    <row r="36" spans="1:11" x14ac:dyDescent="0.2">
      <c r="A36" s="7" t="s">
        <v>96</v>
      </c>
      <c r="B36" s="8">
        <v>10165</v>
      </c>
      <c r="C36" s="8" t="s">
        <v>14</v>
      </c>
      <c r="D36" s="9" t="s">
        <v>97</v>
      </c>
      <c r="E36" s="9" t="s">
        <v>98</v>
      </c>
      <c r="F36" s="9" t="s">
        <v>99</v>
      </c>
      <c r="G36" s="8">
        <v>21</v>
      </c>
      <c r="H36" s="8">
        <v>13379</v>
      </c>
      <c r="I36" s="10">
        <f>Table1[[#This Row],[District Code]]</f>
        <v>10165</v>
      </c>
      <c r="J36" s="8" t="s">
        <v>13</v>
      </c>
      <c r="K36" s="11">
        <v>5326309</v>
      </c>
    </row>
    <row r="37" spans="1:11" x14ac:dyDescent="0.2">
      <c r="A37" s="7" t="s">
        <v>100</v>
      </c>
      <c r="B37" s="8">
        <v>10173</v>
      </c>
      <c r="C37" s="8" t="s">
        <v>14</v>
      </c>
      <c r="D37" s="9" t="s">
        <v>101</v>
      </c>
      <c r="E37" s="9" t="s">
        <v>102</v>
      </c>
      <c r="F37" s="9" t="s">
        <v>103</v>
      </c>
      <c r="G37" s="8">
        <v>21</v>
      </c>
      <c r="H37" s="8">
        <v>13379</v>
      </c>
      <c r="I37" s="10">
        <f>Table1[[#This Row],[District Code]]</f>
        <v>10173</v>
      </c>
      <c r="J37" s="8" t="s">
        <v>13</v>
      </c>
      <c r="K37" s="11">
        <v>1994535</v>
      </c>
    </row>
    <row r="38" spans="1:11" x14ac:dyDescent="0.2">
      <c r="A38" s="7" t="s">
        <v>104</v>
      </c>
      <c r="B38" s="8">
        <v>10181</v>
      </c>
      <c r="C38" s="8" t="s">
        <v>14</v>
      </c>
      <c r="D38" s="9" t="s">
        <v>105</v>
      </c>
      <c r="E38" s="9" t="s">
        <v>106</v>
      </c>
      <c r="F38" s="9" t="s">
        <v>107</v>
      </c>
      <c r="G38" s="8">
        <v>21</v>
      </c>
      <c r="H38" s="8">
        <v>13379</v>
      </c>
      <c r="I38" s="10">
        <f>Table1[[#This Row],[District Code]]</f>
        <v>10181</v>
      </c>
      <c r="J38" s="8" t="s">
        <v>13</v>
      </c>
      <c r="K38" s="11">
        <v>851657</v>
      </c>
    </row>
    <row r="39" spans="1:11" x14ac:dyDescent="0.2">
      <c r="A39" s="7" t="s">
        <v>108</v>
      </c>
      <c r="B39" s="8">
        <v>10199</v>
      </c>
      <c r="C39" s="8" t="s">
        <v>14</v>
      </c>
      <c r="D39" s="9" t="s">
        <v>109</v>
      </c>
      <c r="E39" s="9" t="s">
        <v>110</v>
      </c>
      <c r="F39" s="9" t="s">
        <v>111</v>
      </c>
      <c r="G39" s="8">
        <v>21</v>
      </c>
      <c r="H39" s="8">
        <v>13379</v>
      </c>
      <c r="I39" s="10">
        <f>Table1[[#This Row],[District Code]]</f>
        <v>10199</v>
      </c>
      <c r="J39" s="8" t="s">
        <v>13</v>
      </c>
      <c r="K39" s="11">
        <v>633512</v>
      </c>
    </row>
    <row r="40" spans="1:11" x14ac:dyDescent="0.2">
      <c r="A40" s="7" t="s">
        <v>108</v>
      </c>
      <c r="B40" s="8">
        <v>10199</v>
      </c>
      <c r="C40" s="8" t="s">
        <v>14</v>
      </c>
      <c r="D40" s="9" t="s">
        <v>109</v>
      </c>
      <c r="E40" s="9" t="s">
        <v>110</v>
      </c>
      <c r="F40" s="9" t="s">
        <v>116</v>
      </c>
      <c r="G40" s="8">
        <v>21</v>
      </c>
      <c r="H40" s="8">
        <v>13379</v>
      </c>
      <c r="I40" s="10">
        <f>Table1[[#This Row],[District Code]]</f>
        <v>10199</v>
      </c>
      <c r="J40" s="12" t="s">
        <v>56</v>
      </c>
      <c r="K40" s="11">
        <v>3036922</v>
      </c>
    </row>
    <row r="41" spans="1:11" x14ac:dyDescent="0.2">
      <c r="A41" s="7" t="s">
        <v>108</v>
      </c>
      <c r="B41" s="8">
        <v>64212</v>
      </c>
      <c r="C41" s="8" t="s">
        <v>14</v>
      </c>
      <c r="D41" s="9" t="s">
        <v>109</v>
      </c>
      <c r="E41" s="9" t="s">
        <v>117</v>
      </c>
      <c r="F41" s="9" t="s">
        <v>118</v>
      </c>
      <c r="G41" s="8">
        <v>21</v>
      </c>
      <c r="H41" s="8">
        <v>13379</v>
      </c>
      <c r="I41" s="10">
        <f>Table1[[#This Row],[District Code]]</f>
        <v>64212</v>
      </c>
      <c r="J41" s="8" t="s">
        <v>13</v>
      </c>
      <c r="K41" s="11">
        <v>3756074</v>
      </c>
    </row>
    <row r="42" spans="1:11" x14ac:dyDescent="0.2">
      <c r="A42" s="7" t="s">
        <v>108</v>
      </c>
      <c r="B42" s="8">
        <v>75713</v>
      </c>
      <c r="C42" s="8" t="s">
        <v>14</v>
      </c>
      <c r="D42" s="9" t="s">
        <v>109</v>
      </c>
      <c r="E42" s="9" t="s">
        <v>119</v>
      </c>
      <c r="F42" s="9" t="s">
        <v>120</v>
      </c>
      <c r="G42" s="8">
        <v>21</v>
      </c>
      <c r="H42" s="8">
        <v>13379</v>
      </c>
      <c r="I42" s="10">
        <f>Table1[[#This Row],[District Code]]</f>
        <v>75713</v>
      </c>
      <c r="J42" s="8" t="s">
        <v>13</v>
      </c>
      <c r="K42" s="11">
        <v>16611813</v>
      </c>
    </row>
    <row r="43" spans="1:11" x14ac:dyDescent="0.2">
      <c r="A43" s="7" t="s">
        <v>108</v>
      </c>
      <c r="B43" s="8">
        <v>64303</v>
      </c>
      <c r="C43" s="8" t="s">
        <v>14</v>
      </c>
      <c r="D43" s="9" t="s">
        <v>109</v>
      </c>
      <c r="E43" s="9" t="s">
        <v>114</v>
      </c>
      <c r="F43" s="9" t="s">
        <v>115</v>
      </c>
      <c r="G43" s="8">
        <v>21</v>
      </c>
      <c r="H43" s="8">
        <v>13379</v>
      </c>
      <c r="I43" s="10">
        <f>Table1[[#This Row],[District Code]]</f>
        <v>64303</v>
      </c>
      <c r="J43" s="12" t="s">
        <v>13</v>
      </c>
      <c r="K43" s="11">
        <v>8311985</v>
      </c>
    </row>
    <row r="44" spans="1:11" x14ac:dyDescent="0.2">
      <c r="A44" s="7" t="s">
        <v>108</v>
      </c>
      <c r="B44" s="8">
        <v>73437</v>
      </c>
      <c r="C44" s="8" t="s">
        <v>14</v>
      </c>
      <c r="D44" s="9" t="s">
        <v>109</v>
      </c>
      <c r="E44" s="9" t="s">
        <v>121</v>
      </c>
      <c r="F44" s="9" t="s">
        <v>122</v>
      </c>
      <c r="G44" s="8">
        <v>21</v>
      </c>
      <c r="H44" s="8">
        <v>13379</v>
      </c>
      <c r="I44" s="10">
        <f>Table1[[#This Row],[District Code]]</f>
        <v>73437</v>
      </c>
      <c r="J44" s="8" t="s">
        <v>13</v>
      </c>
      <c r="K44" s="11">
        <v>3736054</v>
      </c>
    </row>
    <row r="45" spans="1:11" x14ac:dyDescent="0.2">
      <c r="A45" s="7" t="s">
        <v>108</v>
      </c>
      <c r="B45" s="8">
        <v>64436</v>
      </c>
      <c r="C45" s="8" t="s">
        <v>14</v>
      </c>
      <c r="D45" s="9" t="s">
        <v>109</v>
      </c>
      <c r="E45" s="9" t="s">
        <v>123</v>
      </c>
      <c r="F45" s="9" t="s">
        <v>124</v>
      </c>
      <c r="G45" s="8">
        <v>21</v>
      </c>
      <c r="H45" s="8">
        <v>13379</v>
      </c>
      <c r="I45" s="10">
        <f>Table1[[#This Row],[District Code]]</f>
        <v>64436</v>
      </c>
      <c r="J45" s="8" t="s">
        <v>13</v>
      </c>
      <c r="K45" s="11">
        <v>19191834</v>
      </c>
    </row>
    <row r="46" spans="1:11" x14ac:dyDescent="0.2">
      <c r="A46" s="7" t="s">
        <v>108</v>
      </c>
      <c r="B46" s="8">
        <v>64444</v>
      </c>
      <c r="C46" s="8" t="s">
        <v>14</v>
      </c>
      <c r="D46" s="9" t="s">
        <v>109</v>
      </c>
      <c r="E46" s="9" t="s">
        <v>127</v>
      </c>
      <c r="F46" s="9" t="s">
        <v>128</v>
      </c>
      <c r="G46" s="8">
        <v>21</v>
      </c>
      <c r="H46" s="8">
        <v>13379</v>
      </c>
      <c r="I46" s="10">
        <f>Table1[[#This Row],[District Code]]</f>
        <v>64444</v>
      </c>
      <c r="J46" s="8" t="s">
        <v>13</v>
      </c>
      <c r="K46" s="11">
        <v>4466780</v>
      </c>
    </row>
    <row r="47" spans="1:11" x14ac:dyDescent="0.2">
      <c r="A47" s="7" t="s">
        <v>108</v>
      </c>
      <c r="B47" s="8">
        <v>64451</v>
      </c>
      <c r="C47" s="8" t="s">
        <v>14</v>
      </c>
      <c r="D47" s="9" t="s">
        <v>109</v>
      </c>
      <c r="E47" s="9" t="s">
        <v>112</v>
      </c>
      <c r="F47" s="9" t="s">
        <v>113</v>
      </c>
      <c r="G47" s="8">
        <v>21</v>
      </c>
      <c r="H47" s="8">
        <v>13379</v>
      </c>
      <c r="I47" s="10">
        <f>Table1[[#This Row],[District Code]]</f>
        <v>64451</v>
      </c>
      <c r="J47" s="12" t="s">
        <v>13</v>
      </c>
      <c r="K47" s="11">
        <v>9690207</v>
      </c>
    </row>
    <row r="48" spans="1:11" x14ac:dyDescent="0.2">
      <c r="A48" s="7" t="s">
        <v>108</v>
      </c>
      <c r="B48" s="8">
        <v>64568</v>
      </c>
      <c r="C48" s="8" t="s">
        <v>14</v>
      </c>
      <c r="D48" s="9" t="s">
        <v>109</v>
      </c>
      <c r="E48" s="9" t="s">
        <v>129</v>
      </c>
      <c r="F48" s="9" t="s">
        <v>130</v>
      </c>
      <c r="G48" s="8">
        <v>21</v>
      </c>
      <c r="H48" s="8">
        <v>13379</v>
      </c>
      <c r="I48" s="10">
        <f>Table1[[#This Row],[District Code]]</f>
        <v>64568</v>
      </c>
      <c r="J48" s="8" t="s">
        <v>13</v>
      </c>
      <c r="K48" s="11">
        <v>8648176</v>
      </c>
    </row>
    <row r="49" spans="1:11" x14ac:dyDescent="0.2">
      <c r="A49" s="7">
        <v>19</v>
      </c>
      <c r="B49" s="8">
        <v>73445</v>
      </c>
      <c r="C49" s="12" t="s">
        <v>14</v>
      </c>
      <c r="D49" s="9" t="s">
        <v>109</v>
      </c>
      <c r="E49" s="9" t="s">
        <v>125</v>
      </c>
      <c r="F49" s="9" t="s">
        <v>126</v>
      </c>
      <c r="G49" s="8">
        <v>21</v>
      </c>
      <c r="H49" s="8">
        <v>13379</v>
      </c>
      <c r="I49" s="10">
        <f>Table1[[#This Row],[District Code]]</f>
        <v>73445</v>
      </c>
      <c r="J49" s="12" t="s">
        <v>13</v>
      </c>
      <c r="K49" s="11">
        <v>3761985</v>
      </c>
    </row>
    <row r="50" spans="1:11" x14ac:dyDescent="0.2">
      <c r="A50" s="7" t="s">
        <v>108</v>
      </c>
      <c r="B50" s="8">
        <v>64691</v>
      </c>
      <c r="C50" s="8" t="s">
        <v>14</v>
      </c>
      <c r="D50" s="9" t="s">
        <v>109</v>
      </c>
      <c r="E50" s="9" t="s">
        <v>131</v>
      </c>
      <c r="F50" s="9" t="s">
        <v>132</v>
      </c>
      <c r="G50" s="8">
        <v>21</v>
      </c>
      <c r="H50" s="8">
        <v>13379</v>
      </c>
      <c r="I50" s="10">
        <f>Table1[[#This Row],[District Code]]</f>
        <v>64691</v>
      </c>
      <c r="J50" s="8" t="s">
        <v>13</v>
      </c>
      <c r="K50" s="11">
        <v>18199461</v>
      </c>
    </row>
    <row r="51" spans="1:11" x14ac:dyDescent="0.2">
      <c r="A51" s="7" t="s">
        <v>108</v>
      </c>
      <c r="B51" s="8">
        <v>64725</v>
      </c>
      <c r="C51" s="8" t="s">
        <v>14</v>
      </c>
      <c r="D51" s="9" t="s">
        <v>109</v>
      </c>
      <c r="E51" s="9" t="s">
        <v>133</v>
      </c>
      <c r="F51" s="9" t="s">
        <v>134</v>
      </c>
      <c r="G51" s="8">
        <v>21</v>
      </c>
      <c r="H51" s="8">
        <v>13379</v>
      </c>
      <c r="I51" s="10">
        <f>Table1[[#This Row],[District Code]]</f>
        <v>64725</v>
      </c>
      <c r="J51" s="8" t="s">
        <v>13</v>
      </c>
      <c r="K51" s="11">
        <v>13433379</v>
      </c>
    </row>
    <row r="52" spans="1:11" x14ac:dyDescent="0.2">
      <c r="A52" s="7" t="s">
        <v>108</v>
      </c>
      <c r="B52" s="8">
        <v>64733</v>
      </c>
      <c r="C52" s="8" t="s">
        <v>14</v>
      </c>
      <c r="D52" s="9" t="s">
        <v>109</v>
      </c>
      <c r="E52" s="9" t="s">
        <v>135</v>
      </c>
      <c r="F52" s="9" t="s">
        <v>136</v>
      </c>
      <c r="G52" s="8">
        <v>21</v>
      </c>
      <c r="H52" s="8">
        <v>13379</v>
      </c>
      <c r="I52" s="10">
        <f>Table1[[#This Row],[District Code]]</f>
        <v>64733</v>
      </c>
      <c r="J52" s="8" t="s">
        <v>13</v>
      </c>
      <c r="K52" s="11">
        <v>131450855</v>
      </c>
    </row>
    <row r="53" spans="1:11" x14ac:dyDescent="0.2">
      <c r="A53" s="7" t="s">
        <v>108</v>
      </c>
      <c r="B53" s="8">
        <v>64840</v>
      </c>
      <c r="C53" s="8" t="s">
        <v>14</v>
      </c>
      <c r="D53" s="9" t="s">
        <v>109</v>
      </c>
      <c r="E53" s="9" t="s">
        <v>137</v>
      </c>
      <c r="F53" s="9" t="s">
        <v>138</v>
      </c>
      <c r="G53" s="8">
        <v>21</v>
      </c>
      <c r="H53" s="8">
        <v>13379</v>
      </c>
      <c r="I53" s="10">
        <f>Table1[[#This Row],[District Code]]</f>
        <v>64840</v>
      </c>
      <c r="J53" s="8" t="s">
        <v>13</v>
      </c>
      <c r="K53" s="11">
        <v>3542357</v>
      </c>
    </row>
    <row r="54" spans="1:11" x14ac:dyDescent="0.2">
      <c r="A54" s="7" t="s">
        <v>108</v>
      </c>
      <c r="B54" s="8">
        <v>64857</v>
      </c>
      <c r="C54" s="8" t="s">
        <v>14</v>
      </c>
      <c r="D54" s="9" t="s">
        <v>109</v>
      </c>
      <c r="E54" s="9" t="s">
        <v>139</v>
      </c>
      <c r="F54" s="9" t="s">
        <v>140</v>
      </c>
      <c r="G54" s="8">
        <v>21</v>
      </c>
      <c r="H54" s="8">
        <v>13379</v>
      </c>
      <c r="I54" s="10">
        <f>Table1[[#This Row],[District Code]]</f>
        <v>64857</v>
      </c>
      <c r="J54" s="8" t="s">
        <v>13</v>
      </c>
      <c r="K54" s="11">
        <v>15176563</v>
      </c>
    </row>
    <row r="55" spans="1:11" x14ac:dyDescent="0.2">
      <c r="A55" s="7" t="s">
        <v>108</v>
      </c>
      <c r="B55" s="8">
        <v>64881</v>
      </c>
      <c r="C55" s="8" t="s">
        <v>14</v>
      </c>
      <c r="D55" s="9" t="s">
        <v>109</v>
      </c>
      <c r="E55" s="9" t="s">
        <v>141</v>
      </c>
      <c r="F55" s="9" t="s">
        <v>142</v>
      </c>
      <c r="G55" s="8">
        <v>21</v>
      </c>
      <c r="H55" s="8">
        <v>13379</v>
      </c>
      <c r="I55" s="10">
        <f>Table1[[#This Row],[District Code]]</f>
        <v>64881</v>
      </c>
      <c r="J55" s="8" t="s">
        <v>13</v>
      </c>
      <c r="K55" s="11">
        <v>4762021</v>
      </c>
    </row>
    <row r="56" spans="1:11" x14ac:dyDescent="0.2">
      <c r="A56" s="7" t="s">
        <v>108</v>
      </c>
      <c r="B56" s="8">
        <v>64907</v>
      </c>
      <c r="C56" s="8" t="s">
        <v>14</v>
      </c>
      <c r="D56" s="9" t="s">
        <v>109</v>
      </c>
      <c r="E56" s="9" t="s">
        <v>143</v>
      </c>
      <c r="F56" s="9" t="s">
        <v>144</v>
      </c>
      <c r="G56" s="8">
        <v>21</v>
      </c>
      <c r="H56" s="8">
        <v>13379</v>
      </c>
      <c r="I56" s="10">
        <f>Table1[[#This Row],[District Code]]</f>
        <v>64907</v>
      </c>
      <c r="J56" s="8" t="s">
        <v>13</v>
      </c>
      <c r="K56" s="11">
        <v>5029418</v>
      </c>
    </row>
    <row r="57" spans="1:11" x14ac:dyDescent="0.2">
      <c r="A57" s="7" t="s">
        <v>108</v>
      </c>
      <c r="B57" s="8">
        <v>73452</v>
      </c>
      <c r="C57" s="8" t="s">
        <v>14</v>
      </c>
      <c r="D57" s="9" t="s">
        <v>109</v>
      </c>
      <c r="E57" s="9" t="s">
        <v>145</v>
      </c>
      <c r="F57" s="9" t="s">
        <v>146</v>
      </c>
      <c r="G57" s="8">
        <v>21</v>
      </c>
      <c r="H57" s="8">
        <v>13379</v>
      </c>
      <c r="I57" s="10">
        <f>Table1[[#This Row],[District Code]]</f>
        <v>73452</v>
      </c>
      <c r="J57" s="8" t="s">
        <v>13</v>
      </c>
      <c r="K57" s="11">
        <v>2845027</v>
      </c>
    </row>
    <row r="58" spans="1:11" x14ac:dyDescent="0.2">
      <c r="A58" s="7" t="s">
        <v>108</v>
      </c>
      <c r="B58" s="8">
        <v>65128</v>
      </c>
      <c r="C58" s="8" t="s">
        <v>14</v>
      </c>
      <c r="D58" s="9" t="s">
        <v>109</v>
      </c>
      <c r="E58" s="9" t="s">
        <v>149</v>
      </c>
      <c r="F58" s="9" t="s">
        <v>150</v>
      </c>
      <c r="G58" s="8">
        <v>21</v>
      </c>
      <c r="H58" s="8">
        <v>13379</v>
      </c>
      <c r="I58" s="10">
        <f>Table1[[#This Row],[District Code]]</f>
        <v>65128</v>
      </c>
      <c r="J58" s="8" t="s">
        <v>13</v>
      </c>
      <c r="K58" s="11">
        <v>8567231</v>
      </c>
    </row>
    <row r="59" spans="1:11" x14ac:dyDescent="0.2">
      <c r="A59" s="7" t="s">
        <v>108</v>
      </c>
      <c r="B59" s="8">
        <v>65136</v>
      </c>
      <c r="C59" s="8" t="s">
        <v>14</v>
      </c>
      <c r="D59" s="9" t="s">
        <v>109</v>
      </c>
      <c r="E59" s="9" t="s">
        <v>147</v>
      </c>
      <c r="F59" s="9" t="s">
        <v>148</v>
      </c>
      <c r="G59" s="8">
        <v>21</v>
      </c>
      <c r="H59" s="8">
        <v>13379</v>
      </c>
      <c r="I59" s="10">
        <f>Table1[[#This Row],[District Code]]</f>
        <v>65136</v>
      </c>
      <c r="J59" s="8" t="s">
        <v>13</v>
      </c>
      <c r="K59" s="11">
        <v>7888710</v>
      </c>
    </row>
    <row r="60" spans="1:11" x14ac:dyDescent="0.2">
      <c r="A60" s="7" t="s">
        <v>151</v>
      </c>
      <c r="B60" s="8">
        <v>10207</v>
      </c>
      <c r="C60" s="8" t="s">
        <v>14</v>
      </c>
      <c r="D60" s="9" t="s">
        <v>152</v>
      </c>
      <c r="E60" s="9" t="s">
        <v>153</v>
      </c>
      <c r="F60" s="9" t="s">
        <v>154</v>
      </c>
      <c r="G60" s="8">
        <v>21</v>
      </c>
      <c r="H60" s="8">
        <v>13379</v>
      </c>
      <c r="I60" s="10">
        <f>Table1[[#This Row],[District Code]]</f>
        <v>10207</v>
      </c>
      <c r="J60" s="8" t="s">
        <v>13</v>
      </c>
      <c r="K60" s="11">
        <v>6355569</v>
      </c>
    </row>
    <row r="61" spans="1:11" x14ac:dyDescent="0.2">
      <c r="A61" s="7" t="s">
        <v>155</v>
      </c>
      <c r="B61" s="8">
        <v>10215</v>
      </c>
      <c r="C61" s="8" t="s">
        <v>14</v>
      </c>
      <c r="D61" s="9" t="s">
        <v>156</v>
      </c>
      <c r="E61" s="9" t="s">
        <v>157</v>
      </c>
      <c r="F61" s="9" t="s">
        <v>158</v>
      </c>
      <c r="G61" s="8">
        <v>21</v>
      </c>
      <c r="H61" s="8">
        <v>13379</v>
      </c>
      <c r="I61" s="10">
        <f>Table1[[#This Row],[District Code]]</f>
        <v>10215</v>
      </c>
      <c r="J61" s="8" t="s">
        <v>13</v>
      </c>
      <c r="K61" s="11">
        <v>6814961</v>
      </c>
    </row>
    <row r="62" spans="1:11" x14ac:dyDescent="0.2">
      <c r="A62" s="7" t="s">
        <v>159</v>
      </c>
      <c r="B62" s="8">
        <v>10231</v>
      </c>
      <c r="C62" s="8" t="s">
        <v>14</v>
      </c>
      <c r="D62" s="9" t="s">
        <v>160</v>
      </c>
      <c r="E62" s="9" t="s">
        <v>161</v>
      </c>
      <c r="F62" s="9" t="s">
        <v>162</v>
      </c>
      <c r="G62" s="8">
        <v>21</v>
      </c>
      <c r="H62" s="8">
        <v>13379</v>
      </c>
      <c r="I62" s="10">
        <f>Table1[[#This Row],[District Code]]</f>
        <v>10231</v>
      </c>
      <c r="J62" s="8" t="s">
        <v>13</v>
      </c>
      <c r="K62" s="11">
        <v>3071267</v>
      </c>
    </row>
    <row r="63" spans="1:11" x14ac:dyDescent="0.2">
      <c r="A63" s="7" t="s">
        <v>163</v>
      </c>
      <c r="B63" s="8">
        <v>10249</v>
      </c>
      <c r="C63" s="8" t="s">
        <v>14</v>
      </c>
      <c r="D63" s="9" t="s">
        <v>164</v>
      </c>
      <c r="E63" s="9" t="s">
        <v>165</v>
      </c>
      <c r="F63" s="9" t="s">
        <v>166</v>
      </c>
      <c r="G63" s="8">
        <v>21</v>
      </c>
      <c r="H63" s="8">
        <v>13379</v>
      </c>
      <c r="I63" s="10">
        <f>Table1[[#This Row],[District Code]]</f>
        <v>10249</v>
      </c>
      <c r="J63" s="8" t="s">
        <v>13</v>
      </c>
      <c r="K63" s="11">
        <v>11375916</v>
      </c>
    </row>
    <row r="64" spans="1:11" x14ac:dyDescent="0.2">
      <c r="A64" s="7" t="s">
        <v>167</v>
      </c>
      <c r="B64" s="8">
        <v>10256</v>
      </c>
      <c r="C64" s="8" t="s">
        <v>14</v>
      </c>
      <c r="D64" s="9" t="s">
        <v>168</v>
      </c>
      <c r="E64" s="9" t="s">
        <v>169</v>
      </c>
      <c r="F64" s="9" t="s">
        <v>170</v>
      </c>
      <c r="G64" s="8">
        <v>21</v>
      </c>
      <c r="H64" s="8">
        <v>13379</v>
      </c>
      <c r="I64" s="10">
        <f>Table1[[#This Row],[District Code]]</f>
        <v>10256</v>
      </c>
      <c r="J64" s="8" t="s">
        <v>13</v>
      </c>
      <c r="K64" s="11">
        <v>318790</v>
      </c>
    </row>
    <row r="65" spans="1:11" x14ac:dyDescent="0.2">
      <c r="A65" s="7" t="s">
        <v>171</v>
      </c>
      <c r="B65" s="8">
        <v>10264</v>
      </c>
      <c r="C65" s="8" t="s">
        <v>14</v>
      </c>
      <c r="D65" s="9" t="s">
        <v>172</v>
      </c>
      <c r="E65" s="9" t="s">
        <v>173</v>
      </c>
      <c r="F65" s="9" t="s">
        <v>174</v>
      </c>
      <c r="G65" s="8">
        <v>21</v>
      </c>
      <c r="H65" s="8">
        <v>13379</v>
      </c>
      <c r="I65" s="10">
        <f>Table1[[#This Row],[District Code]]</f>
        <v>10264</v>
      </c>
      <c r="J65" s="8" t="s">
        <v>13</v>
      </c>
      <c r="K65" s="11">
        <v>383299</v>
      </c>
    </row>
    <row r="66" spans="1:11" x14ac:dyDescent="0.2">
      <c r="A66" s="7" t="s">
        <v>175</v>
      </c>
      <c r="B66" s="8">
        <v>10272</v>
      </c>
      <c r="C66" s="8" t="s">
        <v>14</v>
      </c>
      <c r="D66" s="9" t="s">
        <v>176</v>
      </c>
      <c r="E66" s="9" t="s">
        <v>177</v>
      </c>
      <c r="F66" s="9" t="s">
        <v>178</v>
      </c>
      <c r="G66" s="8">
        <v>21</v>
      </c>
      <c r="H66" s="8">
        <v>13379</v>
      </c>
      <c r="I66" s="10">
        <f>Table1[[#This Row],[District Code]]</f>
        <v>10272</v>
      </c>
      <c r="J66" s="8" t="s">
        <v>13</v>
      </c>
      <c r="K66" s="11">
        <v>14470685</v>
      </c>
    </row>
    <row r="67" spans="1:11" x14ac:dyDescent="0.2">
      <c r="A67" s="7" t="s">
        <v>179</v>
      </c>
      <c r="B67" s="8">
        <v>10280</v>
      </c>
      <c r="C67" s="8" t="s">
        <v>14</v>
      </c>
      <c r="D67" s="9" t="s">
        <v>180</v>
      </c>
      <c r="E67" s="9" t="s">
        <v>181</v>
      </c>
      <c r="F67" s="9" t="s">
        <v>182</v>
      </c>
      <c r="G67" s="8">
        <v>21</v>
      </c>
      <c r="H67" s="8">
        <v>13379</v>
      </c>
      <c r="I67" s="10">
        <f>Table1[[#This Row],[District Code]]</f>
        <v>10280</v>
      </c>
      <c r="J67" s="8" t="s">
        <v>13</v>
      </c>
      <c r="K67" s="11">
        <v>4032958</v>
      </c>
    </row>
    <row r="68" spans="1:11" x14ac:dyDescent="0.2">
      <c r="A68" s="13" t="s">
        <v>183</v>
      </c>
      <c r="B68" s="8">
        <v>10298</v>
      </c>
      <c r="C68" s="8" t="s">
        <v>14</v>
      </c>
      <c r="D68" s="9" t="s">
        <v>184</v>
      </c>
      <c r="E68" s="9" t="s">
        <v>185</v>
      </c>
      <c r="F68" s="9" t="s">
        <v>186</v>
      </c>
      <c r="G68" s="8">
        <v>21</v>
      </c>
      <c r="H68" s="8">
        <v>13379</v>
      </c>
      <c r="I68" s="10">
        <f>Table1[[#This Row],[District Code]]</f>
        <v>10298</v>
      </c>
      <c r="J68" s="8" t="s">
        <v>13</v>
      </c>
      <c r="K68" s="11">
        <v>2191570</v>
      </c>
    </row>
    <row r="69" spans="1:11" x14ac:dyDescent="0.2">
      <c r="A69" s="7" t="s">
        <v>187</v>
      </c>
      <c r="B69" s="8">
        <v>10306</v>
      </c>
      <c r="C69" s="8" t="s">
        <v>14</v>
      </c>
      <c r="D69" s="9" t="s">
        <v>188</v>
      </c>
      <c r="E69" s="9" t="s">
        <v>189</v>
      </c>
      <c r="F69" s="9" t="s">
        <v>190</v>
      </c>
      <c r="G69" s="8">
        <v>21</v>
      </c>
      <c r="H69" s="8">
        <v>13379</v>
      </c>
      <c r="I69" s="10">
        <f>Table1[[#This Row],[District Code]]</f>
        <v>10306</v>
      </c>
      <c r="J69" s="8" t="s">
        <v>13</v>
      </c>
      <c r="K69" s="11">
        <v>7999988</v>
      </c>
    </row>
    <row r="70" spans="1:11" x14ac:dyDescent="0.2">
      <c r="A70" s="7" t="s">
        <v>187</v>
      </c>
      <c r="B70" s="8">
        <v>66423</v>
      </c>
      <c r="C70" s="8" t="s">
        <v>14</v>
      </c>
      <c r="D70" s="9" t="s">
        <v>188</v>
      </c>
      <c r="E70" s="9" t="s">
        <v>191</v>
      </c>
      <c r="F70" s="9" t="s">
        <v>192</v>
      </c>
      <c r="G70" s="8">
        <v>21</v>
      </c>
      <c r="H70" s="8">
        <v>13379</v>
      </c>
      <c r="I70" s="10">
        <f>Table1[[#This Row],[District Code]]</f>
        <v>66423</v>
      </c>
      <c r="J70" s="8" t="s">
        <v>13</v>
      </c>
      <c r="K70" s="11">
        <v>3409223</v>
      </c>
    </row>
    <row r="71" spans="1:11" x14ac:dyDescent="0.2">
      <c r="A71" s="7" t="s">
        <v>187</v>
      </c>
      <c r="B71" s="8">
        <v>66431</v>
      </c>
      <c r="C71" s="8" t="s">
        <v>14</v>
      </c>
      <c r="D71" s="9" t="s">
        <v>188</v>
      </c>
      <c r="E71" s="9" t="s">
        <v>193</v>
      </c>
      <c r="F71" s="9" t="s">
        <v>194</v>
      </c>
      <c r="G71" s="8">
        <v>21</v>
      </c>
      <c r="H71" s="8">
        <v>13379</v>
      </c>
      <c r="I71" s="10">
        <f>Table1[[#This Row],[District Code]]</f>
        <v>66431</v>
      </c>
      <c r="J71" s="8" t="s">
        <v>13</v>
      </c>
      <c r="K71" s="11">
        <v>10676384</v>
      </c>
    </row>
    <row r="72" spans="1:11" x14ac:dyDescent="0.2">
      <c r="A72" s="7" t="s">
        <v>187</v>
      </c>
      <c r="B72" s="8">
        <v>66464</v>
      </c>
      <c r="C72" s="8" t="s">
        <v>14</v>
      </c>
      <c r="D72" s="9" t="s">
        <v>188</v>
      </c>
      <c r="E72" s="9" t="s">
        <v>195</v>
      </c>
      <c r="F72" s="9" t="s">
        <v>196</v>
      </c>
      <c r="G72" s="8">
        <v>21</v>
      </c>
      <c r="H72" s="8">
        <v>13379</v>
      </c>
      <c r="I72" s="10">
        <f>Table1[[#This Row],[District Code]]</f>
        <v>66464</v>
      </c>
      <c r="J72" s="8" t="s">
        <v>13</v>
      </c>
      <c r="K72" s="11">
        <v>8234138</v>
      </c>
    </row>
    <row r="73" spans="1:11" x14ac:dyDescent="0.2">
      <c r="A73" s="7" t="s">
        <v>187</v>
      </c>
      <c r="B73" s="8">
        <v>66522</v>
      </c>
      <c r="C73" s="8" t="s">
        <v>14</v>
      </c>
      <c r="D73" s="9" t="s">
        <v>188</v>
      </c>
      <c r="E73" s="9" t="s">
        <v>197</v>
      </c>
      <c r="F73" s="9" t="s">
        <v>198</v>
      </c>
      <c r="G73" s="8">
        <v>21</v>
      </c>
      <c r="H73" s="8">
        <v>13379</v>
      </c>
      <c r="I73" s="10">
        <f>Table1[[#This Row],[District Code]]</f>
        <v>66522</v>
      </c>
      <c r="J73" s="8" t="s">
        <v>13</v>
      </c>
      <c r="K73" s="11">
        <v>8403021</v>
      </c>
    </row>
    <row r="74" spans="1:11" x14ac:dyDescent="0.2">
      <c r="A74" s="7" t="s">
        <v>187</v>
      </c>
      <c r="B74" s="8">
        <v>66548</v>
      </c>
      <c r="C74" s="8" t="s">
        <v>14</v>
      </c>
      <c r="D74" s="9" t="s">
        <v>188</v>
      </c>
      <c r="E74" s="9" t="s">
        <v>199</v>
      </c>
      <c r="F74" s="9" t="s">
        <v>200</v>
      </c>
      <c r="G74" s="8">
        <v>21</v>
      </c>
      <c r="H74" s="8">
        <v>13379</v>
      </c>
      <c r="I74" s="10">
        <f>Table1[[#This Row],[District Code]]</f>
        <v>66548</v>
      </c>
      <c r="J74" s="8" t="s">
        <v>13</v>
      </c>
      <c r="K74" s="11">
        <v>8325023</v>
      </c>
    </row>
    <row r="75" spans="1:11" x14ac:dyDescent="0.2">
      <c r="A75" s="7" t="s">
        <v>187</v>
      </c>
      <c r="B75" s="8">
        <v>73650</v>
      </c>
      <c r="C75" s="8" t="s">
        <v>14</v>
      </c>
      <c r="D75" s="9" t="s">
        <v>188</v>
      </c>
      <c r="E75" s="9" t="s">
        <v>201</v>
      </c>
      <c r="F75" s="9" t="s">
        <v>202</v>
      </c>
      <c r="G75" s="8">
        <v>21</v>
      </c>
      <c r="H75" s="8">
        <v>13379</v>
      </c>
      <c r="I75" s="10">
        <f>Table1[[#This Row],[District Code]]</f>
        <v>73650</v>
      </c>
      <c r="J75" s="8" t="s">
        <v>13</v>
      </c>
      <c r="K75" s="11">
        <v>6111487</v>
      </c>
    </row>
    <row r="76" spans="1:11" x14ac:dyDescent="0.2">
      <c r="A76" s="7" t="s">
        <v>187</v>
      </c>
      <c r="B76" s="8">
        <v>66597</v>
      </c>
      <c r="C76" s="8" t="s">
        <v>14</v>
      </c>
      <c r="D76" s="9" t="s">
        <v>188</v>
      </c>
      <c r="E76" s="9" t="s">
        <v>203</v>
      </c>
      <c r="F76" s="9" t="s">
        <v>204</v>
      </c>
      <c r="G76" s="8">
        <v>21</v>
      </c>
      <c r="H76" s="8">
        <v>13379</v>
      </c>
      <c r="I76" s="10">
        <f>Table1[[#This Row],[District Code]]</f>
        <v>66597</v>
      </c>
      <c r="J76" s="8" t="s">
        <v>13</v>
      </c>
      <c r="K76" s="11">
        <v>4136093</v>
      </c>
    </row>
    <row r="77" spans="1:11" x14ac:dyDescent="0.2">
      <c r="A77" s="7" t="s">
        <v>187</v>
      </c>
      <c r="B77" s="8">
        <v>66621</v>
      </c>
      <c r="C77" s="8" t="s">
        <v>14</v>
      </c>
      <c r="D77" s="9" t="s">
        <v>188</v>
      </c>
      <c r="E77" s="9" t="s">
        <v>205</v>
      </c>
      <c r="F77" s="9" t="s">
        <v>206</v>
      </c>
      <c r="G77" s="8">
        <v>21</v>
      </c>
      <c r="H77" s="8">
        <v>13379</v>
      </c>
      <c r="I77" s="10">
        <f>Table1[[#This Row],[District Code]]</f>
        <v>66621</v>
      </c>
      <c r="J77" s="8" t="s">
        <v>13</v>
      </c>
      <c r="K77" s="11">
        <v>5302815</v>
      </c>
    </row>
    <row r="78" spans="1:11" x14ac:dyDescent="0.2">
      <c r="A78" s="7" t="s">
        <v>187</v>
      </c>
      <c r="B78" s="8">
        <v>66647</v>
      </c>
      <c r="C78" s="8" t="s">
        <v>14</v>
      </c>
      <c r="D78" s="9" t="s">
        <v>188</v>
      </c>
      <c r="E78" s="9" t="s">
        <v>207</v>
      </c>
      <c r="F78" s="9" t="s">
        <v>208</v>
      </c>
      <c r="G78" s="8">
        <v>21</v>
      </c>
      <c r="H78" s="8">
        <v>13379</v>
      </c>
      <c r="I78" s="10">
        <f>Table1[[#This Row],[District Code]]</f>
        <v>66647</v>
      </c>
      <c r="J78" s="8" t="s">
        <v>13</v>
      </c>
      <c r="K78" s="11">
        <v>5895870</v>
      </c>
    </row>
    <row r="79" spans="1:11" x14ac:dyDescent="0.2">
      <c r="A79" s="7" t="s">
        <v>187</v>
      </c>
      <c r="B79" s="8">
        <v>73635</v>
      </c>
      <c r="C79" s="8" t="s">
        <v>14</v>
      </c>
      <c r="D79" s="9" t="s">
        <v>188</v>
      </c>
      <c r="E79" s="9" t="s">
        <v>209</v>
      </c>
      <c r="F79" s="9" t="s">
        <v>210</v>
      </c>
      <c r="G79" s="8">
        <v>21</v>
      </c>
      <c r="H79" s="8">
        <v>13379</v>
      </c>
      <c r="I79" s="10">
        <f>Table1[[#This Row],[District Code]]</f>
        <v>73635</v>
      </c>
      <c r="J79" s="8" t="s">
        <v>13</v>
      </c>
      <c r="K79" s="11">
        <v>5630432</v>
      </c>
    </row>
    <row r="80" spans="1:11" x14ac:dyDescent="0.2">
      <c r="A80" s="7" t="s">
        <v>187</v>
      </c>
      <c r="B80" s="8">
        <v>66670</v>
      </c>
      <c r="C80" s="8" t="s">
        <v>14</v>
      </c>
      <c r="D80" s="9" t="s">
        <v>188</v>
      </c>
      <c r="E80" s="9" t="s">
        <v>211</v>
      </c>
      <c r="F80" s="9" t="s">
        <v>212</v>
      </c>
      <c r="G80" s="8">
        <v>21</v>
      </c>
      <c r="H80" s="8">
        <v>13379</v>
      </c>
      <c r="I80" s="10">
        <f>Table1[[#This Row],[District Code]]</f>
        <v>66670</v>
      </c>
      <c r="J80" s="8" t="s">
        <v>13</v>
      </c>
      <c r="K80" s="11">
        <v>9678896</v>
      </c>
    </row>
    <row r="81" spans="1:11" x14ac:dyDescent="0.2">
      <c r="A81" s="7" t="s">
        <v>187</v>
      </c>
      <c r="B81" s="8">
        <v>73643</v>
      </c>
      <c r="C81" s="8" t="s">
        <v>14</v>
      </c>
      <c r="D81" s="9" t="s">
        <v>188</v>
      </c>
      <c r="E81" s="9" t="s">
        <v>213</v>
      </c>
      <c r="F81" s="9" t="s">
        <v>214</v>
      </c>
      <c r="G81" s="8">
        <v>21</v>
      </c>
      <c r="H81" s="8">
        <v>13379</v>
      </c>
      <c r="I81" s="10">
        <f>Table1[[#This Row],[District Code]]</f>
        <v>73643</v>
      </c>
      <c r="J81" s="8" t="s">
        <v>13</v>
      </c>
      <c r="K81" s="11">
        <v>3889592</v>
      </c>
    </row>
    <row r="82" spans="1:11" x14ac:dyDescent="0.2">
      <c r="A82" s="7" t="s">
        <v>215</v>
      </c>
      <c r="B82" s="8">
        <v>10314</v>
      </c>
      <c r="C82" s="8" t="s">
        <v>14</v>
      </c>
      <c r="D82" s="9" t="s">
        <v>216</v>
      </c>
      <c r="E82" s="9" t="s">
        <v>217</v>
      </c>
      <c r="F82" s="9" t="s">
        <v>218</v>
      </c>
      <c r="G82" s="8">
        <v>21</v>
      </c>
      <c r="H82" s="8">
        <v>13379</v>
      </c>
      <c r="I82" s="10">
        <f>Table1[[#This Row],[District Code]]</f>
        <v>10314</v>
      </c>
      <c r="J82" s="8" t="s">
        <v>13</v>
      </c>
      <c r="K82" s="11">
        <v>11627940</v>
      </c>
    </row>
    <row r="83" spans="1:11" x14ac:dyDescent="0.2">
      <c r="A83" s="7" t="s">
        <v>219</v>
      </c>
      <c r="B83" s="8">
        <v>66969</v>
      </c>
      <c r="C83" s="8" t="s">
        <v>14</v>
      </c>
      <c r="D83" s="9" t="s">
        <v>220</v>
      </c>
      <c r="E83" s="9" t="s">
        <v>221</v>
      </c>
      <c r="F83" s="9" t="s">
        <v>222</v>
      </c>
      <c r="G83" s="8">
        <v>21</v>
      </c>
      <c r="H83" s="8">
        <v>13379</v>
      </c>
      <c r="I83" s="10">
        <f>Table1[[#This Row],[District Code]]</f>
        <v>66969</v>
      </c>
      <c r="J83" s="8" t="s">
        <v>13</v>
      </c>
      <c r="K83" s="11">
        <v>435400</v>
      </c>
    </row>
    <row r="84" spans="1:11" x14ac:dyDescent="0.2">
      <c r="A84" s="7" t="s">
        <v>223</v>
      </c>
      <c r="B84" s="8">
        <v>67033</v>
      </c>
      <c r="C84" s="8" t="s">
        <v>14</v>
      </c>
      <c r="D84" s="9" t="s">
        <v>224</v>
      </c>
      <c r="E84" s="9" t="s">
        <v>225</v>
      </c>
      <c r="F84" s="9" t="s">
        <v>226</v>
      </c>
      <c r="G84" s="8">
        <v>21</v>
      </c>
      <c r="H84" s="8">
        <v>13379</v>
      </c>
      <c r="I84" s="10">
        <f>Table1[[#This Row],[District Code]]</f>
        <v>67033</v>
      </c>
      <c r="J84" s="8" t="s">
        <v>13</v>
      </c>
      <c r="K84" s="11">
        <v>8782965</v>
      </c>
    </row>
    <row r="85" spans="1:11" x14ac:dyDescent="0.2">
      <c r="A85" s="7" t="s">
        <v>223</v>
      </c>
      <c r="B85" s="8">
        <v>67124</v>
      </c>
      <c r="C85" s="8" t="s">
        <v>14</v>
      </c>
      <c r="D85" s="9" t="s">
        <v>224</v>
      </c>
      <c r="E85" s="9" t="s">
        <v>227</v>
      </c>
      <c r="F85" s="9" t="s">
        <v>228</v>
      </c>
      <c r="G85" s="8">
        <v>21</v>
      </c>
      <c r="H85" s="8">
        <v>13379</v>
      </c>
      <c r="I85" s="10">
        <f>Table1[[#This Row],[District Code]]</f>
        <v>67124</v>
      </c>
      <c r="J85" s="8" t="s">
        <v>13</v>
      </c>
      <c r="K85" s="11">
        <v>6311981</v>
      </c>
    </row>
    <row r="86" spans="1:11" x14ac:dyDescent="0.2">
      <c r="A86" s="7" t="s">
        <v>223</v>
      </c>
      <c r="B86" s="8">
        <v>67215</v>
      </c>
      <c r="C86" s="8" t="s">
        <v>14</v>
      </c>
      <c r="D86" s="9" t="s">
        <v>224</v>
      </c>
      <c r="E86" s="9" t="s">
        <v>229</v>
      </c>
      <c r="F86" s="9" t="s">
        <v>230</v>
      </c>
      <c r="G86" s="8">
        <v>21</v>
      </c>
      <c r="H86" s="8">
        <v>13379</v>
      </c>
      <c r="I86" s="10">
        <f>Table1[[#This Row],[District Code]]</f>
        <v>67215</v>
      </c>
      <c r="J86" s="8" t="s">
        <v>13</v>
      </c>
      <c r="K86" s="11">
        <v>7874190</v>
      </c>
    </row>
    <row r="87" spans="1:11" x14ac:dyDescent="0.2">
      <c r="A87" s="7" t="s">
        <v>223</v>
      </c>
      <c r="B87" s="8">
        <v>75192</v>
      </c>
      <c r="C87" s="8" t="s">
        <v>14</v>
      </c>
      <c r="D87" s="9" t="s">
        <v>224</v>
      </c>
      <c r="E87" s="9" t="s">
        <v>231</v>
      </c>
      <c r="F87" s="9" t="s">
        <v>232</v>
      </c>
      <c r="G87" s="8">
        <v>21</v>
      </c>
      <c r="H87" s="8">
        <v>13379</v>
      </c>
      <c r="I87" s="10">
        <f>Table1[[#This Row],[District Code]]</f>
        <v>75192</v>
      </c>
      <c r="J87" s="8" t="s">
        <v>13</v>
      </c>
      <c r="K87" s="11">
        <v>4566867</v>
      </c>
    </row>
    <row r="88" spans="1:11" x14ac:dyDescent="0.2">
      <c r="A88" s="7" t="s">
        <v>223</v>
      </c>
      <c r="B88" s="8">
        <v>75242</v>
      </c>
      <c r="C88" s="8" t="s">
        <v>14</v>
      </c>
      <c r="D88" s="9" t="s">
        <v>224</v>
      </c>
      <c r="E88" s="9" t="s">
        <v>233</v>
      </c>
      <c r="F88" s="9" t="s">
        <v>234</v>
      </c>
      <c r="G88" s="8">
        <v>21</v>
      </c>
      <c r="H88" s="8">
        <v>13379</v>
      </c>
      <c r="I88" s="10">
        <f>Table1[[#This Row],[District Code]]</f>
        <v>75242</v>
      </c>
      <c r="J88" s="8" t="s">
        <v>13</v>
      </c>
      <c r="K88" s="11">
        <v>48651435</v>
      </c>
    </row>
    <row r="89" spans="1:11" x14ac:dyDescent="0.2">
      <c r="A89" s="7" t="s">
        <v>235</v>
      </c>
      <c r="B89" s="8">
        <v>10348</v>
      </c>
      <c r="C89" s="8" t="s">
        <v>14</v>
      </c>
      <c r="D89" s="9" t="s">
        <v>236</v>
      </c>
      <c r="E89" s="9" t="s">
        <v>237</v>
      </c>
      <c r="F89" s="9" t="s">
        <v>238</v>
      </c>
      <c r="G89" s="8">
        <v>21</v>
      </c>
      <c r="H89" s="8">
        <v>13379</v>
      </c>
      <c r="I89" s="10">
        <f>Table1[[#This Row],[District Code]]</f>
        <v>10348</v>
      </c>
      <c r="J89" s="8" t="s">
        <v>13</v>
      </c>
      <c r="K89" s="11">
        <v>3650734</v>
      </c>
    </row>
    <row r="90" spans="1:11" x14ac:dyDescent="0.2">
      <c r="A90" s="7" t="s">
        <v>235</v>
      </c>
      <c r="B90" s="8">
        <v>67314</v>
      </c>
      <c r="C90" s="8" t="s">
        <v>14</v>
      </c>
      <c r="D90" s="9" t="s">
        <v>236</v>
      </c>
      <c r="E90" s="9" t="s">
        <v>239</v>
      </c>
      <c r="F90" s="9" t="s">
        <v>240</v>
      </c>
      <c r="G90" s="8">
        <v>21</v>
      </c>
      <c r="H90" s="8">
        <v>13379</v>
      </c>
      <c r="I90" s="10">
        <f>Table1[[#This Row],[District Code]]</f>
        <v>67314</v>
      </c>
      <c r="J90" s="8" t="s">
        <v>13</v>
      </c>
      <c r="K90" s="11">
        <v>10724573</v>
      </c>
    </row>
    <row r="91" spans="1:11" x14ac:dyDescent="0.2">
      <c r="A91" s="7" t="s">
        <v>235</v>
      </c>
      <c r="B91" s="8">
        <v>67330</v>
      </c>
      <c r="C91" s="8" t="s">
        <v>14</v>
      </c>
      <c r="D91" s="9" t="s">
        <v>236</v>
      </c>
      <c r="E91" s="9" t="s">
        <v>241</v>
      </c>
      <c r="F91" s="9" t="s">
        <v>242</v>
      </c>
      <c r="G91" s="8">
        <v>21</v>
      </c>
      <c r="H91" s="8">
        <v>13379</v>
      </c>
      <c r="I91" s="10">
        <f>Table1[[#This Row],[District Code]]</f>
        <v>67330</v>
      </c>
      <c r="J91" s="8" t="s">
        <v>13</v>
      </c>
      <c r="K91" s="11">
        <v>3650673</v>
      </c>
    </row>
    <row r="92" spans="1:11" x14ac:dyDescent="0.2">
      <c r="A92" s="7">
        <v>34</v>
      </c>
      <c r="B92" s="8">
        <v>75283</v>
      </c>
      <c r="C92" s="12" t="s">
        <v>14</v>
      </c>
      <c r="D92" s="9" t="s">
        <v>236</v>
      </c>
      <c r="E92" s="9" t="s">
        <v>243</v>
      </c>
      <c r="F92" s="9" t="s">
        <v>244</v>
      </c>
      <c r="G92" s="8">
        <v>21</v>
      </c>
      <c r="H92" s="8">
        <v>13379</v>
      </c>
      <c r="I92" s="10">
        <f>Table1[[#This Row],[District Code]]</f>
        <v>75283</v>
      </c>
      <c r="J92" s="12" t="s">
        <v>13</v>
      </c>
      <c r="K92" s="11">
        <v>1914828</v>
      </c>
    </row>
    <row r="93" spans="1:11" x14ac:dyDescent="0.2">
      <c r="A93" s="7" t="s">
        <v>235</v>
      </c>
      <c r="B93" s="8">
        <v>67439</v>
      </c>
      <c r="C93" s="8" t="s">
        <v>14</v>
      </c>
      <c r="D93" s="9" t="s">
        <v>236</v>
      </c>
      <c r="E93" s="9" t="s">
        <v>245</v>
      </c>
      <c r="F93" s="9" t="s">
        <v>246</v>
      </c>
      <c r="G93" s="8">
        <v>21</v>
      </c>
      <c r="H93" s="8">
        <v>13379</v>
      </c>
      <c r="I93" s="10">
        <f>Table1[[#This Row],[District Code]]</f>
        <v>67439</v>
      </c>
      <c r="J93" s="8" t="s">
        <v>13</v>
      </c>
      <c r="K93" s="11">
        <v>9393879</v>
      </c>
    </row>
    <row r="94" spans="1:11" x14ac:dyDescent="0.2">
      <c r="A94" s="7" t="s">
        <v>235</v>
      </c>
      <c r="B94" s="8">
        <v>67447</v>
      </c>
      <c r="C94" s="8" t="s">
        <v>14</v>
      </c>
      <c r="D94" s="9" t="s">
        <v>236</v>
      </c>
      <c r="E94" s="9" t="s">
        <v>247</v>
      </c>
      <c r="F94" s="9" t="s">
        <v>248</v>
      </c>
      <c r="G94" s="8">
        <v>21</v>
      </c>
      <c r="H94" s="8">
        <v>13379</v>
      </c>
      <c r="I94" s="10">
        <f>Table1[[#This Row],[District Code]]</f>
        <v>67447</v>
      </c>
      <c r="J94" s="8" t="s">
        <v>13</v>
      </c>
      <c r="K94" s="11">
        <v>9864851</v>
      </c>
    </row>
    <row r="95" spans="1:11" x14ac:dyDescent="0.2">
      <c r="A95" s="7">
        <v>34</v>
      </c>
      <c r="B95" s="8">
        <v>76505</v>
      </c>
      <c r="C95" s="12" t="s">
        <v>14</v>
      </c>
      <c r="D95" s="9" t="s">
        <v>236</v>
      </c>
      <c r="E95" s="9" t="s">
        <v>249</v>
      </c>
      <c r="F95" s="9" t="s">
        <v>250</v>
      </c>
      <c r="G95" s="8">
        <v>21</v>
      </c>
      <c r="H95" s="8">
        <v>13379</v>
      </c>
      <c r="I95" s="10">
        <f>Table1[[#This Row],[District Code]]</f>
        <v>76505</v>
      </c>
      <c r="J95" s="12" t="s">
        <v>13</v>
      </c>
      <c r="K95" s="11">
        <v>6220195</v>
      </c>
    </row>
    <row r="96" spans="1:11" x14ac:dyDescent="0.2">
      <c r="A96" s="7" t="s">
        <v>251</v>
      </c>
      <c r="B96" s="8">
        <v>10355</v>
      </c>
      <c r="C96" s="8" t="s">
        <v>14</v>
      </c>
      <c r="D96" s="9" t="s">
        <v>252</v>
      </c>
      <c r="E96" s="9" t="s">
        <v>253</v>
      </c>
      <c r="F96" s="9" t="s">
        <v>254</v>
      </c>
      <c r="G96" s="8">
        <v>21</v>
      </c>
      <c r="H96" s="8">
        <v>13379</v>
      </c>
      <c r="I96" s="10">
        <f>Table1[[#This Row],[District Code]]</f>
        <v>10355</v>
      </c>
      <c r="J96" s="8" t="s">
        <v>13</v>
      </c>
      <c r="K96" s="11">
        <v>2095582</v>
      </c>
    </row>
    <row r="97" spans="1:11" x14ac:dyDescent="0.2">
      <c r="A97" s="7" t="s">
        <v>255</v>
      </c>
      <c r="B97" s="8">
        <v>10363</v>
      </c>
      <c r="C97" s="8" t="s">
        <v>14</v>
      </c>
      <c r="D97" s="9" t="s">
        <v>256</v>
      </c>
      <c r="E97" s="9" t="s">
        <v>257</v>
      </c>
      <c r="F97" s="9" t="s">
        <v>258</v>
      </c>
      <c r="G97" s="8">
        <v>21</v>
      </c>
      <c r="H97" s="8">
        <v>13379</v>
      </c>
      <c r="I97" s="10">
        <f>Table1[[#This Row],[District Code]]</f>
        <v>10363</v>
      </c>
      <c r="J97" s="8" t="s">
        <v>13</v>
      </c>
      <c r="K97" s="11">
        <v>18792626</v>
      </c>
    </row>
    <row r="98" spans="1:11" x14ac:dyDescent="0.2">
      <c r="A98" s="7" t="s">
        <v>255</v>
      </c>
      <c r="B98" s="8">
        <v>10363</v>
      </c>
      <c r="C98" s="8" t="s">
        <v>14</v>
      </c>
      <c r="D98" s="9" t="s">
        <v>256</v>
      </c>
      <c r="E98" s="9" t="s">
        <v>257</v>
      </c>
      <c r="F98" s="9" t="s">
        <v>259</v>
      </c>
      <c r="G98" s="8">
        <v>21</v>
      </c>
      <c r="H98" s="8">
        <v>13379</v>
      </c>
      <c r="I98" s="10">
        <f>Table1[[#This Row],[District Code]]</f>
        <v>10363</v>
      </c>
      <c r="J98" s="8" t="s">
        <v>56</v>
      </c>
      <c r="K98" s="11">
        <v>15776002</v>
      </c>
    </row>
    <row r="99" spans="1:11" x14ac:dyDescent="0.2">
      <c r="A99" s="7" t="s">
        <v>255</v>
      </c>
      <c r="B99" s="8">
        <v>10363</v>
      </c>
      <c r="C99" s="8" t="s">
        <v>14</v>
      </c>
      <c r="D99" s="9" t="s">
        <v>256</v>
      </c>
      <c r="E99" s="9" t="s">
        <v>257</v>
      </c>
      <c r="F99" s="9" t="s">
        <v>260</v>
      </c>
      <c r="G99" s="8">
        <v>21</v>
      </c>
      <c r="H99" s="8">
        <v>13379</v>
      </c>
      <c r="I99" s="10">
        <f>Table1[[#This Row],[District Code]]</f>
        <v>10363</v>
      </c>
      <c r="J99" s="8" t="s">
        <v>26</v>
      </c>
      <c r="K99" s="11">
        <v>16869988</v>
      </c>
    </row>
    <row r="100" spans="1:11" x14ac:dyDescent="0.2">
      <c r="A100" s="7" t="s">
        <v>255</v>
      </c>
      <c r="B100" s="8">
        <v>10363</v>
      </c>
      <c r="C100" s="8" t="s">
        <v>14</v>
      </c>
      <c r="D100" s="9" t="s">
        <v>256</v>
      </c>
      <c r="E100" s="9" t="s">
        <v>257</v>
      </c>
      <c r="F100" s="9" t="s">
        <v>261</v>
      </c>
      <c r="G100" s="8">
        <v>21</v>
      </c>
      <c r="H100" s="8">
        <v>13379</v>
      </c>
      <c r="I100" s="10">
        <f>Table1[[#This Row],[District Code]]</f>
        <v>10363</v>
      </c>
      <c r="J100" s="8" t="s">
        <v>30</v>
      </c>
      <c r="K100" s="11">
        <v>811507</v>
      </c>
    </row>
    <row r="101" spans="1:11" x14ac:dyDescent="0.2">
      <c r="A101" s="7" t="s">
        <v>255</v>
      </c>
      <c r="B101" s="8">
        <v>67710</v>
      </c>
      <c r="C101" s="8" t="s">
        <v>14</v>
      </c>
      <c r="D101" s="9" t="s">
        <v>256</v>
      </c>
      <c r="E101" s="9" t="s">
        <v>262</v>
      </c>
      <c r="F101" s="9" t="s">
        <v>263</v>
      </c>
      <c r="G101" s="8">
        <v>21</v>
      </c>
      <c r="H101" s="8">
        <v>13379</v>
      </c>
      <c r="I101" s="10">
        <f>Table1[[#This Row],[District Code]]</f>
        <v>67710</v>
      </c>
      <c r="J101" s="8" t="s">
        <v>13</v>
      </c>
      <c r="K101" s="11">
        <v>6860965</v>
      </c>
    </row>
    <row r="102" spans="1:11" x14ac:dyDescent="0.2">
      <c r="A102" s="7" t="s">
        <v>255</v>
      </c>
      <c r="B102" s="8">
        <v>67777</v>
      </c>
      <c r="C102" s="8" t="s">
        <v>14</v>
      </c>
      <c r="D102" s="9" t="s">
        <v>256</v>
      </c>
      <c r="E102" s="9" t="s">
        <v>264</v>
      </c>
      <c r="F102" s="9" t="s">
        <v>265</v>
      </c>
      <c r="G102" s="8">
        <v>21</v>
      </c>
      <c r="H102" s="8">
        <v>13379</v>
      </c>
      <c r="I102" s="10">
        <f>Table1[[#This Row],[District Code]]</f>
        <v>67777</v>
      </c>
      <c r="J102" s="8" t="s">
        <v>13</v>
      </c>
      <c r="K102" s="11">
        <v>1849570</v>
      </c>
    </row>
    <row r="103" spans="1:11" x14ac:dyDescent="0.2">
      <c r="A103" s="7" t="s">
        <v>255</v>
      </c>
      <c r="B103" s="8">
        <v>67819</v>
      </c>
      <c r="C103" s="8" t="s">
        <v>14</v>
      </c>
      <c r="D103" s="9" t="s">
        <v>256</v>
      </c>
      <c r="E103" s="9" t="s">
        <v>266</v>
      </c>
      <c r="F103" s="9" t="s">
        <v>267</v>
      </c>
      <c r="G103" s="8">
        <v>21</v>
      </c>
      <c r="H103" s="8">
        <v>13379</v>
      </c>
      <c r="I103" s="10">
        <f>Table1[[#This Row],[District Code]]</f>
        <v>67819</v>
      </c>
      <c r="J103" s="8" t="s">
        <v>13</v>
      </c>
      <c r="K103" s="11">
        <v>4282971</v>
      </c>
    </row>
    <row r="104" spans="1:11" x14ac:dyDescent="0.2">
      <c r="A104" s="7" t="s">
        <v>255</v>
      </c>
      <c r="B104" s="8">
        <v>67876</v>
      </c>
      <c r="C104" s="8" t="s">
        <v>14</v>
      </c>
      <c r="D104" s="9" t="s">
        <v>256</v>
      </c>
      <c r="E104" s="9" t="s">
        <v>268</v>
      </c>
      <c r="F104" s="9" t="s">
        <v>269</v>
      </c>
      <c r="G104" s="8">
        <v>21</v>
      </c>
      <c r="H104" s="8">
        <v>13379</v>
      </c>
      <c r="I104" s="10">
        <f>Table1[[#This Row],[District Code]]</f>
        <v>67876</v>
      </c>
      <c r="J104" s="8" t="s">
        <v>13</v>
      </c>
      <c r="K104" s="11">
        <v>10380554</v>
      </c>
    </row>
    <row r="105" spans="1:11" x14ac:dyDescent="0.2">
      <c r="A105" s="7" t="s">
        <v>270</v>
      </c>
      <c r="B105" s="8">
        <v>10371</v>
      </c>
      <c r="C105" s="8" t="s">
        <v>14</v>
      </c>
      <c r="D105" s="9" t="s">
        <v>271</v>
      </c>
      <c r="E105" s="9" t="s">
        <v>272</v>
      </c>
      <c r="F105" s="9" t="s">
        <v>273</v>
      </c>
      <c r="G105" s="8">
        <v>21</v>
      </c>
      <c r="H105" s="8">
        <v>13379</v>
      </c>
      <c r="I105" s="10">
        <f>Table1[[#This Row],[District Code]]</f>
        <v>10371</v>
      </c>
      <c r="J105" s="8" t="s">
        <v>13</v>
      </c>
      <c r="K105" s="11">
        <v>14520857</v>
      </c>
    </row>
    <row r="106" spans="1:11" x14ac:dyDescent="0.2">
      <c r="A106" s="7" t="s">
        <v>270</v>
      </c>
      <c r="B106" s="8">
        <v>10371</v>
      </c>
      <c r="C106" s="8" t="s">
        <v>14</v>
      </c>
      <c r="D106" s="9" t="s">
        <v>271</v>
      </c>
      <c r="E106" s="9" t="s">
        <v>272</v>
      </c>
      <c r="F106" s="9" t="s">
        <v>274</v>
      </c>
      <c r="G106" s="8">
        <v>21</v>
      </c>
      <c r="H106" s="8">
        <v>13379</v>
      </c>
      <c r="I106" s="10">
        <f>Table1[[#This Row],[District Code]]</f>
        <v>10371</v>
      </c>
      <c r="J106" s="8" t="s">
        <v>56</v>
      </c>
      <c r="K106" s="11">
        <v>19885669</v>
      </c>
    </row>
    <row r="107" spans="1:11" x14ac:dyDescent="0.2">
      <c r="A107" s="7" t="s">
        <v>270</v>
      </c>
      <c r="B107" s="8">
        <v>10371</v>
      </c>
      <c r="C107" s="8" t="s">
        <v>14</v>
      </c>
      <c r="D107" s="9" t="s">
        <v>271</v>
      </c>
      <c r="E107" s="9" t="s">
        <v>272</v>
      </c>
      <c r="F107" s="9" t="s">
        <v>275</v>
      </c>
      <c r="G107" s="8">
        <v>21</v>
      </c>
      <c r="H107" s="8">
        <v>13379</v>
      </c>
      <c r="I107" s="10">
        <f>Table1[[#This Row],[District Code]]</f>
        <v>10371</v>
      </c>
      <c r="J107" s="8" t="s">
        <v>26</v>
      </c>
      <c r="K107" s="11">
        <v>7858551</v>
      </c>
    </row>
    <row r="108" spans="1:11" x14ac:dyDescent="0.2">
      <c r="A108" s="7" t="s">
        <v>270</v>
      </c>
      <c r="B108" s="8">
        <v>10371</v>
      </c>
      <c r="C108" s="8" t="s">
        <v>14</v>
      </c>
      <c r="D108" s="9" t="s">
        <v>271</v>
      </c>
      <c r="E108" s="9" t="s">
        <v>272</v>
      </c>
      <c r="F108" s="9" t="s">
        <v>276</v>
      </c>
      <c r="G108" s="8">
        <v>21</v>
      </c>
      <c r="H108" s="8">
        <v>13379</v>
      </c>
      <c r="I108" s="10">
        <f>Table1[[#This Row],[District Code]]</f>
        <v>10371</v>
      </c>
      <c r="J108" s="8" t="s">
        <v>30</v>
      </c>
      <c r="K108" s="11">
        <v>16814782</v>
      </c>
    </row>
    <row r="109" spans="1:11" x14ac:dyDescent="0.2">
      <c r="A109" s="7" t="s">
        <v>270</v>
      </c>
      <c r="B109" s="8">
        <v>68296</v>
      </c>
      <c r="C109" s="8" t="s">
        <v>14</v>
      </c>
      <c r="D109" s="9" t="s">
        <v>271</v>
      </c>
      <c r="E109" s="9" t="s">
        <v>277</v>
      </c>
      <c r="F109" s="9" t="s">
        <v>278</v>
      </c>
      <c r="G109" s="8">
        <v>21</v>
      </c>
      <c r="H109" s="8">
        <v>13379</v>
      </c>
      <c r="I109" s="10">
        <f>Table1[[#This Row],[District Code]]</f>
        <v>68296</v>
      </c>
      <c r="J109" s="8" t="s">
        <v>13</v>
      </c>
      <c r="K109" s="11">
        <v>6047605</v>
      </c>
    </row>
    <row r="110" spans="1:11" x14ac:dyDescent="0.2">
      <c r="A110" s="7" t="s">
        <v>270</v>
      </c>
      <c r="B110" s="8">
        <v>68338</v>
      </c>
      <c r="C110" s="8" t="s">
        <v>14</v>
      </c>
      <c r="D110" s="9" t="s">
        <v>271</v>
      </c>
      <c r="E110" s="9" t="s">
        <v>279</v>
      </c>
      <c r="F110" s="9" t="s">
        <v>280</v>
      </c>
      <c r="G110" s="8">
        <v>21</v>
      </c>
      <c r="H110" s="8">
        <v>13379</v>
      </c>
      <c r="I110" s="10">
        <f>Table1[[#This Row],[District Code]]</f>
        <v>68338</v>
      </c>
      <c r="J110" s="8" t="s">
        <v>13</v>
      </c>
      <c r="K110" s="11">
        <v>22104754</v>
      </c>
    </row>
    <row r="111" spans="1:11" x14ac:dyDescent="0.2">
      <c r="A111" s="7" t="s">
        <v>281</v>
      </c>
      <c r="B111" s="8">
        <v>68478</v>
      </c>
      <c r="C111" s="8" t="s">
        <v>14</v>
      </c>
      <c r="D111" s="9" t="s">
        <v>282</v>
      </c>
      <c r="E111" s="9" t="s">
        <v>283</v>
      </c>
      <c r="F111" s="9" t="s">
        <v>284</v>
      </c>
      <c r="G111" s="8">
        <v>21</v>
      </c>
      <c r="H111" s="8">
        <v>13379</v>
      </c>
      <c r="I111" s="10">
        <f>Table1[[#This Row],[District Code]]</f>
        <v>68478</v>
      </c>
      <c r="J111" s="8" t="s">
        <v>13</v>
      </c>
      <c r="K111" s="11">
        <v>13181255</v>
      </c>
    </row>
    <row r="112" spans="1:11" x14ac:dyDescent="0.2">
      <c r="A112" s="7" t="s">
        <v>285</v>
      </c>
      <c r="B112" s="8">
        <v>68585</v>
      </c>
      <c r="C112" s="8" t="s">
        <v>14</v>
      </c>
      <c r="D112" s="9" t="s">
        <v>286</v>
      </c>
      <c r="E112" s="9" t="s">
        <v>289</v>
      </c>
      <c r="F112" s="9" t="s">
        <v>290</v>
      </c>
      <c r="G112" s="8">
        <v>21</v>
      </c>
      <c r="H112" s="8">
        <v>13379</v>
      </c>
      <c r="I112" s="10">
        <f>Table1[[#This Row],[District Code]]</f>
        <v>68585</v>
      </c>
      <c r="J112" s="8" t="s">
        <v>13</v>
      </c>
      <c r="K112" s="11">
        <v>5807039</v>
      </c>
    </row>
    <row r="113" spans="1:11" x14ac:dyDescent="0.2">
      <c r="A113" s="7" t="s">
        <v>285</v>
      </c>
      <c r="B113" s="8">
        <v>10397</v>
      </c>
      <c r="C113" s="8" t="s">
        <v>14</v>
      </c>
      <c r="D113" s="9" t="s">
        <v>286</v>
      </c>
      <c r="E113" s="9" t="s">
        <v>287</v>
      </c>
      <c r="F113" s="9" t="s">
        <v>288</v>
      </c>
      <c r="G113" s="8">
        <v>21</v>
      </c>
      <c r="H113" s="8">
        <v>13379</v>
      </c>
      <c r="I113" s="10">
        <f>Table1[[#This Row],[District Code]]</f>
        <v>10397</v>
      </c>
      <c r="J113" s="8" t="s">
        <v>13</v>
      </c>
      <c r="K113" s="11">
        <v>12268135</v>
      </c>
    </row>
    <row r="114" spans="1:11" x14ac:dyDescent="0.2">
      <c r="A114" s="7" t="s">
        <v>285</v>
      </c>
      <c r="B114" s="8">
        <v>68676</v>
      </c>
      <c r="C114" s="8" t="s">
        <v>14</v>
      </c>
      <c r="D114" s="9" t="s">
        <v>286</v>
      </c>
      <c r="E114" s="9" t="s">
        <v>291</v>
      </c>
      <c r="F114" s="9" t="s">
        <v>292</v>
      </c>
      <c r="G114" s="8">
        <v>21</v>
      </c>
      <c r="H114" s="8">
        <v>13379</v>
      </c>
      <c r="I114" s="10">
        <f>Table1[[#This Row],[District Code]]</f>
        <v>68676</v>
      </c>
      <c r="J114" s="8" t="s">
        <v>13</v>
      </c>
      <c r="K114" s="11">
        <v>7421139</v>
      </c>
    </row>
    <row r="115" spans="1:11" x14ac:dyDescent="0.2">
      <c r="A115" s="7" t="s">
        <v>293</v>
      </c>
      <c r="B115" s="8">
        <v>10405</v>
      </c>
      <c r="C115" s="8" t="s">
        <v>14</v>
      </c>
      <c r="D115" s="9" t="s">
        <v>294</v>
      </c>
      <c r="E115" s="9" t="s">
        <v>295</v>
      </c>
      <c r="F115" s="9" t="s">
        <v>296</v>
      </c>
      <c r="G115" s="8">
        <v>21</v>
      </c>
      <c r="H115" s="8">
        <v>13379</v>
      </c>
      <c r="I115" s="10">
        <f>Table1[[#This Row],[District Code]]</f>
        <v>10405</v>
      </c>
      <c r="J115" s="8" t="s">
        <v>13</v>
      </c>
      <c r="K115" s="11">
        <v>6757108</v>
      </c>
    </row>
    <row r="116" spans="1:11" x14ac:dyDescent="0.2">
      <c r="A116" s="7" t="s">
        <v>297</v>
      </c>
      <c r="B116" s="8">
        <v>10413</v>
      </c>
      <c r="C116" s="8" t="s">
        <v>14</v>
      </c>
      <c r="D116" s="9" t="s">
        <v>298</v>
      </c>
      <c r="E116" s="9" t="s">
        <v>299</v>
      </c>
      <c r="F116" s="9" t="s">
        <v>300</v>
      </c>
      <c r="G116" s="8">
        <v>21</v>
      </c>
      <c r="H116" s="8">
        <v>13379</v>
      </c>
      <c r="I116" s="10">
        <f>Table1[[#This Row],[District Code]]</f>
        <v>10413</v>
      </c>
      <c r="J116" s="8" t="s">
        <v>13</v>
      </c>
      <c r="K116" s="11">
        <v>17991688</v>
      </c>
    </row>
    <row r="117" spans="1:11" x14ac:dyDescent="0.2">
      <c r="A117" s="7" t="s">
        <v>301</v>
      </c>
      <c r="B117" s="8">
        <v>69195</v>
      </c>
      <c r="C117" s="8" t="s">
        <v>14</v>
      </c>
      <c r="D117" s="9" t="s">
        <v>302</v>
      </c>
      <c r="E117" s="9" t="s">
        <v>303</v>
      </c>
      <c r="F117" s="9" t="s">
        <v>304</v>
      </c>
      <c r="G117" s="8">
        <v>21</v>
      </c>
      <c r="H117" s="8">
        <v>13379</v>
      </c>
      <c r="I117" s="10">
        <f>Table1[[#This Row],[District Code]]</f>
        <v>69195</v>
      </c>
      <c r="J117" s="8" t="s">
        <v>13</v>
      </c>
      <c r="K117" s="11">
        <v>12759211</v>
      </c>
    </row>
    <row r="118" spans="1:11" x14ac:dyDescent="0.2">
      <c r="A118" s="7" t="s">
        <v>305</v>
      </c>
      <c r="B118" s="8">
        <v>10439</v>
      </c>
      <c r="C118" s="8" t="s">
        <v>14</v>
      </c>
      <c r="D118" s="9" t="s">
        <v>306</v>
      </c>
      <c r="E118" s="9" t="s">
        <v>307</v>
      </c>
      <c r="F118" s="9" t="s">
        <v>308</v>
      </c>
      <c r="G118" s="8">
        <v>21</v>
      </c>
      <c r="H118" s="8">
        <v>13379</v>
      </c>
      <c r="I118" s="10">
        <f>Table1[[#This Row],[District Code]]</f>
        <v>10439</v>
      </c>
      <c r="J118" s="8" t="s">
        <v>13</v>
      </c>
      <c r="K118" s="11">
        <v>4965774</v>
      </c>
    </row>
    <row r="119" spans="1:11" x14ac:dyDescent="0.2">
      <c r="A119" s="7" t="s">
        <v>305</v>
      </c>
      <c r="B119" s="8">
        <v>10439</v>
      </c>
      <c r="C119" s="8" t="s">
        <v>14</v>
      </c>
      <c r="D119" s="9" t="s">
        <v>306</v>
      </c>
      <c r="E119" s="9" t="s">
        <v>307</v>
      </c>
      <c r="F119" s="9" t="s">
        <v>309</v>
      </c>
      <c r="G119" s="8">
        <v>21</v>
      </c>
      <c r="H119" s="8">
        <v>13379</v>
      </c>
      <c r="I119" s="10">
        <f>Table1[[#This Row],[District Code]]</f>
        <v>10439</v>
      </c>
      <c r="J119" s="8" t="s">
        <v>56</v>
      </c>
      <c r="K119" s="11">
        <v>5839560</v>
      </c>
    </row>
    <row r="120" spans="1:11" x14ac:dyDescent="0.2">
      <c r="A120" s="7" t="s">
        <v>305</v>
      </c>
      <c r="B120" s="8">
        <v>10439</v>
      </c>
      <c r="C120" s="8" t="s">
        <v>14</v>
      </c>
      <c r="D120" s="9" t="s">
        <v>306</v>
      </c>
      <c r="E120" s="9" t="s">
        <v>307</v>
      </c>
      <c r="F120" s="9" t="s">
        <v>310</v>
      </c>
      <c r="G120" s="8">
        <v>21</v>
      </c>
      <c r="H120" s="8">
        <v>13379</v>
      </c>
      <c r="I120" s="10">
        <f>Table1[[#This Row],[District Code]]</f>
        <v>10439</v>
      </c>
      <c r="J120" s="8" t="s">
        <v>26</v>
      </c>
      <c r="K120" s="11">
        <v>7682182</v>
      </c>
    </row>
    <row r="121" spans="1:11" x14ac:dyDescent="0.2">
      <c r="A121" s="7" t="s">
        <v>305</v>
      </c>
      <c r="B121" s="8">
        <v>10439</v>
      </c>
      <c r="C121" s="8" t="s">
        <v>14</v>
      </c>
      <c r="D121" s="9" t="s">
        <v>306</v>
      </c>
      <c r="E121" s="9" t="s">
        <v>307</v>
      </c>
      <c r="F121" s="9" t="s">
        <v>311</v>
      </c>
      <c r="G121" s="8">
        <v>21</v>
      </c>
      <c r="H121" s="8">
        <v>13379</v>
      </c>
      <c r="I121" s="10">
        <f>Table1[[#This Row],[District Code]]</f>
        <v>10439</v>
      </c>
      <c r="J121" s="8" t="s">
        <v>30</v>
      </c>
      <c r="K121" s="11">
        <v>6279545</v>
      </c>
    </row>
    <row r="122" spans="1:11" x14ac:dyDescent="0.2">
      <c r="A122" s="7" t="s">
        <v>305</v>
      </c>
      <c r="B122" s="8">
        <v>10439</v>
      </c>
      <c r="C122" s="8" t="s">
        <v>14</v>
      </c>
      <c r="D122" s="9" t="s">
        <v>306</v>
      </c>
      <c r="E122" s="9" t="s">
        <v>307</v>
      </c>
      <c r="F122" s="9" t="s">
        <v>312</v>
      </c>
      <c r="G122" s="8">
        <v>21</v>
      </c>
      <c r="H122" s="8">
        <v>13379</v>
      </c>
      <c r="I122" s="10">
        <f>Table1[[#This Row],[District Code]]</f>
        <v>10439</v>
      </c>
      <c r="J122" s="8" t="s">
        <v>34</v>
      </c>
      <c r="K122" s="11">
        <v>3037024</v>
      </c>
    </row>
    <row r="123" spans="1:11" x14ac:dyDescent="0.2">
      <c r="A123" s="7" t="s">
        <v>305</v>
      </c>
      <c r="B123" s="8">
        <v>69617</v>
      </c>
      <c r="C123" s="8" t="s">
        <v>14</v>
      </c>
      <c r="D123" s="9" t="s">
        <v>306</v>
      </c>
      <c r="E123" s="9" t="s">
        <v>313</v>
      </c>
      <c r="F123" s="9" t="s">
        <v>314</v>
      </c>
      <c r="G123" s="8">
        <v>21</v>
      </c>
      <c r="H123" s="8">
        <v>13379</v>
      </c>
      <c r="I123" s="10">
        <f>Table1[[#This Row],[District Code]]</f>
        <v>69617</v>
      </c>
      <c r="J123" s="8" t="s">
        <v>13</v>
      </c>
      <c r="K123" s="11">
        <v>19639581</v>
      </c>
    </row>
    <row r="124" spans="1:11" x14ac:dyDescent="0.2">
      <c r="A124" s="7" t="s">
        <v>315</v>
      </c>
      <c r="B124" s="8">
        <v>10447</v>
      </c>
      <c r="C124" s="8" t="s">
        <v>14</v>
      </c>
      <c r="D124" s="9" t="s">
        <v>316</v>
      </c>
      <c r="E124" s="9" t="s">
        <v>317</v>
      </c>
      <c r="F124" s="9" t="s">
        <v>318</v>
      </c>
      <c r="G124" s="8">
        <v>21</v>
      </c>
      <c r="H124" s="8">
        <v>13379</v>
      </c>
      <c r="I124" s="10">
        <f>Table1[[#This Row],[District Code]]</f>
        <v>10447</v>
      </c>
      <c r="J124" s="8" t="s">
        <v>13</v>
      </c>
      <c r="K124" s="11">
        <v>3993892</v>
      </c>
    </row>
    <row r="125" spans="1:11" x14ac:dyDescent="0.2">
      <c r="A125" s="7" t="s">
        <v>315</v>
      </c>
      <c r="B125" s="8">
        <v>69799</v>
      </c>
      <c r="C125" s="8" t="s">
        <v>14</v>
      </c>
      <c r="D125" s="9" t="s">
        <v>316</v>
      </c>
      <c r="E125" s="9" t="s">
        <v>319</v>
      </c>
      <c r="F125" s="9" t="s">
        <v>320</v>
      </c>
      <c r="G125" s="8">
        <v>21</v>
      </c>
      <c r="H125" s="8">
        <v>13379</v>
      </c>
      <c r="I125" s="10">
        <f>Table1[[#This Row],[District Code]]</f>
        <v>69799</v>
      </c>
      <c r="J125" s="8" t="s">
        <v>13</v>
      </c>
      <c r="K125" s="11">
        <v>4103424</v>
      </c>
    </row>
    <row r="126" spans="1:11" x14ac:dyDescent="0.2">
      <c r="A126" s="7" t="s">
        <v>321</v>
      </c>
      <c r="B126" s="8">
        <v>10454</v>
      </c>
      <c r="C126" s="8" t="s">
        <v>14</v>
      </c>
      <c r="D126" s="9" t="s">
        <v>322</v>
      </c>
      <c r="E126" s="9" t="s">
        <v>323</v>
      </c>
      <c r="F126" s="9" t="s">
        <v>324</v>
      </c>
      <c r="G126" s="8">
        <v>21</v>
      </c>
      <c r="H126" s="8">
        <v>13379</v>
      </c>
      <c r="I126" s="10">
        <f>Table1[[#This Row],[District Code]]</f>
        <v>10454</v>
      </c>
      <c r="J126" s="8" t="s">
        <v>13</v>
      </c>
      <c r="K126" s="11">
        <v>5262645</v>
      </c>
    </row>
    <row r="127" spans="1:11" x14ac:dyDescent="0.2">
      <c r="A127" s="7" t="s">
        <v>325</v>
      </c>
      <c r="B127" s="8">
        <v>10462</v>
      </c>
      <c r="C127" s="8" t="s">
        <v>14</v>
      </c>
      <c r="D127" s="9" t="s">
        <v>326</v>
      </c>
      <c r="E127" s="9" t="s">
        <v>327</v>
      </c>
      <c r="F127" s="9" t="s">
        <v>328</v>
      </c>
      <c r="G127" s="8">
        <v>21</v>
      </c>
      <c r="H127" s="8">
        <v>13379</v>
      </c>
      <c r="I127" s="10">
        <f>Table1[[#This Row],[District Code]]</f>
        <v>10462</v>
      </c>
      <c r="J127" s="8" t="s">
        <v>13</v>
      </c>
      <c r="K127" s="11">
        <v>111950</v>
      </c>
    </row>
    <row r="128" spans="1:11" x14ac:dyDescent="0.2">
      <c r="A128" s="7" t="s">
        <v>329</v>
      </c>
      <c r="B128" s="8">
        <v>10470</v>
      </c>
      <c r="C128" s="8" t="s">
        <v>14</v>
      </c>
      <c r="D128" s="9" t="s">
        <v>330</v>
      </c>
      <c r="E128" s="9" t="s">
        <v>331</v>
      </c>
      <c r="F128" s="9" t="s">
        <v>332</v>
      </c>
      <c r="G128" s="8">
        <v>21</v>
      </c>
      <c r="H128" s="8">
        <v>13379</v>
      </c>
      <c r="I128" s="10">
        <f>Table1[[#This Row],[District Code]]</f>
        <v>10470</v>
      </c>
      <c r="J128" s="8" t="s">
        <v>13</v>
      </c>
      <c r="K128" s="11">
        <v>1305594</v>
      </c>
    </row>
    <row r="129" spans="1:11" x14ac:dyDescent="0.2">
      <c r="A129" s="7" t="s">
        <v>333</v>
      </c>
      <c r="B129" s="8">
        <v>10488</v>
      </c>
      <c r="C129" s="8" t="s">
        <v>14</v>
      </c>
      <c r="D129" s="9" t="s">
        <v>334</v>
      </c>
      <c r="E129" s="9" t="s">
        <v>335</v>
      </c>
      <c r="F129" s="9" t="s">
        <v>336</v>
      </c>
      <c r="G129" s="8">
        <v>21</v>
      </c>
      <c r="H129" s="8">
        <v>13379</v>
      </c>
      <c r="I129" s="10">
        <f>Table1[[#This Row],[District Code]]</f>
        <v>10488</v>
      </c>
      <c r="J129" s="8" t="s">
        <v>13</v>
      </c>
      <c r="K129" s="11">
        <v>9397766</v>
      </c>
    </row>
    <row r="130" spans="1:11" x14ac:dyDescent="0.2">
      <c r="A130" s="7" t="s">
        <v>333</v>
      </c>
      <c r="B130" s="8">
        <v>70581</v>
      </c>
      <c r="C130" s="8" t="s">
        <v>14</v>
      </c>
      <c r="D130" s="9" t="s">
        <v>334</v>
      </c>
      <c r="E130" s="9" t="s">
        <v>337</v>
      </c>
      <c r="F130" s="9" t="s">
        <v>338</v>
      </c>
      <c r="G130" s="8">
        <v>21</v>
      </c>
      <c r="H130" s="8">
        <v>13379</v>
      </c>
      <c r="I130" s="10">
        <f>Table1[[#This Row],[District Code]]</f>
        <v>70581</v>
      </c>
      <c r="J130" s="8" t="s">
        <v>13</v>
      </c>
      <c r="K130" s="11">
        <v>2882320</v>
      </c>
    </row>
    <row r="131" spans="1:11" x14ac:dyDescent="0.2">
      <c r="A131" s="7" t="s">
        <v>339</v>
      </c>
      <c r="B131" s="8">
        <v>10496</v>
      </c>
      <c r="C131" s="8" t="s">
        <v>14</v>
      </c>
      <c r="D131" s="9" t="s">
        <v>340</v>
      </c>
      <c r="E131" s="9" t="s">
        <v>341</v>
      </c>
      <c r="F131" s="9" t="s">
        <v>342</v>
      </c>
      <c r="G131" s="8">
        <v>21</v>
      </c>
      <c r="H131" s="8">
        <v>13379</v>
      </c>
      <c r="I131" s="10">
        <f>Table1[[#This Row],[District Code]]</f>
        <v>10496</v>
      </c>
      <c r="J131" s="8" t="s">
        <v>13</v>
      </c>
      <c r="K131" s="11">
        <v>13561806</v>
      </c>
    </row>
    <row r="132" spans="1:11" x14ac:dyDescent="0.2">
      <c r="A132" s="7" t="s">
        <v>339</v>
      </c>
      <c r="B132" s="8">
        <v>10496</v>
      </c>
      <c r="C132" s="8" t="s">
        <v>14</v>
      </c>
      <c r="D132" s="9" t="s">
        <v>340</v>
      </c>
      <c r="E132" s="9" t="s">
        <v>341</v>
      </c>
      <c r="F132" s="9" t="s">
        <v>343</v>
      </c>
      <c r="G132" s="8">
        <v>21</v>
      </c>
      <c r="H132" s="8">
        <v>13379</v>
      </c>
      <c r="I132" s="10">
        <f>Table1[[#This Row],[District Code]]</f>
        <v>10496</v>
      </c>
      <c r="J132" s="8" t="s">
        <v>56</v>
      </c>
      <c r="K132" s="11">
        <v>2342926</v>
      </c>
    </row>
    <row r="133" spans="1:11" x14ac:dyDescent="0.2">
      <c r="A133" s="7" t="s">
        <v>344</v>
      </c>
      <c r="B133" s="8">
        <v>10504</v>
      </c>
      <c r="C133" s="8" t="s">
        <v>14</v>
      </c>
      <c r="D133" s="9" t="s">
        <v>345</v>
      </c>
      <c r="E133" s="9" t="s">
        <v>346</v>
      </c>
      <c r="F133" s="9" t="s">
        <v>347</v>
      </c>
      <c r="G133" s="8">
        <v>21</v>
      </c>
      <c r="H133" s="8">
        <v>13379</v>
      </c>
      <c r="I133" s="10">
        <f>Table1[[#This Row],[District Code]]</f>
        <v>10504</v>
      </c>
      <c r="J133" s="8" t="s">
        <v>13</v>
      </c>
      <c r="K133" s="11">
        <v>14677087</v>
      </c>
    </row>
    <row r="134" spans="1:11" x14ac:dyDescent="0.2">
      <c r="A134" s="7" t="s">
        <v>344</v>
      </c>
      <c r="B134" s="8">
        <v>71175</v>
      </c>
      <c r="C134" s="8" t="s">
        <v>14</v>
      </c>
      <c r="D134" s="9" t="s">
        <v>345</v>
      </c>
      <c r="E134" s="9" t="s">
        <v>348</v>
      </c>
      <c r="F134" s="9" t="s">
        <v>349</v>
      </c>
      <c r="G134" s="8">
        <v>21</v>
      </c>
      <c r="H134" s="8">
        <v>13379</v>
      </c>
      <c r="I134" s="10">
        <f>Table1[[#This Row],[District Code]]</f>
        <v>71175</v>
      </c>
      <c r="J134" s="8" t="s">
        <v>13</v>
      </c>
      <c r="K134" s="11">
        <v>6216532</v>
      </c>
    </row>
    <row r="135" spans="1:11" x14ac:dyDescent="0.2">
      <c r="A135" s="7" t="s">
        <v>350</v>
      </c>
      <c r="B135" s="8">
        <v>10512</v>
      </c>
      <c r="C135" s="8" t="s">
        <v>14</v>
      </c>
      <c r="D135" s="9" t="s">
        <v>351</v>
      </c>
      <c r="E135" s="9" t="s">
        <v>352</v>
      </c>
      <c r="F135" s="9" t="s">
        <v>353</v>
      </c>
      <c r="G135" s="8">
        <v>21</v>
      </c>
      <c r="H135" s="8">
        <v>13379</v>
      </c>
      <c r="I135" s="10">
        <f>Table1[[#This Row],[District Code]]</f>
        <v>10512</v>
      </c>
      <c r="J135" s="8" t="s">
        <v>13</v>
      </c>
      <c r="K135" s="11">
        <v>3680449</v>
      </c>
    </row>
    <row r="136" spans="1:11" x14ac:dyDescent="0.2">
      <c r="A136" s="7" t="s">
        <v>354</v>
      </c>
      <c r="B136" s="8">
        <v>10520</v>
      </c>
      <c r="C136" s="8" t="s">
        <v>14</v>
      </c>
      <c r="D136" s="9" t="s">
        <v>355</v>
      </c>
      <c r="E136" s="9" t="s">
        <v>356</v>
      </c>
      <c r="F136" s="9" t="s">
        <v>357</v>
      </c>
      <c r="G136" s="8">
        <v>21</v>
      </c>
      <c r="H136" s="8">
        <v>13379</v>
      </c>
      <c r="I136" s="10">
        <f>Table1[[#This Row],[District Code]]</f>
        <v>10520</v>
      </c>
      <c r="J136" s="8" t="s">
        <v>13</v>
      </c>
      <c r="K136" s="11">
        <v>2073437</v>
      </c>
    </row>
    <row r="137" spans="1:11" x14ac:dyDescent="0.2">
      <c r="A137" s="7" t="s">
        <v>358</v>
      </c>
      <c r="B137" s="8">
        <v>10538</v>
      </c>
      <c r="C137" s="8" t="s">
        <v>14</v>
      </c>
      <c r="D137" s="9" t="s">
        <v>359</v>
      </c>
      <c r="E137" s="9" t="s">
        <v>360</v>
      </c>
      <c r="F137" s="9" t="s">
        <v>361</v>
      </c>
      <c r="G137" s="8">
        <v>21</v>
      </c>
      <c r="H137" s="8">
        <v>13379</v>
      </c>
      <c r="I137" s="10">
        <f>Table1[[#This Row],[District Code]]</f>
        <v>10538</v>
      </c>
      <c r="J137" s="8" t="s">
        <v>13</v>
      </c>
      <c r="K137" s="11">
        <v>411673</v>
      </c>
    </row>
    <row r="138" spans="1:11" x14ac:dyDescent="0.2">
      <c r="A138" s="7" t="s">
        <v>362</v>
      </c>
      <c r="B138" s="8">
        <v>10546</v>
      </c>
      <c r="C138" s="8" t="s">
        <v>14</v>
      </c>
      <c r="D138" s="9" t="s">
        <v>363</v>
      </c>
      <c r="E138" s="9" t="s">
        <v>364</v>
      </c>
      <c r="F138" s="9" t="s">
        <v>365</v>
      </c>
      <c r="G138" s="8">
        <v>21</v>
      </c>
      <c r="H138" s="8">
        <v>13379</v>
      </c>
      <c r="I138" s="10">
        <f>Table1[[#This Row],[District Code]]</f>
        <v>10546</v>
      </c>
      <c r="J138" s="8" t="s">
        <v>13</v>
      </c>
      <c r="K138" s="11">
        <v>18670728</v>
      </c>
    </row>
    <row r="139" spans="1:11" x14ac:dyDescent="0.2">
      <c r="A139" s="7" t="s">
        <v>366</v>
      </c>
      <c r="B139" s="8">
        <v>10553</v>
      </c>
      <c r="C139" s="8" t="s">
        <v>14</v>
      </c>
      <c r="D139" s="9" t="s">
        <v>367</v>
      </c>
      <c r="E139" s="9" t="s">
        <v>368</v>
      </c>
      <c r="F139" s="9" t="s">
        <v>369</v>
      </c>
      <c r="G139" s="8">
        <v>21</v>
      </c>
      <c r="H139" s="8">
        <v>13379</v>
      </c>
      <c r="I139" s="10">
        <f>Table1[[#This Row],[District Code]]</f>
        <v>10553</v>
      </c>
      <c r="J139" s="8" t="s">
        <v>13</v>
      </c>
      <c r="K139" s="11">
        <v>1306725</v>
      </c>
    </row>
    <row r="140" spans="1:11" x14ac:dyDescent="0.2">
      <c r="A140" s="7" t="s">
        <v>370</v>
      </c>
      <c r="B140" s="8">
        <v>10561</v>
      </c>
      <c r="C140" s="8" t="s">
        <v>14</v>
      </c>
      <c r="D140" s="9" t="s">
        <v>371</v>
      </c>
      <c r="E140" s="9" t="s">
        <v>372</v>
      </c>
      <c r="F140" s="9" t="s">
        <v>373</v>
      </c>
      <c r="G140" s="8">
        <v>21</v>
      </c>
      <c r="H140" s="8">
        <v>13379</v>
      </c>
      <c r="I140" s="10">
        <f>Table1[[#This Row],[District Code]]</f>
        <v>10561</v>
      </c>
      <c r="J140" s="8" t="s">
        <v>13</v>
      </c>
      <c r="K140" s="11">
        <v>28364907</v>
      </c>
    </row>
    <row r="141" spans="1:11" x14ac:dyDescent="0.2">
      <c r="A141" s="7" t="s">
        <v>374</v>
      </c>
      <c r="B141" s="8">
        <v>10579</v>
      </c>
      <c r="C141" s="8" t="s">
        <v>14</v>
      </c>
      <c r="D141" s="9" t="s">
        <v>375</v>
      </c>
      <c r="E141" s="9" t="s">
        <v>376</v>
      </c>
      <c r="F141" s="9" t="s">
        <v>377</v>
      </c>
      <c r="G141" s="8">
        <v>21</v>
      </c>
      <c r="H141" s="8">
        <v>13379</v>
      </c>
      <c r="I141" s="10">
        <f>Table1[[#This Row],[District Code]]</f>
        <v>10579</v>
      </c>
      <c r="J141" s="8" t="s">
        <v>13</v>
      </c>
      <c r="K141" s="11">
        <v>5384408</v>
      </c>
    </row>
    <row r="142" spans="1:11" x14ac:dyDescent="0.2">
      <c r="A142" s="7" t="s">
        <v>378</v>
      </c>
      <c r="B142" s="8">
        <v>10587</v>
      </c>
      <c r="C142" s="8" t="s">
        <v>14</v>
      </c>
      <c r="D142" s="9" t="s">
        <v>379</v>
      </c>
      <c r="E142" s="9" t="s">
        <v>380</v>
      </c>
      <c r="F142" s="9" t="s">
        <v>381</v>
      </c>
      <c r="G142" s="8">
        <v>21</v>
      </c>
      <c r="H142" s="8">
        <v>13379</v>
      </c>
      <c r="I142" s="10">
        <f>Table1[[#This Row],[District Code]]</f>
        <v>10587</v>
      </c>
      <c r="J142" s="8" t="s">
        <v>13</v>
      </c>
      <c r="K142" s="11">
        <v>3277710</v>
      </c>
    </row>
    <row r="143" spans="1:11" x14ac:dyDescent="0.2">
      <c r="A143" s="7" t="s">
        <v>13</v>
      </c>
      <c r="B143" s="8" t="s">
        <v>382</v>
      </c>
      <c r="C143" s="8" t="s">
        <v>383</v>
      </c>
      <c r="D143" s="9" t="s">
        <v>15</v>
      </c>
      <c r="E143" s="9" t="s">
        <v>384</v>
      </c>
      <c r="F143" s="9" t="s">
        <v>385</v>
      </c>
      <c r="G143" s="8">
        <v>21</v>
      </c>
      <c r="H143" s="8">
        <v>13379</v>
      </c>
      <c r="I143" s="10" t="str">
        <f>Table1[[#This Row],[District Code]]</f>
        <v>D6200</v>
      </c>
      <c r="J143" s="8" t="s">
        <v>13</v>
      </c>
      <c r="K143" s="21">
        <v>59247</v>
      </c>
    </row>
    <row r="144" spans="1:11" x14ac:dyDescent="0.2">
      <c r="A144" s="7" t="s">
        <v>13</v>
      </c>
      <c r="B144" s="8" t="s">
        <v>386</v>
      </c>
      <c r="C144" s="8" t="s">
        <v>387</v>
      </c>
      <c r="D144" s="9" t="s">
        <v>15</v>
      </c>
      <c r="E144" s="9" t="s">
        <v>388</v>
      </c>
      <c r="F144" s="9" t="s">
        <v>385</v>
      </c>
      <c r="G144" s="8">
        <v>21</v>
      </c>
      <c r="H144" s="8">
        <v>13379</v>
      </c>
      <c r="I144" s="10" t="str">
        <f>Table1[[#This Row],[District Code]]</f>
        <v>D6240</v>
      </c>
      <c r="J144" s="8" t="s">
        <v>13</v>
      </c>
      <c r="K144" s="21">
        <v>278186</v>
      </c>
    </row>
    <row r="145" spans="1:11" x14ac:dyDescent="0.2">
      <c r="A145" s="7" t="s">
        <v>223</v>
      </c>
      <c r="B145" s="8" t="s">
        <v>389</v>
      </c>
      <c r="C145" s="8" t="s">
        <v>390</v>
      </c>
      <c r="D145" s="9" t="s">
        <v>224</v>
      </c>
      <c r="E145" s="9" t="s">
        <v>391</v>
      </c>
      <c r="F145" s="9" t="s">
        <v>385</v>
      </c>
      <c r="G145" s="8">
        <v>21</v>
      </c>
      <c r="H145" s="8">
        <v>13379</v>
      </c>
      <c r="I145" s="10" t="str">
        <f>Table1[[#This Row],[District Code]]</f>
        <v>D6250</v>
      </c>
      <c r="J145" s="8" t="s">
        <v>13</v>
      </c>
      <c r="K145" s="21">
        <v>272614</v>
      </c>
    </row>
    <row r="146" spans="1:11" ht="60" x14ac:dyDescent="0.2">
      <c r="A146" s="7">
        <v>34</v>
      </c>
      <c r="B146" s="8" t="s">
        <v>392</v>
      </c>
      <c r="C146" s="8" t="s">
        <v>14</v>
      </c>
      <c r="D146" s="9" t="s">
        <v>236</v>
      </c>
      <c r="E146" s="14" t="s">
        <v>393</v>
      </c>
      <c r="F146" s="14" t="s">
        <v>393</v>
      </c>
      <c r="G146" s="8">
        <v>21</v>
      </c>
      <c r="H146" s="8">
        <v>13379</v>
      </c>
      <c r="I146" s="10" t="str">
        <f>Table1[[#This Row],[District Code]]</f>
        <v>D5225</v>
      </c>
      <c r="J146" s="8" t="s">
        <v>13</v>
      </c>
      <c r="K146" s="11">
        <v>833079</v>
      </c>
    </row>
    <row r="147" spans="1:11" ht="30" x14ac:dyDescent="0.2">
      <c r="A147" s="7">
        <v>34</v>
      </c>
      <c r="B147" s="8" t="s">
        <v>394</v>
      </c>
      <c r="C147" s="8" t="s">
        <v>14</v>
      </c>
      <c r="D147" s="9" t="s">
        <v>236</v>
      </c>
      <c r="E147" s="14" t="s">
        <v>395</v>
      </c>
      <c r="F147" s="14" t="s">
        <v>395</v>
      </c>
      <c r="G147" s="8">
        <v>21</v>
      </c>
      <c r="H147" s="8">
        <v>13379</v>
      </c>
      <c r="I147" s="10" t="str">
        <f>Table1[[#This Row],[District Code]]</f>
        <v>D4300</v>
      </c>
      <c r="J147" s="8" t="s">
        <v>13</v>
      </c>
      <c r="K147" s="21">
        <v>169935</v>
      </c>
    </row>
    <row r="148" spans="1:11" ht="15.75" x14ac:dyDescent="0.25">
      <c r="A148" s="22" t="s">
        <v>12</v>
      </c>
      <c r="B148" s="23"/>
      <c r="C148" s="23"/>
      <c r="D148" s="24"/>
      <c r="E148" s="24"/>
      <c r="F148" s="24"/>
      <c r="G148" s="23"/>
      <c r="H148" s="23"/>
      <c r="I148" s="25"/>
      <c r="J148" s="23"/>
      <c r="K148" s="26">
        <f>SUBTOTAL(109,K7:K147)</f>
        <v>1194204000</v>
      </c>
    </row>
  </sheetData>
  <printOptions gridLines="1"/>
  <pageMargins left="0.2" right="0.2" top="0.5" bottom="0.5" header="0.3" footer="0.3"/>
  <pageSetup scale="63" fitToHeight="0" orientation="landscape" r:id="rId1"/>
  <headerFooter>
    <oddFooter>&amp;CPage &amp;P of &amp;N&amp;RLAE18result.xlsx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7C7F29DFE6624E9F91CF21606F2315" ma:contentTypeVersion="11" ma:contentTypeDescription="Create a new document." ma:contentTypeScope="" ma:versionID="0d92cb929e90d8feef3ce5fb5a4fb702">
  <xsd:schema xmlns:xsd="http://www.w3.org/2001/XMLSchema" xmlns:xs="http://www.w3.org/2001/XMLSchema" xmlns:p="http://schemas.microsoft.com/office/2006/metadata/properties" xmlns:ns2="5218c51f-a20e-4265-86d9-c1022efbea0b" xmlns:ns3="0cebf374-f265-498b-a208-bf72f6b61792" targetNamespace="http://schemas.microsoft.com/office/2006/metadata/properties" ma:root="true" ma:fieldsID="0841b92e0d19b1c39212cc818baff5d0" ns2:_="" ns3:_="">
    <xsd:import namespace="5218c51f-a20e-4265-86d9-c1022efbea0b"/>
    <xsd:import namespace="0cebf374-f265-498b-a208-bf72f6b617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18c51f-a20e-4265-86d9-c1022efbea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bf374-f265-498b-a208-bf72f6b61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59BEE1-00ED-4935-8872-37EEF1846E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18c51f-a20e-4265-86d9-c1022efbea0b"/>
    <ds:schemaRef ds:uri="0cebf374-f265-498b-a208-bf72f6b61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A14C71-A72D-4CBA-B54B-A62A692D22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596BAB-BD96-4678-9FC3-3EB1432139F2}">
  <ds:schemaRefs>
    <ds:schemaRef ds:uri="0cebf374-f265-498b-a208-bf72f6b6179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18c51f-a20e-4265-86d9-c1022efbea0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Funding Results</vt:lpstr>
      <vt:lpstr>'Funding Results'!Print_Titles</vt:lpstr>
    </vt:vector>
  </TitlesOfParts>
  <Manager/>
  <Company>CA Dept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Recip-21: Local Assistance Entitlements (CA Dept of Education)</dc:title>
  <dc:subject>Funding information for the Local Assistance Entitlements grant for fiscal year 2021.</dc:subject>
  <dc:creator/>
  <cp:keywords>special education, grant, funding, Resource 3310</cp:keywords>
  <dc:description/>
  <cp:lastModifiedBy>JAmick</cp:lastModifiedBy>
  <cp:revision/>
  <dcterms:created xsi:type="dcterms:W3CDTF">2018-09-26T18:31:16Z</dcterms:created>
  <dcterms:modified xsi:type="dcterms:W3CDTF">2022-01-24T19:06:12Z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0x010100D67C7F29DFE6624E9F91CF21606F2315</vt:lpwstr>
  </property>
</Properties>
</file>