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0D5D85C2-F048-4A27-8522-F6EC9E2154F9}" xr6:coauthVersionLast="47" xr6:coauthVersionMax="47" xr10:uidLastSave="{00000000-0000-0000-0000-000000000000}"/>
  <bookViews>
    <workbookView xWindow="-120" yWindow="-120" windowWidth="29040" windowHeight="15840" xr2:uid="{65071BA0-6D6D-4560-ADB7-F1FE7DA2072F}"/>
  </bookViews>
  <sheets>
    <sheet name="Funding Resul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<sst xmlns="http://schemas.openxmlformats.org/spreadsheetml/2006/main" count="74" uniqueCount="66">
  <si>
    <t>California Department of Education</t>
  </si>
  <si>
    <t>Special Education Division</t>
  </si>
  <si>
    <t>Fiscal Year</t>
  </si>
  <si>
    <t>Program Cost Account</t>
  </si>
  <si>
    <t>Suffix</t>
  </si>
  <si>
    <t>County Code</t>
  </si>
  <si>
    <t>Special Education Local Plan Area Code</t>
  </si>
  <si>
    <t>County</t>
  </si>
  <si>
    <t>Total</t>
  </si>
  <si>
    <t>00</t>
  </si>
  <si>
    <t>2023 Special Education Resource Leads Amended Grant Award Notification</t>
  </si>
  <si>
    <t>Resource Code 6545</t>
  </si>
  <si>
    <t>01</t>
  </si>
  <si>
    <t>10090</t>
  </si>
  <si>
    <t>10132</t>
  </si>
  <si>
    <t>10199</t>
  </si>
  <si>
    <t>10314</t>
  </si>
  <si>
    <t>10371</t>
  </si>
  <si>
    <t>10439</t>
  </si>
  <si>
    <t>10561</t>
  </si>
  <si>
    <t>09</t>
  </si>
  <si>
    <t>37</t>
  </si>
  <si>
    <t>El Dorado County Office of Education</t>
  </si>
  <si>
    <t>Imperial County Office of Education</t>
  </si>
  <si>
    <t>Los Angeles County Office of Education</t>
  </si>
  <si>
    <t>Placer County Office of Education</t>
  </si>
  <si>
    <t xml:space="preserve">San Diego County Office of Education </t>
  </si>
  <si>
    <t>Santa Clara County Office of Education</t>
  </si>
  <si>
    <t xml:space="preserve">Ventura County Office of Education </t>
  </si>
  <si>
    <t>Local Educational Agency / 
Grantee</t>
  </si>
  <si>
    <t>Original/Prior Amendments</t>
  </si>
  <si>
    <t>Amended Amount</t>
  </si>
  <si>
    <t>El Dorado</t>
  </si>
  <si>
    <t>Los Angeles</t>
  </si>
  <si>
    <t>San Diego</t>
  </si>
  <si>
    <t>Santa Clara</t>
  </si>
  <si>
    <t>Imperial</t>
  </si>
  <si>
    <t>Placer</t>
  </si>
  <si>
    <t>Ventura</t>
  </si>
  <si>
    <t>Total 
Amount</t>
  </si>
  <si>
    <t>District Coed</t>
  </si>
  <si>
    <t>0901</t>
  </si>
  <si>
    <t>1300</t>
  </si>
  <si>
    <t>3100</t>
  </si>
  <si>
    <t>3701</t>
  </si>
  <si>
    <t>5600</t>
  </si>
  <si>
    <t>Special Education Local Plan Area / Program Office</t>
  </si>
  <si>
    <t>Ventura County SELPA</t>
  </si>
  <si>
    <t>East County SELPA</t>
  </si>
  <si>
    <t xml:space="preserve">Placer County SELPA </t>
  </si>
  <si>
    <t xml:space="preserve">Imperial County SELPA </t>
  </si>
  <si>
    <t>El Dorado County SELPA</t>
  </si>
  <si>
    <t>1901</t>
  </si>
  <si>
    <t>4301</t>
  </si>
  <si>
    <t>75242</t>
  </si>
  <si>
    <t>3301</t>
  </si>
  <si>
    <t>Riverside</t>
  </si>
  <si>
    <t>Val Verde Unified School District</t>
  </si>
  <si>
    <t>Riverside County SELPA</t>
  </si>
  <si>
    <t>13</t>
  </si>
  <si>
    <t>19</t>
  </si>
  <si>
    <t>31</t>
  </si>
  <si>
    <t>33</t>
  </si>
  <si>
    <t>43</t>
  </si>
  <si>
    <t>56</t>
  </si>
  <si>
    <t>The above Funding Results were amended to reflect the change in funding for El Dorado County Office of Education and Val Verde Unified School 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</si>
</sst>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&quot;$&quot;#,##0"/>
    <numFmt numFmtId="166" formatCode="&quot;$&quot;#,##0.00"/>
  </numFmts>
  <fonts count="7" x14ac:knownFonts="1"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2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quotePrefix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165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49" fontId="5" fillId="0" borderId="2" xfId="5" quotePrefix="1" applyNumberFormat="1" applyFont="1" applyFill="1" applyBorder="1" applyAlignment="1">
      <alignment horizontal="center" vertical="top" wrapText="1"/>
    </xf>
    <xf numFmtId="49" fontId="5" fillId="0" borderId="2" xfId="5" applyNumberFormat="1" applyFont="1" applyFill="1" applyBorder="1" applyAlignment="1">
      <alignment horizontal="center" vertical="top" wrapText="1"/>
    </xf>
    <xf numFmtId="0" fontId="1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0" xfId="2" applyAlignment="1">
      <alignment vertical="top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5" fontId="3" fillId="0" borderId="3" xfId="4" applyNumberFormat="1" applyFont="1" applyFill="1" applyBorder="1" applyAlignment="1">
      <alignment horizontal="center" vertical="top" wrapText="1"/>
    </xf>
    <xf numFmtId="0" fontId="0" fillId="0" borderId="2" xfId="0" applyBorder="1" applyAlignment="1" applyProtection="1">
      <alignment horizontal="center" vertical="top"/>
      <protection locked="0"/>
    </xf>
    <xf numFmtId="166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166" fontId="3" fillId="0" borderId="4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2" fontId="0" fillId="0" borderId="0" xfId="0" applyNumberFormat="1" applyAlignment="1">
      <alignment horizontal="right" vertical="top"/>
    </xf>
    <xf numFmtId="49" fontId="0" fillId="0" borderId="2" xfId="0" quotePrefix="1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>
      <alignment horizontal="left" vertical="top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yperlink" xfId="5" builtinId="8"/>
    <cellStyle name="Normal" xfId="0" builtinId="0" customBuiltin="1"/>
    <cellStyle name="Total" xfId="3" builtinId="25" customBuiltin="1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numFmt numFmtId="165" formatCode="&quot;$&quot;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numFmt numFmtId="166" formatCode="&quot;$&quot;#,##0.0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.00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double">
          <color indexed="64"/>
        </bottom>
      </border>
    </dxf>
    <dxf>
      <numFmt numFmtId="165" formatCode="&quot;$&quot;#,##0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font>
        <u val="none"/>
        <color theme="1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general" vertical="top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68FE38-9472-4711-97A4-7D392410D2B0}" name="Table1" displayName="Table1" ref="A6:L15" totalsRowCount="1" headerRowDxfId="26" dataDxfId="25" totalsRowDxfId="24">
  <autoFilter ref="A6:L14" xr:uid="{7C68FE38-9472-4711-97A4-7D392410D2B0}"/>
  <sortState xmlns:xlrd2="http://schemas.microsoft.com/office/spreadsheetml/2017/richdata2" ref="A7:L14">
    <sortCondition ref="E6:E14"/>
  </sortState>
  <tableColumns count="12">
    <tableColumn id="1" xr3:uid="{33A792F3-8889-467E-A207-2F598AE41364}" name="Fiscal Year" totalsRowLabel="Total" dataDxfId="23" totalsRowDxfId="22"/>
    <tableColumn id="12" xr3:uid="{7929DC41-42C7-40FB-92A8-74D7F5D92108}" name="Program Cost Account" dataDxfId="21" totalsRowDxfId="20"/>
    <tableColumn id="2" xr3:uid="{0161AEA5-27D2-4746-8E5C-17C0234BF1C2}" name="District Coed" dataDxfId="19" totalsRowDxfId="18"/>
    <tableColumn id="7" xr3:uid="{B40CE505-BDFB-4F61-9AAD-E69CB691BA1F}" name="Suffix" dataDxfId="17" totalsRowDxfId="16"/>
    <tableColumn id="8" xr3:uid="{72A54C87-E210-4B8B-BA75-2C0266661D27}" name="County Code" dataDxfId="15" totalsRowDxfId="14"/>
    <tableColumn id="10" xr3:uid="{705B266C-2A43-4F00-B990-D74EEE5CB0D1}" name="Special Education Local Plan Area Code" dataDxfId="13" totalsRowDxfId="12" dataCellStyle="Hyperlink"/>
    <tableColumn id="4" xr3:uid="{00605623-E2CE-4BA7-BFB0-5E86DE3E943B}" name="County" dataDxfId="11" totalsRowDxfId="10"/>
    <tableColumn id="5" xr3:uid="{C8245E95-7838-46DB-B9D9-E0200F3723F9}" name="Local Educational Agency / _x000a_Grantee" dataDxfId="9" totalsRowDxfId="8"/>
    <tableColumn id="6" xr3:uid="{F81F9997-3D9E-4811-8534-E110C8DC3BF9}" name="Special Education Local Plan Area / Program Office" dataDxfId="7" totalsRowDxfId="6"/>
    <tableColumn id="11" xr3:uid="{AAE1CFAB-BDDD-43F8-839E-A2B5634AD975}" name="Original/Prior Amendments" dataDxfId="5" totalsRowDxfId="4"/>
    <tableColumn id="3" xr3:uid="{0F19152E-BF8D-45BA-BABA-C2D2B0248746}" name="Amended Amount" dataDxfId="3" totalsRowDxfId="2"/>
    <tableColumn id="9" xr3:uid="{504F4EBD-CA3C-445F-9747-6A4B70B0D555}" name="Total _x000a_Amount" totalsRowFunction="custom" dataDxfId="1" totalsRowDxfId="0">
      <totalsRowFormula>SUBTOTAL(109,Table1[Original/Prior Amendments])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[Enter Name of Grant] Grant for fiscal year [Enter Fiscal Year (YYYY)]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CDEA-D66C-4EC8-AC16-11C6BB4AC80F}">
  <dimension ref="A1:L17"/>
  <sheetViews>
    <sheetView tabSelected="1" zoomScaleNormal="100" workbookViewId="0"/>
  </sheetViews>
  <sheetFormatPr defaultRowHeight="15" x14ac:dyDescent="0.2"/>
  <cols>
    <col min="1" max="1" width="8.88671875" style="11" customWidth="1"/>
    <col min="2" max="3" width="9.77734375" style="11" customWidth="1"/>
    <col min="4" max="4" width="6.33203125" style="11" customWidth="1"/>
    <col min="5" max="5" width="9.6640625" style="11" customWidth="1"/>
    <col min="6" max="6" width="10.109375" style="11" customWidth="1"/>
    <col min="7" max="7" width="11.109375" style="11" customWidth="1"/>
    <col min="8" max="8" width="33.33203125" style="11" customWidth="1"/>
    <col min="9" max="9" width="32.44140625" style="11" customWidth="1"/>
    <col min="10" max="10" width="15.109375" style="11" customWidth="1"/>
    <col min="11" max="12" width="13.44140625" style="11" bestFit="1" customWidth="1"/>
    <col min="13" max="16384" width="8.88671875" style="11"/>
  </cols>
  <sheetData>
    <row r="1" spans="1:12" ht="20.25" x14ac:dyDescent="0.2">
      <c r="A1" s="10" t="s">
        <v>10</v>
      </c>
      <c r="B1" s="10"/>
      <c r="E1" s="10"/>
      <c r="F1" s="10"/>
    </row>
    <row r="2" spans="1:12" ht="18" x14ac:dyDescent="0.2">
      <c r="A2" s="12" t="s">
        <v>11</v>
      </c>
      <c r="B2" s="12"/>
      <c r="E2" s="12"/>
      <c r="F2" s="12"/>
    </row>
    <row r="3" spans="1:12" x14ac:dyDescent="0.2">
      <c r="A3" s="11" t="s">
        <v>0</v>
      </c>
    </row>
    <row r="4" spans="1:12" x14ac:dyDescent="0.2">
      <c r="A4" s="11" t="s">
        <v>1</v>
      </c>
    </row>
    <row r="5" spans="1:12" x14ac:dyDescent="0.2">
      <c r="A5" s="13">
        <v>45345</v>
      </c>
      <c r="B5" s="14"/>
      <c r="E5" s="14"/>
      <c r="F5" s="14"/>
    </row>
    <row r="6" spans="1:12" ht="89.25" customHeight="1" x14ac:dyDescent="0.2">
      <c r="A6" s="15" t="s">
        <v>2</v>
      </c>
      <c r="B6" s="15" t="s">
        <v>3</v>
      </c>
      <c r="C6" s="15" t="s">
        <v>40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29</v>
      </c>
      <c r="I6" s="15" t="s">
        <v>46</v>
      </c>
      <c r="J6" s="16" t="s">
        <v>30</v>
      </c>
      <c r="K6" s="17" t="s">
        <v>31</v>
      </c>
      <c r="L6" s="17" t="s">
        <v>39</v>
      </c>
    </row>
    <row r="7" spans="1:12" x14ac:dyDescent="0.2">
      <c r="A7" s="18">
        <v>23</v>
      </c>
      <c r="B7" s="18">
        <v>25411</v>
      </c>
      <c r="C7" s="2" t="s">
        <v>13</v>
      </c>
      <c r="D7" s="1" t="s">
        <v>12</v>
      </c>
      <c r="E7" s="3" t="s">
        <v>20</v>
      </c>
      <c r="F7" s="8" t="s">
        <v>41</v>
      </c>
      <c r="G7" s="20" t="s">
        <v>32</v>
      </c>
      <c r="H7" s="4" t="s">
        <v>22</v>
      </c>
      <c r="I7" s="7" t="s">
        <v>51</v>
      </c>
      <c r="J7" s="5">
        <v>4750000</v>
      </c>
      <c r="K7" s="19">
        <v>-2375000</v>
      </c>
      <c r="L7" s="5">
        <v>2375000</v>
      </c>
    </row>
    <row r="8" spans="1:12" x14ac:dyDescent="0.2">
      <c r="A8" s="18">
        <v>23</v>
      </c>
      <c r="B8" s="18">
        <v>25411</v>
      </c>
      <c r="C8" s="2" t="s">
        <v>14</v>
      </c>
      <c r="D8" s="1" t="s">
        <v>12</v>
      </c>
      <c r="E8" s="3" t="s">
        <v>59</v>
      </c>
      <c r="F8" s="9" t="s">
        <v>42</v>
      </c>
      <c r="G8" s="20" t="s">
        <v>36</v>
      </c>
      <c r="H8" s="4" t="s">
        <v>23</v>
      </c>
      <c r="I8" s="7" t="s">
        <v>50</v>
      </c>
      <c r="J8" s="5">
        <v>1000000</v>
      </c>
      <c r="K8" s="19">
        <v>0</v>
      </c>
      <c r="L8" s="5">
        <v>1000000</v>
      </c>
    </row>
    <row r="9" spans="1:12" x14ac:dyDescent="0.2">
      <c r="A9" s="18">
        <v>23</v>
      </c>
      <c r="B9" s="18">
        <v>25411</v>
      </c>
      <c r="C9" s="2" t="s">
        <v>15</v>
      </c>
      <c r="D9" s="1" t="s">
        <v>9</v>
      </c>
      <c r="E9" s="3" t="s">
        <v>60</v>
      </c>
      <c r="F9" s="9" t="s">
        <v>52</v>
      </c>
      <c r="G9" s="20" t="s">
        <v>33</v>
      </c>
      <c r="H9" s="4" t="s">
        <v>24</v>
      </c>
      <c r="I9" s="7" t="s">
        <v>24</v>
      </c>
      <c r="J9" s="5">
        <v>750000</v>
      </c>
      <c r="K9" s="19">
        <v>0</v>
      </c>
      <c r="L9" s="5">
        <v>750000</v>
      </c>
    </row>
    <row r="10" spans="1:12" x14ac:dyDescent="0.2">
      <c r="A10" s="18">
        <v>23</v>
      </c>
      <c r="B10" s="18">
        <v>25411</v>
      </c>
      <c r="C10" s="2" t="s">
        <v>16</v>
      </c>
      <c r="D10" s="1" t="s">
        <v>12</v>
      </c>
      <c r="E10" s="3" t="s">
        <v>61</v>
      </c>
      <c r="F10" s="9" t="s">
        <v>43</v>
      </c>
      <c r="G10" s="20" t="s">
        <v>37</v>
      </c>
      <c r="H10" s="6" t="s">
        <v>25</v>
      </c>
      <c r="I10" s="7" t="s">
        <v>49</v>
      </c>
      <c r="J10" s="5">
        <v>1250000</v>
      </c>
      <c r="K10" s="19">
        <v>0</v>
      </c>
      <c r="L10" s="5">
        <v>1250000</v>
      </c>
    </row>
    <row r="11" spans="1:12" x14ac:dyDescent="0.2">
      <c r="A11" s="18">
        <v>23</v>
      </c>
      <c r="B11" s="18">
        <v>25411</v>
      </c>
      <c r="C11" s="2" t="s">
        <v>54</v>
      </c>
      <c r="D11" s="1" t="s">
        <v>12</v>
      </c>
      <c r="E11" s="3" t="s">
        <v>62</v>
      </c>
      <c r="F11" s="9" t="s">
        <v>55</v>
      </c>
      <c r="G11" s="4" t="s">
        <v>56</v>
      </c>
      <c r="H11" s="4" t="s">
        <v>57</v>
      </c>
      <c r="I11" s="4" t="s">
        <v>58</v>
      </c>
      <c r="J11" s="19">
        <v>0</v>
      </c>
      <c r="K11" s="19">
        <v>2375000</v>
      </c>
      <c r="L11" s="5">
        <v>2375000</v>
      </c>
    </row>
    <row r="12" spans="1:12" x14ac:dyDescent="0.2">
      <c r="A12" s="18">
        <v>23</v>
      </c>
      <c r="B12" s="18">
        <v>25411</v>
      </c>
      <c r="C12" s="2" t="s">
        <v>17</v>
      </c>
      <c r="D12" s="1" t="s">
        <v>12</v>
      </c>
      <c r="E12" s="25" t="s">
        <v>21</v>
      </c>
      <c r="F12" s="9" t="s">
        <v>44</v>
      </c>
      <c r="G12" s="20" t="s">
        <v>34</v>
      </c>
      <c r="H12" s="4" t="s">
        <v>26</v>
      </c>
      <c r="I12" s="7" t="s">
        <v>48</v>
      </c>
      <c r="J12" s="5">
        <v>1500000</v>
      </c>
      <c r="K12" s="19">
        <v>0</v>
      </c>
      <c r="L12" s="5">
        <v>1500000</v>
      </c>
    </row>
    <row r="13" spans="1:12" x14ac:dyDescent="0.2">
      <c r="A13" s="18">
        <v>23</v>
      </c>
      <c r="B13" s="18">
        <v>25411</v>
      </c>
      <c r="C13" s="2" t="s">
        <v>18</v>
      </c>
      <c r="D13" s="1" t="s">
        <v>9</v>
      </c>
      <c r="E13" s="3" t="s">
        <v>63</v>
      </c>
      <c r="F13" s="9" t="s">
        <v>53</v>
      </c>
      <c r="G13" s="20" t="s">
        <v>35</v>
      </c>
      <c r="H13" s="4" t="s">
        <v>27</v>
      </c>
      <c r="I13" s="7" t="s">
        <v>27</v>
      </c>
      <c r="J13" s="5">
        <v>750000</v>
      </c>
      <c r="K13" s="19">
        <v>0</v>
      </c>
      <c r="L13" s="5">
        <v>750000</v>
      </c>
    </row>
    <row r="14" spans="1:12" x14ac:dyDescent="0.2">
      <c r="A14" s="18">
        <v>23</v>
      </c>
      <c r="B14" s="18">
        <v>25411</v>
      </c>
      <c r="C14" s="2" t="s">
        <v>19</v>
      </c>
      <c r="D14" s="1" t="s">
        <v>12</v>
      </c>
      <c r="E14" s="3" t="s">
        <v>64</v>
      </c>
      <c r="F14" s="9" t="s">
        <v>45</v>
      </c>
      <c r="G14" s="20" t="s">
        <v>38</v>
      </c>
      <c r="H14" s="6" t="s">
        <v>28</v>
      </c>
      <c r="I14" s="7" t="s">
        <v>47</v>
      </c>
      <c r="J14" s="5">
        <v>2000000</v>
      </c>
      <c r="K14" s="19">
        <v>0</v>
      </c>
      <c r="L14" s="5">
        <v>2000000</v>
      </c>
    </row>
    <row r="15" spans="1:12" ht="16.5" thickBot="1" x14ac:dyDescent="0.25">
      <c r="A15" s="21" t="s">
        <v>8</v>
      </c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>
        <f>SUBTOTAL(109,Table1[Original/Prior Amendments])</f>
        <v>12000000</v>
      </c>
    </row>
    <row r="16" spans="1:12" ht="15.75" thickTop="1" x14ac:dyDescent="0.2">
      <c r="A16" s="26" t="s">
        <v>65</v>
      </c>
      <c r="B16" s="23"/>
      <c r="C16" s="23"/>
      <c r="D16" s="23"/>
      <c r="E16" s="23"/>
      <c r="F16" s="23"/>
      <c r="J16" s="24"/>
    </row>
    <row r="17" spans="1:10" x14ac:dyDescent="0.2">
      <c r="A17" s="23"/>
      <c r="B17" s="23"/>
      <c r="C17" s="23"/>
      <c r="D17" s="23"/>
      <c r="E17" s="23"/>
      <c r="F17" s="23"/>
      <c r="J17" s="24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8c51f-a20e-4265-86d9-c1022efbea0b">
      <Terms xmlns="http://schemas.microsoft.com/office/infopath/2007/PartnerControls"/>
    </lcf76f155ced4ddcb4097134ff3c332f>
    <TaxCatchAll xmlns="0cebf374-f265-498b-a208-bf72f6b617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5" ma:contentTypeDescription="Create a new document." ma:contentTypeScope="" ma:versionID="f5d1b9b70a083a2e43775fc0d5b15f18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a4feb6aed6467c1366f30f8bf6bd9c1e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e0ecbd4-4919-43ed-b461-b7432f2d45d0}" ma:internalName="TaxCatchAll" ma:showField="CatchAllData" ma:web="0cebf374-f265-498b-a208-bf72f6b617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991CA3-B301-42A9-9E67-197286C4D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5DA5C7-9BF4-490E-AFEC-993E8A9D1E27}">
  <ds:schemaRefs>
    <ds:schemaRef ds:uri="0cebf374-f265-498b-a208-bf72f6b617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18c51f-a20e-4265-86d9-c1022efbea0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E907D6-56D9-4BB2-85E8-2F2A6EAAE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Special Education Resource Leads (CA Dept of Education)</dc:title>
  <dc:subject>Funding information for the Special Education Resource Leads Grant for fiscal year 2023.</dc:subject>
  <dc:creator/>
  <cp:keywords/>
  <dc:description/>
  <cp:lastModifiedBy/>
  <cp:revision>1</cp:revision>
  <dcterms:created xsi:type="dcterms:W3CDTF">2023-06-27T18:31:28Z</dcterms:created>
  <dcterms:modified xsi:type="dcterms:W3CDTF">2024-02-23T23:09:32Z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0x010100D67C7F29DFE6624E9F91CF21606F2315</vt:lpwstr>
  </property>
</Properties>
</file>