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7F467AC-F365-4827-B381-2268A3DBC9FD}" xr6:coauthVersionLast="47" xr6:coauthVersionMax="47" xr10:uidLastSave="{00000000-0000-0000-0000-000000000000}"/>
  <bookViews>
    <workbookView xWindow="-120" yWindow="-120" windowWidth="29040" windowHeight="15720" xr2:uid="{86329712-83A9-4D94-9819-4119FAE76E73}"/>
  </bookViews>
  <sheets>
    <sheet name="CAASPP 2024-25" sheetId="5" r:id="rId1"/>
    <sheet name="County Reimbursement Totals" sheetId="7" r:id="rId2"/>
  </sheets>
  <definedNames>
    <definedName name="_xlnm._FilterDatabase" localSheetId="0" hidden="1">'CAASPP 2024-25'!$A$3:$AC$3</definedName>
    <definedName name="Query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7" l="1"/>
  <c r="AB6" i="5" l="1"/>
  <c r="Z6" i="5"/>
  <c r="X6" i="5"/>
  <c r="V6" i="5"/>
  <c r="T6" i="5"/>
  <c r="R6" i="5"/>
  <c r="P6" i="5"/>
  <c r="N6" i="5"/>
  <c r="L6" i="5"/>
  <c r="AB5" i="5"/>
  <c r="Z5" i="5"/>
  <c r="X5" i="5"/>
  <c r="V5" i="5"/>
  <c r="T5" i="5"/>
  <c r="R5" i="5"/>
  <c r="AC5" i="5" s="1"/>
  <c r="P5" i="5"/>
  <c r="N5" i="5"/>
  <c r="L5" i="5"/>
  <c r="AB4" i="5"/>
  <c r="Z4" i="5"/>
  <c r="X4" i="5"/>
  <c r="V4" i="5"/>
  <c r="T4" i="5"/>
  <c r="R4" i="5"/>
  <c r="P4" i="5"/>
  <c r="N4" i="5"/>
  <c r="L4" i="5"/>
  <c r="AC6" i="5" l="1"/>
  <c r="AC4" i="5"/>
  <c r="L54" i="5"/>
  <c r="N54" i="5"/>
  <c r="P54" i="5"/>
  <c r="R54" i="5"/>
  <c r="T54" i="5"/>
  <c r="V54" i="5"/>
  <c r="X54" i="5"/>
  <c r="Z54" i="5"/>
  <c r="AB54" i="5"/>
  <c r="L69" i="5"/>
  <c r="N69" i="5"/>
  <c r="P69" i="5"/>
  <c r="R69" i="5"/>
  <c r="T69" i="5"/>
  <c r="V69" i="5"/>
  <c r="X69" i="5"/>
  <c r="Z69" i="5"/>
  <c r="AB69" i="5"/>
  <c r="L418" i="5"/>
  <c r="N418" i="5"/>
  <c r="P418" i="5"/>
  <c r="R418" i="5"/>
  <c r="T418" i="5"/>
  <c r="V418" i="5"/>
  <c r="X418" i="5"/>
  <c r="Z418" i="5"/>
  <c r="AB418" i="5"/>
  <c r="L419" i="5"/>
  <c r="N419" i="5"/>
  <c r="P419" i="5"/>
  <c r="R419" i="5"/>
  <c r="T419" i="5"/>
  <c r="V419" i="5"/>
  <c r="X419" i="5"/>
  <c r="Z419" i="5"/>
  <c r="AB419" i="5"/>
  <c r="AB99" i="5"/>
  <c r="AB100" i="5"/>
  <c r="AB107" i="5"/>
  <c r="AB108" i="5"/>
  <c r="AB110" i="5"/>
  <c r="AB115" i="5"/>
  <c r="AB118" i="5"/>
  <c r="AB120" i="5"/>
  <c r="AB123" i="5"/>
  <c r="AB124" i="5"/>
  <c r="AB129" i="5"/>
  <c r="AB131" i="5"/>
  <c r="AB132" i="5"/>
  <c r="AB134" i="5"/>
  <c r="AB136" i="5"/>
  <c r="AB137" i="5"/>
  <c r="AB138" i="5"/>
  <c r="AB139" i="5"/>
  <c r="AB140" i="5"/>
  <c r="AB145" i="5"/>
  <c r="AB147" i="5"/>
  <c r="AB148" i="5"/>
  <c r="AB150" i="5"/>
  <c r="AB154" i="5"/>
  <c r="AB155" i="5"/>
  <c r="AB156" i="5"/>
  <c r="AB158" i="5"/>
  <c r="AB159" i="5"/>
  <c r="AB163" i="5"/>
  <c r="AB165" i="5"/>
  <c r="AB166" i="5"/>
  <c r="AB167" i="5"/>
  <c r="AB168" i="5"/>
  <c r="AB169" i="5"/>
  <c r="AB173" i="5"/>
  <c r="AB174" i="5"/>
  <c r="AB175" i="5"/>
  <c r="AB176" i="5"/>
  <c r="AB177" i="5"/>
  <c r="AB181" i="5"/>
  <c r="AB182" i="5"/>
  <c r="AB183" i="5"/>
  <c r="AB190" i="5"/>
  <c r="AB191" i="5"/>
  <c r="AB193" i="5"/>
  <c r="AB195" i="5"/>
  <c r="AB196" i="5"/>
  <c r="AB197" i="5"/>
  <c r="AB198" i="5"/>
  <c r="AB199" i="5"/>
  <c r="AB203" i="5"/>
  <c r="AB204" i="5"/>
  <c r="AB205" i="5"/>
  <c r="AB206" i="5"/>
  <c r="AB207" i="5"/>
  <c r="AB209" i="5"/>
  <c r="AB213" i="5"/>
  <c r="AB214" i="5"/>
  <c r="AB215" i="5"/>
  <c r="AB217" i="5"/>
  <c r="AB219" i="5"/>
  <c r="AB221" i="5"/>
  <c r="AB222" i="5"/>
  <c r="AB223" i="5"/>
  <c r="AB225" i="5"/>
  <c r="AB227" i="5"/>
  <c r="AB229" i="5"/>
  <c r="AB230" i="5"/>
  <c r="AB231" i="5"/>
  <c r="AB232" i="5"/>
  <c r="AB233" i="5"/>
  <c r="AB235" i="5"/>
  <c r="AB236" i="5"/>
  <c r="AB237" i="5"/>
  <c r="AB238" i="5"/>
  <c r="AB239" i="5"/>
  <c r="AB241" i="5"/>
  <c r="AB245" i="5"/>
  <c r="AB246" i="5"/>
  <c r="AB247" i="5"/>
  <c r="AB248" i="5"/>
  <c r="AB253" i="5"/>
  <c r="AB254" i="5"/>
  <c r="AB255" i="5"/>
  <c r="AB257" i="5"/>
  <c r="AB259" i="5"/>
  <c r="AB260" i="5"/>
  <c r="AB262" i="5"/>
  <c r="AB263" i="5"/>
  <c r="AB265" i="5"/>
  <c r="AB267" i="5"/>
  <c r="AB268" i="5"/>
  <c r="AB269" i="5"/>
  <c r="AB270" i="5"/>
  <c r="AB271" i="5"/>
  <c r="AB273" i="5"/>
  <c r="AB275" i="5"/>
  <c r="AB276" i="5"/>
  <c r="AB277" i="5"/>
  <c r="AB278" i="5"/>
  <c r="AB279" i="5"/>
  <c r="AB285" i="5"/>
  <c r="AB286" i="5"/>
  <c r="AB287" i="5"/>
  <c r="AB289" i="5"/>
  <c r="AB291" i="5"/>
  <c r="AB293" i="5"/>
  <c r="AB294" i="5"/>
  <c r="AB295" i="5"/>
  <c r="AB296" i="5"/>
  <c r="AB297" i="5"/>
  <c r="AB299" i="5"/>
  <c r="AB301" i="5"/>
  <c r="AB302" i="5"/>
  <c r="AB303" i="5"/>
  <c r="AB305" i="5"/>
  <c r="AB307" i="5"/>
  <c r="AB309" i="5"/>
  <c r="AB310" i="5"/>
  <c r="AB316" i="5"/>
  <c r="AB317" i="5"/>
  <c r="AB318" i="5"/>
  <c r="AB319" i="5"/>
  <c r="AB323" i="5"/>
  <c r="AB326" i="5"/>
  <c r="AB327" i="5"/>
  <c r="AB329" i="5"/>
  <c r="AB331" i="5"/>
  <c r="AB332" i="5"/>
  <c r="AB333" i="5"/>
  <c r="AB334" i="5"/>
  <c r="AB335" i="5"/>
  <c r="AB337" i="5"/>
  <c r="AB339" i="5"/>
  <c r="AB341" i="5"/>
  <c r="AB342" i="5"/>
  <c r="AB343" i="5"/>
  <c r="AB345" i="5"/>
  <c r="AB347" i="5"/>
  <c r="AB349" i="5"/>
  <c r="AB350" i="5"/>
  <c r="AB351" i="5"/>
  <c r="AB355" i="5"/>
  <c r="AB357" i="5"/>
  <c r="AB358" i="5"/>
  <c r="AB359" i="5"/>
  <c r="AB360" i="5"/>
  <c r="AB361" i="5"/>
  <c r="AB366" i="5"/>
  <c r="AB367" i="5"/>
  <c r="AB369" i="5"/>
  <c r="AB371" i="5"/>
  <c r="AB372" i="5"/>
  <c r="AB374" i="5"/>
  <c r="AB375" i="5"/>
  <c r="AB379" i="5"/>
  <c r="AB380" i="5"/>
  <c r="AB382" i="5"/>
  <c r="AB383" i="5"/>
  <c r="AB387" i="5"/>
  <c r="AB388" i="5"/>
  <c r="AB390" i="5"/>
  <c r="AB391" i="5"/>
  <c r="AB393" i="5"/>
  <c r="AB395" i="5"/>
  <c r="AB396" i="5"/>
  <c r="AB398" i="5"/>
  <c r="AB399" i="5"/>
  <c r="AB401" i="5"/>
  <c r="AB405" i="5"/>
  <c r="AB406" i="5"/>
  <c r="AB407" i="5"/>
  <c r="AB409" i="5"/>
  <c r="AB411" i="5"/>
  <c r="AB413" i="5"/>
  <c r="AB414" i="5"/>
  <c r="AB415" i="5"/>
  <c r="AB420" i="5"/>
  <c r="AB421" i="5"/>
  <c r="AB422" i="5"/>
  <c r="AB423" i="5"/>
  <c r="AB424" i="5"/>
  <c r="AB425" i="5"/>
  <c r="AB429" i="5"/>
  <c r="AB430" i="5"/>
  <c r="AB432" i="5"/>
  <c r="AB433" i="5"/>
  <c r="AB435" i="5"/>
  <c r="AB437" i="5"/>
  <c r="AB438" i="5"/>
  <c r="AB439" i="5"/>
  <c r="AB444" i="5"/>
  <c r="AB446" i="5"/>
  <c r="AB447" i="5"/>
  <c r="AB449" i="5"/>
  <c r="AB451" i="5"/>
  <c r="AB452" i="5"/>
  <c r="AB453" i="5"/>
  <c r="AB454" i="5"/>
  <c r="AB455" i="5"/>
  <c r="AB457" i="5"/>
  <c r="AB459" i="5"/>
  <c r="AB460" i="5"/>
  <c r="AB461" i="5"/>
  <c r="AB462" i="5"/>
  <c r="AB463" i="5"/>
  <c r="AB469" i="5"/>
  <c r="AB470" i="5"/>
  <c r="AB471" i="5"/>
  <c r="AB473" i="5"/>
  <c r="AB475" i="5"/>
  <c r="AB477" i="5"/>
  <c r="AB478" i="5"/>
  <c r="AB479" i="5"/>
  <c r="AB481" i="5"/>
  <c r="AB483" i="5"/>
  <c r="AB485" i="5"/>
  <c r="AB486" i="5"/>
  <c r="AB488" i="5"/>
  <c r="AB489" i="5"/>
  <c r="AB491" i="5"/>
  <c r="AB493" i="5"/>
  <c r="AB494" i="5"/>
  <c r="AB495" i="5"/>
  <c r="AB497" i="5"/>
  <c r="AB499" i="5"/>
  <c r="AB501" i="5"/>
  <c r="AB502" i="5"/>
  <c r="AB503" i="5"/>
  <c r="AB504" i="5"/>
  <c r="AB509" i="5"/>
  <c r="AB510" i="5"/>
  <c r="AB511" i="5"/>
  <c r="AB513" i="5"/>
  <c r="AB515" i="5"/>
  <c r="AB516" i="5"/>
  <c r="AB518" i="5"/>
  <c r="AB519" i="5"/>
  <c r="AB521" i="5"/>
  <c r="AB523" i="5"/>
  <c r="AB524" i="5"/>
  <c r="AB525" i="5"/>
  <c r="AB526" i="5"/>
  <c r="AB527" i="5"/>
  <c r="AB529" i="5"/>
  <c r="AB531" i="5"/>
  <c r="AB533" i="5"/>
  <c r="AB534" i="5"/>
  <c r="AB535" i="5"/>
  <c r="AB539" i="5"/>
  <c r="AB541" i="5"/>
  <c r="AB542" i="5"/>
  <c r="AB543" i="5"/>
  <c r="AB545" i="5"/>
  <c r="AB549" i="5"/>
  <c r="AB550" i="5"/>
  <c r="AB551" i="5"/>
  <c r="AB552" i="5"/>
  <c r="AB553" i="5"/>
  <c r="AB555" i="5"/>
  <c r="AB557" i="5"/>
  <c r="AB558" i="5"/>
  <c r="AB559" i="5"/>
  <c r="AB561" i="5"/>
  <c r="AB563" i="5"/>
  <c r="AB565" i="5"/>
  <c r="AB566" i="5"/>
  <c r="AB567" i="5"/>
  <c r="AB572" i="5"/>
  <c r="AB573" i="5"/>
  <c r="AB574" i="5"/>
  <c r="AB575" i="5"/>
  <c r="AB579" i="5"/>
  <c r="AB580" i="5"/>
  <c r="AB581" i="5"/>
  <c r="AB582" i="5"/>
  <c r="AB583" i="5"/>
  <c r="AB585" i="5"/>
  <c r="AB588" i="5"/>
  <c r="AB589" i="5"/>
  <c r="AB590" i="5"/>
  <c r="AB591" i="5"/>
  <c r="AB593" i="5"/>
  <c r="AB595" i="5"/>
  <c r="AB597" i="5"/>
  <c r="AB598" i="5"/>
  <c r="AB599" i="5"/>
  <c r="AB603" i="5"/>
  <c r="AB605" i="5"/>
  <c r="AB606" i="5"/>
  <c r="AB607" i="5"/>
  <c r="AB609" i="5"/>
  <c r="AB611" i="5"/>
  <c r="AB613" i="5"/>
  <c r="AB614" i="5"/>
  <c r="AB615" i="5"/>
  <c r="AB616" i="5"/>
  <c r="AB617" i="5"/>
  <c r="AB621" i="5"/>
  <c r="AB622" i="5"/>
  <c r="AB625" i="5"/>
  <c r="AB627" i="5"/>
  <c r="AB630" i="5"/>
  <c r="AB631" i="5"/>
  <c r="AB633" i="5"/>
  <c r="AB635" i="5"/>
  <c r="AB636" i="5"/>
  <c r="AB638" i="5"/>
  <c r="AB639" i="5"/>
  <c r="AB643" i="5"/>
  <c r="AB644" i="5"/>
  <c r="AB645" i="5"/>
  <c r="AB646" i="5"/>
  <c r="AB647" i="5"/>
  <c r="AB649" i="5"/>
  <c r="AB652" i="5"/>
  <c r="AB653" i="5"/>
  <c r="AB654" i="5"/>
  <c r="AB655" i="5"/>
  <c r="AB657" i="5"/>
  <c r="AB659" i="5"/>
  <c r="AB661" i="5"/>
  <c r="AB662" i="5"/>
  <c r="AB663" i="5"/>
  <c r="AB665" i="5"/>
  <c r="AB667" i="5"/>
  <c r="AB670" i="5"/>
  <c r="AB671" i="5"/>
  <c r="AB673" i="5"/>
  <c r="AB675" i="5"/>
  <c r="AB676" i="5"/>
  <c r="AB677" i="5"/>
  <c r="AB678" i="5"/>
  <c r="AB679" i="5"/>
  <c r="AB680" i="5"/>
  <c r="AB681" i="5"/>
  <c r="AB685" i="5"/>
  <c r="AB686" i="5"/>
  <c r="AB687" i="5"/>
  <c r="AB688" i="5"/>
  <c r="AB689" i="5"/>
  <c r="AB691" i="5"/>
  <c r="AB693" i="5"/>
  <c r="AB694" i="5"/>
  <c r="AB695" i="5"/>
  <c r="AB700" i="5"/>
  <c r="AB702" i="5"/>
  <c r="AB703" i="5"/>
  <c r="AB705" i="5"/>
  <c r="AB707" i="5"/>
  <c r="AB708" i="5"/>
  <c r="AB709" i="5"/>
  <c r="AB710" i="5"/>
  <c r="AB711" i="5"/>
  <c r="AB713" i="5"/>
  <c r="AB715" i="5"/>
  <c r="AB716" i="5"/>
  <c r="AB717" i="5"/>
  <c r="AB718" i="5"/>
  <c r="AB719" i="5"/>
  <c r="AB723" i="5"/>
  <c r="AB725" i="5"/>
  <c r="AB726" i="5"/>
  <c r="AB727" i="5"/>
  <c r="AB729" i="5"/>
  <c r="AB731" i="5"/>
  <c r="AB733" i="5"/>
  <c r="AB734" i="5"/>
  <c r="AB735" i="5"/>
  <c r="AB737" i="5"/>
  <c r="AB739" i="5"/>
  <c r="AB741" i="5"/>
  <c r="AB742" i="5"/>
  <c r="AB743" i="5"/>
  <c r="AB744" i="5"/>
  <c r="AB745" i="5"/>
  <c r="AB747" i="5"/>
  <c r="AB749" i="5"/>
  <c r="AB750" i="5"/>
  <c r="AB753" i="5"/>
  <c r="AB755" i="5"/>
  <c r="AB757" i="5"/>
  <c r="AB758" i="5"/>
  <c r="AB759" i="5"/>
  <c r="AB760" i="5"/>
  <c r="AB764" i="5"/>
  <c r="AB765" i="5"/>
  <c r="AB766" i="5"/>
  <c r="AB767" i="5"/>
  <c r="AB769" i="5"/>
  <c r="AB771" i="5"/>
  <c r="AB773" i="5"/>
  <c r="AB775" i="5"/>
  <c r="AB779" i="5"/>
  <c r="AB781" i="5"/>
  <c r="AB783" i="5"/>
  <c r="AB785" i="5"/>
  <c r="AB787" i="5"/>
  <c r="AB788" i="5"/>
  <c r="AB790" i="5"/>
  <c r="AB791" i="5"/>
  <c r="AB793" i="5"/>
  <c r="AB795" i="5"/>
  <c r="AB797" i="5"/>
  <c r="AB798" i="5"/>
  <c r="AB799" i="5"/>
  <c r="AB803" i="5"/>
  <c r="AB804" i="5"/>
  <c r="AB806" i="5"/>
  <c r="AB807" i="5"/>
  <c r="AB809" i="5"/>
  <c r="AB811" i="5"/>
  <c r="AB812" i="5"/>
  <c r="AB813" i="5"/>
  <c r="AB815" i="5"/>
  <c r="AB819" i="5"/>
  <c r="AB821" i="5"/>
  <c r="AB822" i="5"/>
  <c r="AB823" i="5"/>
  <c r="AB824" i="5"/>
  <c r="AB825" i="5"/>
  <c r="AB827" i="5"/>
  <c r="AB830" i="5"/>
  <c r="AB831" i="5"/>
  <c r="AB833" i="5"/>
  <c r="AB835" i="5"/>
  <c r="AB837" i="5"/>
  <c r="AB838" i="5"/>
  <c r="AB839" i="5"/>
  <c r="AB841" i="5"/>
  <c r="AB843" i="5"/>
  <c r="AB844" i="5"/>
  <c r="AB845" i="5"/>
  <c r="AB846" i="5"/>
  <c r="AB847" i="5"/>
  <c r="AB849" i="5"/>
  <c r="AB851" i="5"/>
  <c r="AB852" i="5"/>
  <c r="AB853" i="5"/>
  <c r="AB855" i="5"/>
  <c r="AB857" i="5"/>
  <c r="AB859" i="5"/>
  <c r="AB861" i="5"/>
  <c r="AB863" i="5"/>
  <c r="AB865" i="5"/>
  <c r="AB867" i="5"/>
  <c r="AB868" i="5"/>
  <c r="AB869" i="5"/>
  <c r="AB870" i="5"/>
  <c r="AB871" i="5"/>
  <c r="AB875" i="5"/>
  <c r="AB877" i="5"/>
  <c r="AB878" i="5"/>
  <c r="AB879" i="5"/>
  <c r="AB881" i="5"/>
  <c r="AB883" i="5"/>
  <c r="AB885" i="5"/>
  <c r="AB886" i="5"/>
  <c r="AB887" i="5"/>
  <c r="AB888" i="5"/>
  <c r="AB891" i="5"/>
  <c r="AB893" i="5"/>
  <c r="AB895" i="5"/>
  <c r="AB897" i="5"/>
  <c r="AB899" i="5"/>
  <c r="AB901" i="5"/>
  <c r="AB902" i="5"/>
  <c r="AB903" i="5"/>
  <c r="AB907" i="5"/>
  <c r="AB909" i="5"/>
  <c r="AB911" i="5"/>
  <c r="AB913" i="5"/>
  <c r="AB915" i="5"/>
  <c r="AB916" i="5"/>
  <c r="AB917" i="5"/>
  <c r="AB918" i="5"/>
  <c r="AB919" i="5"/>
  <c r="AB923" i="5"/>
  <c r="AB925" i="5"/>
  <c r="AB926" i="5"/>
  <c r="AB927" i="5"/>
  <c r="AB929" i="5"/>
  <c r="AB931" i="5"/>
  <c r="AB932" i="5"/>
  <c r="AB933" i="5"/>
  <c r="AB934" i="5"/>
  <c r="AB935" i="5"/>
  <c r="AB937" i="5"/>
  <c r="AB939" i="5"/>
  <c r="AB941" i="5"/>
  <c r="AB942" i="5"/>
  <c r="AB943" i="5"/>
  <c r="AB945" i="5"/>
  <c r="AB947" i="5"/>
  <c r="AB949" i="5"/>
  <c r="AB950" i="5"/>
  <c r="AB952" i="5"/>
  <c r="AB953" i="5"/>
  <c r="AB955" i="5"/>
  <c r="AB957" i="5"/>
  <c r="AB958" i="5"/>
  <c r="AB959" i="5"/>
  <c r="AB961" i="5"/>
  <c r="AB963" i="5"/>
  <c r="AB965" i="5"/>
  <c r="AB969" i="5"/>
  <c r="AB971" i="5"/>
  <c r="AB972" i="5"/>
  <c r="AB973" i="5"/>
  <c r="AB974" i="5"/>
  <c r="AB975" i="5"/>
  <c r="AB977" i="5"/>
  <c r="AB979" i="5"/>
  <c r="AB980" i="5"/>
  <c r="AB981" i="5"/>
  <c r="AB983" i="5"/>
  <c r="AB985" i="5"/>
  <c r="AB987" i="5"/>
  <c r="AB989" i="5"/>
  <c r="AB990" i="5"/>
  <c r="AB991" i="5"/>
  <c r="AB993" i="5"/>
  <c r="AB995" i="5"/>
  <c r="AB996" i="5"/>
  <c r="AB997" i="5"/>
  <c r="AB998" i="5"/>
  <c r="AB999" i="5"/>
  <c r="AB1003" i="5"/>
  <c r="AB1005" i="5"/>
  <c r="AB1006" i="5"/>
  <c r="AB1007" i="5"/>
  <c r="AB1009" i="5"/>
  <c r="AB1011" i="5"/>
  <c r="AB1014" i="5"/>
  <c r="AB1015" i="5"/>
  <c r="AB1016" i="5"/>
  <c r="AB1019" i="5"/>
  <c r="AB1021" i="5"/>
  <c r="AB1023" i="5"/>
  <c r="AB1025" i="5"/>
  <c r="AB1027" i="5"/>
  <c r="AB1028" i="5"/>
  <c r="AB1029" i="5"/>
  <c r="AB1030" i="5"/>
  <c r="AB1031" i="5"/>
  <c r="AB1035" i="5"/>
  <c r="AB1037" i="5"/>
  <c r="AB1038" i="5"/>
  <c r="AB1039" i="5"/>
  <c r="AB1041" i="5"/>
  <c r="AB1043" i="5"/>
  <c r="AB1044" i="5"/>
  <c r="AB1051" i="5"/>
  <c r="AB1053" i="5"/>
  <c r="AB1054" i="5"/>
  <c r="AB1055" i="5"/>
  <c r="AB1059" i="5"/>
  <c r="AB1060" i="5"/>
  <c r="AB1061" i="5"/>
  <c r="AB1062" i="5"/>
  <c r="AB1063" i="5"/>
  <c r="AB1065" i="5"/>
  <c r="AB1067" i="5"/>
  <c r="AB1069" i="5"/>
  <c r="AB1070" i="5"/>
  <c r="AB1071" i="5"/>
  <c r="AB1075" i="5"/>
  <c r="AB1077" i="5"/>
  <c r="AB1078" i="5"/>
  <c r="AB1079" i="5"/>
  <c r="AB1080" i="5"/>
  <c r="AB1081" i="5"/>
  <c r="AB1083" i="5"/>
  <c r="AB1084" i="5"/>
  <c r="AB1085" i="5"/>
  <c r="AB1086" i="5"/>
  <c r="AB1087" i="5"/>
  <c r="AB1089" i="5"/>
  <c r="AB1091" i="5"/>
  <c r="AB1093" i="5"/>
  <c r="AB1095" i="5"/>
  <c r="AB1097" i="5"/>
  <c r="AB1099" i="5"/>
  <c r="AB1105" i="5"/>
  <c r="AB1107" i="5"/>
  <c r="AB1108" i="5"/>
  <c r="AB1109" i="5"/>
  <c r="AB1110" i="5"/>
  <c r="AB1111" i="5"/>
  <c r="AB1113" i="5"/>
  <c r="AB1115" i="5"/>
  <c r="AB1116" i="5"/>
  <c r="AB1117" i="5"/>
  <c r="AB1119" i="5"/>
  <c r="AB1121" i="5"/>
  <c r="AB1123" i="5"/>
  <c r="AB1124" i="5"/>
  <c r="AB1125" i="5"/>
  <c r="AB1126" i="5"/>
  <c r="AB1127" i="5"/>
  <c r="AB1129" i="5"/>
  <c r="AB1131" i="5"/>
  <c r="AB1133" i="5"/>
  <c r="AB1134" i="5"/>
  <c r="AB1135" i="5"/>
  <c r="AB1137" i="5"/>
  <c r="AB1139" i="5"/>
  <c r="AB1140" i="5"/>
  <c r="AB1141" i="5"/>
  <c r="AB1142" i="5"/>
  <c r="AB1143" i="5"/>
  <c r="AB1144" i="5"/>
  <c r="AB1145" i="5"/>
  <c r="AB1147" i="5"/>
  <c r="AB1149" i="5"/>
  <c r="AB1150" i="5"/>
  <c r="AB1153" i="5"/>
  <c r="AB1155" i="5"/>
  <c r="AB1157" i="5"/>
  <c r="AB1158" i="5"/>
  <c r="AB1159" i="5"/>
  <c r="AB1163" i="5"/>
  <c r="AB1165" i="5"/>
  <c r="AB1166" i="5"/>
  <c r="AB1167" i="5"/>
  <c r="AB1169" i="5"/>
  <c r="AB1171" i="5"/>
  <c r="AB1172" i="5"/>
  <c r="AB1173" i="5"/>
  <c r="AB1175" i="5"/>
  <c r="AB1177" i="5"/>
  <c r="AB1179" i="5"/>
  <c r="AB1180" i="5"/>
  <c r="AB1181" i="5"/>
  <c r="AB1182" i="5"/>
  <c r="AB1183" i="5"/>
  <c r="AB1185" i="5"/>
  <c r="AB1187" i="5"/>
  <c r="AB1189" i="5"/>
  <c r="AB1190" i="5"/>
  <c r="AB1191" i="5"/>
  <c r="AB1193" i="5"/>
  <c r="AB1195" i="5"/>
  <c r="AB1197" i="5"/>
  <c r="AB1199" i="5"/>
  <c r="AB1201" i="5"/>
  <c r="AB1203" i="5"/>
  <c r="AB1204" i="5"/>
  <c r="AB1205" i="5"/>
  <c r="AB1206" i="5"/>
  <c r="AB1208" i="5"/>
  <c r="AB1209" i="5"/>
  <c r="AB1211" i="5"/>
  <c r="AB1212" i="5"/>
  <c r="AB1213" i="5"/>
  <c r="AB1214" i="5"/>
  <c r="AB1215" i="5"/>
  <c r="AB1217" i="5"/>
  <c r="AB1219" i="5"/>
  <c r="AB1222" i="5"/>
  <c r="AB1223" i="5"/>
  <c r="AB1225" i="5"/>
  <c r="AB1227" i="5"/>
  <c r="AB1231" i="5"/>
  <c r="AB1233" i="5"/>
  <c r="AB1235" i="5"/>
  <c r="AB1236" i="5"/>
  <c r="AB1237" i="5"/>
  <c r="AB1239" i="5"/>
  <c r="AB1241" i="5"/>
  <c r="AB1243" i="5"/>
  <c r="AB1244" i="5"/>
  <c r="AB1245" i="5"/>
  <c r="AB1247" i="5"/>
  <c r="AB1251" i="5"/>
  <c r="AB1252" i="5"/>
  <c r="AB1253" i="5"/>
  <c r="AB1254" i="5"/>
  <c r="AB1255" i="5"/>
  <c r="AB1257" i="5"/>
  <c r="AB1259" i="5"/>
  <c r="AB1262" i="5"/>
  <c r="AB1263" i="5"/>
  <c r="AB1265" i="5"/>
  <c r="AB1267" i="5"/>
  <c r="AB1269" i="5"/>
  <c r="AB1270" i="5"/>
  <c r="AB1271" i="5"/>
  <c r="AB1272" i="5"/>
  <c r="AB1273" i="5"/>
  <c r="AB1275" i="5"/>
  <c r="AB1276" i="5"/>
  <c r="AB1278" i="5"/>
  <c r="AB1279" i="5"/>
  <c r="AB1281" i="5"/>
  <c r="AB1283" i="5"/>
  <c r="AB1284" i="5"/>
  <c r="AB1285" i="5"/>
  <c r="AB1286" i="5"/>
  <c r="AB1287" i="5"/>
  <c r="AB1289" i="5"/>
  <c r="AB1291" i="5"/>
  <c r="AB1293" i="5"/>
  <c r="AB1295" i="5"/>
  <c r="AB1297" i="5"/>
  <c r="AB1299" i="5"/>
  <c r="AB1300" i="5"/>
  <c r="AB1301" i="5"/>
  <c r="AB1303" i="5"/>
  <c r="AB1305" i="5"/>
  <c r="AB1307" i="5"/>
  <c r="AB1309" i="5"/>
  <c r="AB1311" i="5"/>
  <c r="AB1313" i="5"/>
  <c r="AB1315" i="5"/>
  <c r="AB1316" i="5"/>
  <c r="AB1317" i="5"/>
  <c r="AB1318" i="5"/>
  <c r="AB1319" i="5"/>
  <c r="AB1323" i="5"/>
  <c r="AB1324" i="5"/>
  <c r="AB1326" i="5"/>
  <c r="AB1327" i="5"/>
  <c r="AB1329" i="5"/>
  <c r="AB1331" i="5"/>
  <c r="AB1333" i="5"/>
  <c r="AB1334" i="5"/>
  <c r="AB1335" i="5"/>
  <c r="AB1336" i="5"/>
  <c r="AB1337" i="5"/>
  <c r="AB1339" i="5"/>
  <c r="AB1342" i="5"/>
  <c r="AB1343" i="5"/>
  <c r="AB1345" i="5"/>
  <c r="AB1347" i="5"/>
  <c r="AB1348" i="5"/>
  <c r="AB1349" i="5"/>
  <c r="AB1350" i="5"/>
  <c r="AB1351" i="5"/>
  <c r="AB1355" i="5"/>
  <c r="AB1357" i="5"/>
  <c r="AB1358" i="5"/>
  <c r="AB1359" i="5"/>
  <c r="AB1361" i="5"/>
  <c r="AB1363" i="5"/>
  <c r="AB1364" i="5"/>
  <c r="AB1365" i="5"/>
  <c r="AB1367" i="5"/>
  <c r="AB1369" i="5"/>
  <c r="AB1371" i="5"/>
  <c r="AB1373" i="5"/>
  <c r="AB1374" i="5"/>
  <c r="AB1375" i="5"/>
  <c r="AB1377" i="5"/>
  <c r="AB1379" i="5"/>
  <c r="AB1381" i="5"/>
  <c r="AB1382" i="5"/>
  <c r="AB1385" i="5"/>
  <c r="AB1387" i="5"/>
  <c r="AB1388" i="5"/>
  <c r="AB1389" i="5"/>
  <c r="AB1390" i="5"/>
  <c r="AB1391" i="5"/>
  <c r="AB1393" i="5"/>
  <c r="AB1395" i="5"/>
  <c r="AB1396" i="5"/>
  <c r="AB1397" i="5"/>
  <c r="AB1398" i="5"/>
  <c r="AB1400" i="5"/>
  <c r="AB1401" i="5"/>
  <c r="AB1403" i="5"/>
  <c r="AB1405" i="5"/>
  <c r="AB1406" i="5"/>
  <c r="AB1407" i="5"/>
  <c r="AB1409" i="5"/>
  <c r="AB1411" i="5"/>
  <c r="AB1414" i="5"/>
  <c r="AB1415" i="5"/>
  <c r="AB1419" i="5"/>
  <c r="AB1421" i="5"/>
  <c r="AB1425" i="5"/>
  <c r="AB1427" i="5"/>
  <c r="AB1428" i="5"/>
  <c r="AB1429" i="5"/>
  <c r="AB1430" i="5"/>
  <c r="AB1431" i="5"/>
  <c r="AB1433" i="5"/>
  <c r="AB1435" i="5"/>
  <c r="AB1436" i="5"/>
  <c r="AB1437" i="5"/>
  <c r="AB1439" i="5"/>
  <c r="AB1441" i="5"/>
  <c r="AB1443" i="5"/>
  <c r="AB1445" i="5"/>
  <c r="AB1446" i="5"/>
  <c r="AB1447" i="5"/>
  <c r="AB1449" i="5"/>
  <c r="AB1451" i="5"/>
  <c r="AB1453" i="5"/>
  <c r="AB1455" i="5"/>
  <c r="AB1457" i="5"/>
  <c r="AB1459" i="5"/>
  <c r="AB1460" i="5"/>
  <c r="AB1461" i="5"/>
  <c r="AB1462" i="5"/>
  <c r="AB1463" i="5"/>
  <c r="AB1464" i="5"/>
  <c r="AB1465" i="5"/>
  <c r="AB1467" i="5"/>
  <c r="AB1468" i="5"/>
  <c r="AB1469" i="5"/>
  <c r="AB1470" i="5"/>
  <c r="AB1473" i="5"/>
  <c r="AB1475" i="5"/>
  <c r="AB1477" i="5"/>
  <c r="AB1478" i="5"/>
  <c r="AB1479" i="5"/>
  <c r="AB1483" i="5"/>
  <c r="AB1485" i="5"/>
  <c r="AB1486" i="5"/>
  <c r="AB1487" i="5"/>
  <c r="AB1489" i="5"/>
  <c r="AB1491" i="5"/>
  <c r="AB1492" i="5"/>
  <c r="AB1493" i="5"/>
  <c r="AB1495" i="5"/>
  <c r="AB1497" i="5"/>
  <c r="AB1499" i="5"/>
  <c r="AB1500" i="5"/>
  <c r="AB1501" i="5"/>
  <c r="AB1503" i="5"/>
  <c r="AB1507" i="5"/>
  <c r="AB1508" i="5"/>
  <c r="AB1510" i="5"/>
  <c r="AB1511" i="5"/>
  <c r="AB1513" i="5"/>
  <c r="AB1515" i="5"/>
  <c r="AB1517" i="5"/>
  <c r="AB1518" i="5"/>
  <c r="AB1519" i="5"/>
  <c r="AB1521" i="5"/>
  <c r="AB1523" i="5"/>
  <c r="AB1528" i="5"/>
  <c r="AB1529" i="5"/>
  <c r="AB1531" i="5"/>
  <c r="AB1532" i="5"/>
  <c r="AB1533" i="5"/>
  <c r="AB1534" i="5"/>
  <c r="AB1535" i="5"/>
  <c r="AB1537" i="5"/>
  <c r="AB1539" i="5"/>
  <c r="AB1540" i="5"/>
  <c r="AB1542" i="5"/>
  <c r="AB1543" i="5"/>
  <c r="AB1545" i="5"/>
  <c r="AB1547" i="5"/>
  <c r="AB1549" i="5"/>
  <c r="AB1551" i="5"/>
  <c r="AB1553" i="5"/>
  <c r="AB1555" i="5"/>
  <c r="AB1556" i="5"/>
  <c r="AB1557" i="5"/>
  <c r="AB1559" i="5"/>
  <c r="AB1561" i="5"/>
  <c r="AB1563" i="5"/>
  <c r="AB1565" i="5"/>
  <c r="AB1567" i="5"/>
  <c r="AB1569" i="5"/>
  <c r="AB1571" i="5"/>
  <c r="AB1572" i="5"/>
  <c r="AB1574" i="5"/>
  <c r="AB1575" i="5"/>
  <c r="AB1579" i="5"/>
  <c r="AB1580" i="5"/>
  <c r="AB1581" i="5"/>
  <c r="AB1582" i="5"/>
  <c r="AB1583" i="5"/>
  <c r="AB1585" i="5"/>
  <c r="AB1587" i="5"/>
  <c r="AB1590" i="5"/>
  <c r="AB1591" i="5"/>
  <c r="AB1592" i="5"/>
  <c r="AB1593" i="5"/>
  <c r="AB1595" i="5"/>
  <c r="AB1597" i="5"/>
  <c r="AB1598" i="5"/>
  <c r="AB1599" i="5"/>
  <c r="AB1601" i="5"/>
  <c r="AB1603" i="5"/>
  <c r="AB1604" i="5"/>
  <c r="AB1605" i="5"/>
  <c r="AB1606" i="5"/>
  <c r="AB1607" i="5"/>
  <c r="AB1611" i="5"/>
  <c r="AB1613" i="5"/>
  <c r="AB1615" i="5"/>
  <c r="AB1617" i="5"/>
  <c r="AB1619" i="5"/>
  <c r="AB1620" i="5"/>
  <c r="AB1621" i="5"/>
  <c r="AB1622" i="5"/>
  <c r="AB1623" i="5"/>
  <c r="AB1625" i="5"/>
  <c r="AB1627" i="5"/>
  <c r="AB1629" i="5"/>
  <c r="AB1631" i="5"/>
  <c r="AB1633" i="5"/>
  <c r="AB1635" i="5"/>
  <c r="AB1637" i="5"/>
  <c r="AB1638" i="5"/>
  <c r="AB1639" i="5"/>
  <c r="AB1645" i="5"/>
  <c r="AB1646" i="5"/>
  <c r="AB1647" i="5"/>
  <c r="AB1649" i="5"/>
  <c r="AB1651" i="5"/>
  <c r="AB1653" i="5"/>
  <c r="AB1654" i="5"/>
  <c r="AB1655" i="5"/>
  <c r="AB1657" i="5"/>
  <c r="AB1659" i="5"/>
  <c r="AB1660" i="5"/>
  <c r="AB1661" i="5"/>
  <c r="AB1663" i="5"/>
  <c r="AB1667" i="5"/>
  <c r="AB1669" i="5"/>
  <c r="AB1670" i="5"/>
  <c r="AB1671" i="5"/>
  <c r="AB1673" i="5"/>
  <c r="AB1675" i="5"/>
  <c r="AB1676" i="5"/>
  <c r="AB1677" i="5"/>
  <c r="AB1679" i="5"/>
  <c r="AB1681" i="5"/>
  <c r="AB1683" i="5"/>
  <c r="AB1685" i="5"/>
  <c r="AB1686" i="5"/>
  <c r="AB1687" i="5"/>
  <c r="AB1689" i="5"/>
  <c r="AB1691" i="5"/>
  <c r="AB1693" i="5"/>
  <c r="AB1694" i="5"/>
  <c r="AB1695" i="5"/>
  <c r="AB1697" i="5"/>
  <c r="AB1699" i="5"/>
  <c r="AB1701" i="5"/>
  <c r="AB1702" i="5"/>
  <c r="AB1703" i="5"/>
  <c r="AB1707" i="5"/>
  <c r="AB1709" i="5"/>
  <c r="AB1711" i="5"/>
  <c r="AB1713" i="5"/>
  <c r="AB1715" i="5"/>
  <c r="AB1717" i="5"/>
  <c r="AB1718" i="5"/>
  <c r="AB1719" i="5"/>
  <c r="AB1721" i="5"/>
  <c r="AB1723" i="5"/>
  <c r="AB1724" i="5"/>
  <c r="AB1725" i="5"/>
  <c r="AB1727" i="5"/>
  <c r="AB1731" i="5"/>
  <c r="AB1733" i="5"/>
  <c r="AB1734" i="5"/>
  <c r="AB1735" i="5"/>
  <c r="AB1737" i="5"/>
  <c r="AB1739" i="5"/>
  <c r="AB1740" i="5"/>
  <c r="AB1741" i="5"/>
  <c r="AB1743" i="5"/>
  <c r="AB1745" i="5"/>
  <c r="AB1747" i="5"/>
  <c r="AB1749" i="5"/>
  <c r="AB1750" i="5"/>
  <c r="AB1751" i="5"/>
  <c r="AB1755" i="5"/>
  <c r="AB1757" i="5"/>
  <c r="AB1758" i="5"/>
  <c r="AB1759" i="5"/>
  <c r="AB1761" i="5"/>
  <c r="AB1763" i="5"/>
  <c r="AB1765" i="5"/>
  <c r="AB1773" i="5"/>
  <c r="AB1775" i="5"/>
  <c r="AB1777" i="5"/>
  <c r="AB1779" i="5"/>
  <c r="AB1781" i="5"/>
  <c r="AB1782" i="5"/>
  <c r="AB1783" i="5"/>
  <c r="AB1785" i="5"/>
  <c r="AB1787" i="5"/>
  <c r="AB1788" i="5"/>
  <c r="AB1789" i="5"/>
  <c r="AB1791" i="5"/>
  <c r="AB1795" i="5"/>
  <c r="AB1797" i="5"/>
  <c r="AB1798" i="5"/>
  <c r="AB1799" i="5"/>
  <c r="AB1803" i="5"/>
  <c r="AB1804" i="5"/>
  <c r="AB1805" i="5"/>
  <c r="AB1806" i="5"/>
  <c r="AB1807" i="5"/>
  <c r="AB1809" i="5"/>
  <c r="AB1811" i="5"/>
  <c r="AB1813" i="5"/>
  <c r="AB1814" i="5"/>
  <c r="AB1815" i="5"/>
  <c r="AB1817" i="5"/>
  <c r="AB1819" i="5"/>
  <c r="AB1821" i="5"/>
  <c r="AB1822" i="5"/>
  <c r="AB1823" i="5"/>
  <c r="AB1825" i="5"/>
  <c r="AB1827" i="5"/>
  <c r="AB1829" i="5"/>
  <c r="AB1830" i="5"/>
  <c r="AB1831" i="5"/>
  <c r="AB1837" i="5"/>
  <c r="AB1839" i="5"/>
  <c r="AB1841" i="5"/>
  <c r="AB1843" i="5"/>
  <c r="AB1845" i="5"/>
  <c r="AB1846" i="5"/>
  <c r="AB1847" i="5"/>
  <c r="AB1851" i="5"/>
  <c r="AB1852" i="5"/>
  <c r="AB1853" i="5"/>
  <c r="AB1854" i="5"/>
  <c r="AB1855" i="5"/>
  <c r="AB1859" i="5"/>
  <c r="AB1861" i="5"/>
  <c r="AB1862" i="5"/>
  <c r="AB1863" i="5"/>
  <c r="AB1865" i="5"/>
  <c r="AB1867" i="5"/>
  <c r="AB1868" i="5"/>
  <c r="AB1869" i="5"/>
  <c r="AB1871" i="5"/>
  <c r="AB1873" i="5"/>
  <c r="AB1875" i="5"/>
  <c r="AB1877" i="5"/>
  <c r="AB1878" i="5"/>
  <c r="AB1879" i="5"/>
  <c r="AB1881" i="5"/>
  <c r="AB1883" i="5"/>
  <c r="AB1885" i="5"/>
  <c r="AB1887" i="5"/>
  <c r="AB1889" i="5"/>
  <c r="AB1891" i="5"/>
  <c r="AB1893" i="5"/>
  <c r="AB1894" i="5"/>
  <c r="AB1895" i="5"/>
  <c r="AB1901" i="5"/>
  <c r="AB1902" i="5"/>
  <c r="AB1903" i="5"/>
  <c r="AB1905" i="5"/>
  <c r="AB1907" i="5"/>
  <c r="AB1909" i="5"/>
  <c r="AB1910" i="5"/>
  <c r="AB1911" i="5"/>
  <c r="AB1913" i="5"/>
  <c r="AB1915" i="5"/>
  <c r="AB1916" i="5"/>
  <c r="AB1917" i="5"/>
  <c r="AB1919" i="5"/>
  <c r="AB1923" i="5"/>
  <c r="AB1925" i="5"/>
  <c r="AB1926" i="5"/>
  <c r="AB1927" i="5"/>
  <c r="AB1929" i="5"/>
  <c r="AB1931" i="5"/>
  <c r="AB1932" i="5"/>
  <c r="AB1933" i="5"/>
  <c r="AB1935" i="5"/>
  <c r="AB1939" i="5"/>
  <c r="AB1941" i="5"/>
  <c r="AB1942" i="5"/>
  <c r="AB1943" i="5"/>
  <c r="AB1949" i="5"/>
  <c r="AB1950" i="5"/>
  <c r="AB1951" i="5"/>
  <c r="AB1953" i="5"/>
  <c r="AB1955" i="5"/>
  <c r="AB1957" i="5"/>
  <c r="AB1965" i="5"/>
  <c r="AB1967" i="5"/>
  <c r="AB1969" i="5"/>
  <c r="AB1971" i="5"/>
  <c r="AB1973" i="5"/>
  <c r="AB10" i="5"/>
  <c r="AB11" i="5"/>
  <c r="AB13" i="5"/>
  <c r="AB8" i="5"/>
  <c r="AB9" i="5"/>
  <c r="AB7" i="5"/>
  <c r="AB12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101" i="5"/>
  <c r="AB102" i="5"/>
  <c r="AB103" i="5"/>
  <c r="AB104" i="5"/>
  <c r="AB105" i="5"/>
  <c r="AB106" i="5"/>
  <c r="AB109" i="5"/>
  <c r="AB111" i="5"/>
  <c r="AB112" i="5"/>
  <c r="AB113" i="5"/>
  <c r="AB114" i="5"/>
  <c r="AB116" i="5"/>
  <c r="AB117" i="5"/>
  <c r="AB119" i="5"/>
  <c r="AB121" i="5"/>
  <c r="AB122" i="5"/>
  <c r="AB125" i="5"/>
  <c r="AB126" i="5"/>
  <c r="AB127" i="5"/>
  <c r="AB128" i="5"/>
  <c r="AB130" i="5"/>
  <c r="AB133" i="5"/>
  <c r="AB135" i="5"/>
  <c r="AB141" i="5"/>
  <c r="AB142" i="5"/>
  <c r="AB143" i="5"/>
  <c r="AB144" i="5"/>
  <c r="AB146" i="5"/>
  <c r="AB149" i="5"/>
  <c r="AB151" i="5"/>
  <c r="AB152" i="5"/>
  <c r="AB153" i="5"/>
  <c r="AB157" i="5"/>
  <c r="AB160" i="5"/>
  <c r="AB161" i="5"/>
  <c r="AB162" i="5"/>
  <c r="AB164" i="5"/>
  <c r="AB170" i="5"/>
  <c r="AB171" i="5"/>
  <c r="AB172" i="5"/>
  <c r="AB178" i="5"/>
  <c r="AB179" i="5"/>
  <c r="AB180" i="5"/>
  <c r="AB184" i="5"/>
  <c r="AB185" i="5"/>
  <c r="AB186" i="5"/>
  <c r="AB187" i="5"/>
  <c r="AB188" i="5"/>
  <c r="AB189" i="5"/>
  <c r="AB192" i="5"/>
  <c r="AB194" i="5"/>
  <c r="AB200" i="5"/>
  <c r="AB201" i="5"/>
  <c r="AB202" i="5"/>
  <c r="AB208" i="5"/>
  <c r="AB210" i="5"/>
  <c r="AB211" i="5"/>
  <c r="AB212" i="5"/>
  <c r="AB216" i="5"/>
  <c r="AB218" i="5"/>
  <c r="AB220" i="5"/>
  <c r="AB224" i="5"/>
  <c r="AB226" i="5"/>
  <c r="AB228" i="5"/>
  <c r="AB234" i="5"/>
  <c r="AB240" i="5"/>
  <c r="AB242" i="5"/>
  <c r="AB243" i="5"/>
  <c r="AB244" i="5"/>
  <c r="AB249" i="5"/>
  <c r="AB250" i="5"/>
  <c r="AB251" i="5"/>
  <c r="AB252" i="5"/>
  <c r="AB256" i="5"/>
  <c r="AB258" i="5"/>
  <c r="AB261" i="5"/>
  <c r="AB264" i="5"/>
  <c r="AB266" i="5"/>
  <c r="AB272" i="5"/>
  <c r="AB274" i="5"/>
  <c r="AB280" i="5"/>
  <c r="AB281" i="5"/>
  <c r="AB282" i="5"/>
  <c r="AB283" i="5"/>
  <c r="AB284" i="5"/>
  <c r="AB288" i="5"/>
  <c r="AB290" i="5"/>
  <c r="AB292" i="5"/>
  <c r="AB298" i="5"/>
  <c r="AB300" i="5"/>
  <c r="AB304" i="5"/>
  <c r="AB306" i="5"/>
  <c r="AB308" i="5"/>
  <c r="AB311" i="5"/>
  <c r="AB312" i="5"/>
  <c r="AB313" i="5"/>
  <c r="AB314" i="5"/>
  <c r="AB315" i="5"/>
  <c r="AB320" i="5"/>
  <c r="AB321" i="5"/>
  <c r="AB322" i="5"/>
  <c r="AB324" i="5"/>
  <c r="AB325" i="5"/>
  <c r="AB328" i="5"/>
  <c r="AB330" i="5"/>
  <c r="AB336" i="5"/>
  <c r="AB338" i="5"/>
  <c r="AB340" i="5"/>
  <c r="AB344" i="5"/>
  <c r="AB346" i="5"/>
  <c r="AB348" i="5"/>
  <c r="AB352" i="5"/>
  <c r="AB353" i="5"/>
  <c r="AB354" i="5"/>
  <c r="AB356" i="5"/>
  <c r="AB362" i="5"/>
  <c r="AB363" i="5"/>
  <c r="AB364" i="5"/>
  <c r="AB365" i="5"/>
  <c r="AB368" i="5"/>
  <c r="AB370" i="5"/>
  <c r="AB373" i="5"/>
  <c r="AB376" i="5"/>
  <c r="AB377" i="5"/>
  <c r="AB378" i="5"/>
  <c r="AB381" i="5"/>
  <c r="AB384" i="5"/>
  <c r="AB385" i="5"/>
  <c r="AB386" i="5"/>
  <c r="AB389" i="5"/>
  <c r="AB392" i="5"/>
  <c r="AB394" i="5"/>
  <c r="AB397" i="5"/>
  <c r="AB400" i="5"/>
  <c r="AB402" i="5"/>
  <c r="AB403" i="5"/>
  <c r="AB404" i="5"/>
  <c r="AB408" i="5"/>
  <c r="AB410" i="5"/>
  <c r="AB412" i="5"/>
  <c r="AB416" i="5"/>
  <c r="AB417" i="5"/>
  <c r="AB426" i="5"/>
  <c r="AB427" i="5"/>
  <c r="AB428" i="5"/>
  <c r="AB431" i="5"/>
  <c r="AB434" i="5"/>
  <c r="AB436" i="5"/>
  <c r="AB440" i="5"/>
  <c r="AB441" i="5"/>
  <c r="AB442" i="5"/>
  <c r="AB443" i="5"/>
  <c r="AB445" i="5"/>
  <c r="AB448" i="5"/>
  <c r="AB450" i="5"/>
  <c r="AB456" i="5"/>
  <c r="AB458" i="5"/>
  <c r="AB464" i="5"/>
  <c r="AB465" i="5"/>
  <c r="AB466" i="5"/>
  <c r="AB467" i="5"/>
  <c r="AB468" i="5"/>
  <c r="AB472" i="5"/>
  <c r="AB474" i="5"/>
  <c r="AB476" i="5"/>
  <c r="AB480" i="5"/>
  <c r="AB482" i="5"/>
  <c r="AB484" i="5"/>
  <c r="AB487" i="5"/>
  <c r="AB490" i="5"/>
  <c r="AB492" i="5"/>
  <c r="AB496" i="5"/>
  <c r="AB498" i="5"/>
  <c r="AB500" i="5"/>
  <c r="AB505" i="5"/>
  <c r="AB506" i="5"/>
  <c r="AB507" i="5"/>
  <c r="AB508" i="5"/>
  <c r="AB512" i="5"/>
  <c r="AB514" i="5"/>
  <c r="AB517" i="5"/>
  <c r="AB520" i="5"/>
  <c r="AB522" i="5"/>
  <c r="AB528" i="5"/>
  <c r="AB530" i="5"/>
  <c r="AB532" i="5"/>
  <c r="AB536" i="5"/>
  <c r="AB537" i="5"/>
  <c r="AB538" i="5"/>
  <c r="AB540" i="5"/>
  <c r="AB544" i="5"/>
  <c r="AB546" i="5"/>
  <c r="AB547" i="5"/>
  <c r="AB548" i="5"/>
  <c r="AB554" i="5"/>
  <c r="AB556" i="5"/>
  <c r="AB560" i="5"/>
  <c r="AB562" i="5"/>
  <c r="AB564" i="5"/>
  <c r="AB568" i="5"/>
  <c r="AB569" i="5"/>
  <c r="AB570" i="5"/>
  <c r="AB571" i="5"/>
  <c r="AB576" i="5"/>
  <c r="AB577" i="5"/>
  <c r="AB578" i="5"/>
  <c r="AB584" i="5"/>
  <c r="AB586" i="5"/>
  <c r="AB587" i="5"/>
  <c r="AB592" i="5"/>
  <c r="AB594" i="5"/>
  <c r="AB596" i="5"/>
  <c r="AB600" i="5"/>
  <c r="AB601" i="5"/>
  <c r="AB602" i="5"/>
  <c r="AB604" i="5"/>
  <c r="AB608" i="5"/>
  <c r="AB610" i="5"/>
  <c r="AB612" i="5"/>
  <c r="AB618" i="5"/>
  <c r="AB619" i="5"/>
  <c r="AB620" i="5"/>
  <c r="AB623" i="5"/>
  <c r="AB624" i="5"/>
  <c r="AB626" i="5"/>
  <c r="AB628" i="5"/>
  <c r="AB629" i="5"/>
  <c r="AB632" i="5"/>
  <c r="AB634" i="5"/>
  <c r="AB637" i="5"/>
  <c r="AB640" i="5"/>
  <c r="AB641" i="5"/>
  <c r="AB642" i="5"/>
  <c r="AB648" i="5"/>
  <c r="AB650" i="5"/>
  <c r="AB651" i="5"/>
  <c r="AB656" i="5"/>
  <c r="AB658" i="5"/>
  <c r="AB660" i="5"/>
  <c r="AB664" i="5"/>
  <c r="AB666" i="5"/>
  <c r="AB668" i="5"/>
  <c r="AB669" i="5"/>
  <c r="AB672" i="5"/>
  <c r="AB674" i="5"/>
  <c r="AB682" i="5"/>
  <c r="AB683" i="5"/>
  <c r="AB684" i="5"/>
  <c r="AB690" i="5"/>
  <c r="AB692" i="5"/>
  <c r="AB696" i="5"/>
  <c r="AB697" i="5"/>
  <c r="AB698" i="5"/>
  <c r="AB699" i="5"/>
  <c r="AB701" i="5"/>
  <c r="AB704" i="5"/>
  <c r="AB706" i="5"/>
  <c r="AB712" i="5"/>
  <c r="AB714" i="5"/>
  <c r="AB720" i="5"/>
  <c r="AB721" i="5"/>
  <c r="AB722" i="5"/>
  <c r="AB724" i="5"/>
  <c r="AB728" i="5"/>
  <c r="AB730" i="5"/>
  <c r="AB732" i="5"/>
  <c r="AB736" i="5"/>
  <c r="AB738" i="5"/>
  <c r="AB740" i="5"/>
  <c r="AB746" i="5"/>
  <c r="AB748" i="5"/>
  <c r="AB751" i="5"/>
  <c r="AB752" i="5"/>
  <c r="AB754" i="5"/>
  <c r="AB756" i="5"/>
  <c r="AB761" i="5"/>
  <c r="AB762" i="5"/>
  <c r="AB763" i="5"/>
  <c r="AB768" i="5"/>
  <c r="AB770" i="5"/>
  <c r="AB772" i="5"/>
  <c r="AB774" i="5"/>
  <c r="AB776" i="5"/>
  <c r="AB777" i="5"/>
  <c r="AB778" i="5"/>
  <c r="AB780" i="5"/>
  <c r="AB782" i="5"/>
  <c r="AB784" i="5"/>
  <c r="AB786" i="5"/>
  <c r="AB789" i="5"/>
  <c r="AB792" i="5"/>
  <c r="AB794" i="5"/>
  <c r="AB796" i="5"/>
  <c r="AB800" i="5"/>
  <c r="AB801" i="5"/>
  <c r="AB802" i="5"/>
  <c r="AB805" i="5"/>
  <c r="AB808" i="5"/>
  <c r="AB810" i="5"/>
  <c r="AB814" i="5"/>
  <c r="AB816" i="5"/>
  <c r="AB817" i="5"/>
  <c r="AB818" i="5"/>
  <c r="AB820" i="5"/>
  <c r="AB826" i="5"/>
  <c r="AB828" i="5"/>
  <c r="AB829" i="5"/>
  <c r="AB832" i="5"/>
  <c r="AB834" i="5"/>
  <c r="AB836" i="5"/>
  <c r="AB840" i="5"/>
  <c r="AB842" i="5"/>
  <c r="AB848" i="5"/>
  <c r="AB850" i="5"/>
  <c r="AB854" i="5"/>
  <c r="AB856" i="5"/>
  <c r="AB858" i="5"/>
  <c r="AB860" i="5"/>
  <c r="AB862" i="5"/>
  <c r="AB864" i="5"/>
  <c r="AB866" i="5"/>
  <c r="AB872" i="5"/>
  <c r="AB873" i="5"/>
  <c r="AB874" i="5"/>
  <c r="AB876" i="5"/>
  <c r="AB880" i="5"/>
  <c r="AB882" i="5"/>
  <c r="AB884" i="5"/>
  <c r="AB889" i="5"/>
  <c r="AB890" i="5"/>
  <c r="AB892" i="5"/>
  <c r="AB894" i="5"/>
  <c r="AB896" i="5"/>
  <c r="AB898" i="5"/>
  <c r="AB900" i="5"/>
  <c r="AB904" i="5"/>
  <c r="AB905" i="5"/>
  <c r="AB906" i="5"/>
  <c r="AB908" i="5"/>
  <c r="AB910" i="5"/>
  <c r="AB912" i="5"/>
  <c r="AB914" i="5"/>
  <c r="AB920" i="5"/>
  <c r="AB921" i="5"/>
  <c r="AB922" i="5"/>
  <c r="AB924" i="5"/>
  <c r="AB928" i="5"/>
  <c r="AB930" i="5"/>
  <c r="AB936" i="5"/>
  <c r="AB938" i="5"/>
  <c r="AB940" i="5"/>
  <c r="AB944" i="5"/>
  <c r="AB946" i="5"/>
  <c r="AB948" i="5"/>
  <c r="AB951" i="5"/>
  <c r="AB954" i="5"/>
  <c r="AB956" i="5"/>
  <c r="AB960" i="5"/>
  <c r="AB962" i="5"/>
  <c r="AB964" i="5"/>
  <c r="AB966" i="5"/>
  <c r="AB967" i="5"/>
  <c r="AB968" i="5"/>
  <c r="AB970" i="5"/>
  <c r="AB976" i="5"/>
  <c r="AB978" i="5"/>
  <c r="AB982" i="5"/>
  <c r="AB984" i="5"/>
  <c r="AB986" i="5"/>
  <c r="AB988" i="5"/>
  <c r="AB992" i="5"/>
  <c r="AB994" i="5"/>
  <c r="AB1000" i="5"/>
  <c r="AB1001" i="5"/>
  <c r="AB1002" i="5"/>
  <c r="AB1004" i="5"/>
  <c r="AB1008" i="5"/>
  <c r="AB1010" i="5"/>
  <c r="AB1012" i="5"/>
  <c r="AB1013" i="5"/>
  <c r="AB1017" i="5"/>
  <c r="AB1018" i="5"/>
  <c r="AB1020" i="5"/>
  <c r="AB1022" i="5"/>
  <c r="AB1024" i="5"/>
  <c r="AB1026" i="5"/>
  <c r="AB1032" i="5"/>
  <c r="AB1033" i="5"/>
  <c r="AB1034" i="5"/>
  <c r="AB1036" i="5"/>
  <c r="AB1040" i="5"/>
  <c r="AB1042" i="5"/>
  <c r="AB1045" i="5"/>
  <c r="AB1046" i="5"/>
  <c r="AB1047" i="5"/>
  <c r="AB1048" i="5"/>
  <c r="AB1049" i="5"/>
  <c r="AB1050" i="5"/>
  <c r="AB1052" i="5"/>
  <c r="AB1056" i="5"/>
  <c r="AB1057" i="5"/>
  <c r="AB1058" i="5"/>
  <c r="AB1064" i="5"/>
  <c r="AB1066" i="5"/>
  <c r="AB1068" i="5"/>
  <c r="AB1072" i="5"/>
  <c r="AB1073" i="5"/>
  <c r="AB1074" i="5"/>
  <c r="AB1076" i="5"/>
  <c r="AB1082" i="5"/>
  <c r="AB1088" i="5"/>
  <c r="AB1090" i="5"/>
  <c r="AB1092" i="5"/>
  <c r="AB1094" i="5"/>
  <c r="AB1096" i="5"/>
  <c r="AB1098" i="5"/>
  <c r="AB1100" i="5"/>
  <c r="AB1101" i="5"/>
  <c r="AB1102" i="5"/>
  <c r="AB1103" i="5"/>
  <c r="AB1104" i="5"/>
  <c r="AB1106" i="5"/>
  <c r="AB1112" i="5"/>
  <c r="AB1114" i="5"/>
  <c r="AB1118" i="5"/>
  <c r="AB1120" i="5"/>
  <c r="AB1122" i="5"/>
  <c r="AB1128" i="5"/>
  <c r="AB1130" i="5"/>
  <c r="AB1132" i="5"/>
  <c r="AB1136" i="5"/>
  <c r="AB1138" i="5"/>
  <c r="AB1146" i="5"/>
  <c r="AB1148" i="5"/>
  <c r="AB1151" i="5"/>
  <c r="AB1152" i="5"/>
  <c r="AB1154" i="5"/>
  <c r="AB1156" i="5"/>
  <c r="AB1160" i="5"/>
  <c r="AB1161" i="5"/>
  <c r="AB1162" i="5"/>
  <c r="AB1164" i="5"/>
  <c r="AB1168" i="5"/>
  <c r="AB1170" i="5"/>
  <c r="AB1174" i="5"/>
  <c r="AB1176" i="5"/>
  <c r="AB1178" i="5"/>
  <c r="AB1184" i="5"/>
  <c r="AB1186" i="5"/>
  <c r="AB1188" i="5"/>
  <c r="AB1192" i="5"/>
  <c r="AB1194" i="5"/>
  <c r="AB1196" i="5"/>
  <c r="AB1198" i="5"/>
  <c r="AB1200" i="5"/>
  <c r="AB1202" i="5"/>
  <c r="AB1207" i="5"/>
  <c r="AB1210" i="5"/>
  <c r="AB1216" i="5"/>
  <c r="AB1218" i="5"/>
  <c r="AB1220" i="5"/>
  <c r="AB1221" i="5"/>
  <c r="AB1224" i="5"/>
  <c r="AB1226" i="5"/>
  <c r="AB1228" i="5"/>
  <c r="AB1229" i="5"/>
  <c r="AB1230" i="5"/>
  <c r="AB1232" i="5"/>
  <c r="AB1234" i="5"/>
  <c r="AB1238" i="5"/>
  <c r="AB1240" i="5"/>
  <c r="AB1242" i="5"/>
  <c r="AB1246" i="5"/>
  <c r="AB1248" i="5"/>
  <c r="AB1249" i="5"/>
  <c r="AB1250" i="5"/>
  <c r="AB1256" i="5"/>
  <c r="AB1258" i="5"/>
  <c r="AB1260" i="5"/>
  <c r="AB1261" i="5"/>
  <c r="AB1264" i="5"/>
  <c r="AB1266" i="5"/>
  <c r="AB1268" i="5"/>
  <c r="AB1274" i="5"/>
  <c r="AB1277" i="5"/>
  <c r="AB1280" i="5"/>
  <c r="AB1282" i="5"/>
  <c r="AB1288" i="5"/>
  <c r="AB1290" i="5"/>
  <c r="AB1292" i="5"/>
  <c r="AB1294" i="5"/>
  <c r="AB1296" i="5"/>
  <c r="AB1298" i="5"/>
  <c r="AB1302" i="5"/>
  <c r="AB1304" i="5"/>
  <c r="AB1306" i="5"/>
  <c r="AB1308" i="5"/>
  <c r="AB1310" i="5"/>
  <c r="AB1312" i="5"/>
  <c r="AB1314" i="5"/>
  <c r="AB1320" i="5"/>
  <c r="AB1321" i="5"/>
  <c r="AB1322" i="5"/>
  <c r="AB1325" i="5"/>
  <c r="AB1328" i="5"/>
  <c r="AB1330" i="5"/>
  <c r="AB1332" i="5"/>
  <c r="AB1338" i="5"/>
  <c r="AB1340" i="5"/>
  <c r="AB1341" i="5"/>
  <c r="AB1344" i="5"/>
  <c r="AB1346" i="5"/>
  <c r="AB1352" i="5"/>
  <c r="AB1353" i="5"/>
  <c r="AB1354" i="5"/>
  <c r="AB1356" i="5"/>
  <c r="AB1360" i="5"/>
  <c r="AB1362" i="5"/>
  <c r="AB1366" i="5"/>
  <c r="AB1368" i="5"/>
  <c r="AB1370" i="5"/>
  <c r="AB1372" i="5"/>
  <c r="AB1376" i="5"/>
  <c r="AB1378" i="5"/>
  <c r="AB1380" i="5"/>
  <c r="AB1383" i="5"/>
  <c r="AB1384" i="5"/>
  <c r="AB1386" i="5"/>
  <c r="AB1392" i="5"/>
  <c r="AB1394" i="5"/>
  <c r="AB1399" i="5"/>
  <c r="AB1402" i="5"/>
  <c r="AB1404" i="5"/>
  <c r="AB1408" i="5"/>
  <c r="AB1410" i="5"/>
  <c r="AB1412" i="5"/>
  <c r="AB1413" i="5"/>
  <c r="AB1416" i="5"/>
  <c r="AB1417" i="5"/>
  <c r="AB1418" i="5"/>
  <c r="AB1420" i="5"/>
  <c r="AB1422" i="5"/>
  <c r="AB1423" i="5"/>
  <c r="AB1424" i="5"/>
  <c r="AB1426" i="5"/>
  <c r="AB1432" i="5"/>
  <c r="AB1434" i="5"/>
  <c r="AB1438" i="5"/>
  <c r="AB1440" i="5"/>
  <c r="AB1442" i="5"/>
  <c r="AB1444" i="5"/>
  <c r="AB1448" i="5"/>
  <c r="AB1450" i="5"/>
  <c r="AB1452" i="5"/>
  <c r="AB1454" i="5"/>
  <c r="AB1456" i="5"/>
  <c r="AB1458" i="5"/>
  <c r="AB1466" i="5"/>
  <c r="AB1471" i="5"/>
  <c r="AB1472" i="5"/>
  <c r="AB1474" i="5"/>
  <c r="AB1476" i="5"/>
  <c r="AB1480" i="5"/>
  <c r="AB1481" i="5"/>
  <c r="AB1482" i="5"/>
  <c r="AB1484" i="5"/>
  <c r="AB1488" i="5"/>
  <c r="AB1490" i="5"/>
  <c r="AB1494" i="5"/>
  <c r="AB1496" i="5"/>
  <c r="AB1498" i="5"/>
  <c r="AB1502" i="5"/>
  <c r="AB1504" i="5"/>
  <c r="AB1505" i="5"/>
  <c r="AB1506" i="5"/>
  <c r="AB1509" i="5"/>
  <c r="AB1512" i="5"/>
  <c r="AB1514" i="5"/>
  <c r="AB1516" i="5"/>
  <c r="AB1520" i="5"/>
  <c r="AB1522" i="5"/>
  <c r="AB1524" i="5"/>
  <c r="AB1525" i="5"/>
  <c r="AB1526" i="5"/>
  <c r="AB1527" i="5"/>
  <c r="AB1530" i="5"/>
  <c r="AB1536" i="5"/>
  <c r="AB1538" i="5"/>
  <c r="AB1541" i="5"/>
  <c r="AB1544" i="5"/>
  <c r="AB1546" i="5"/>
  <c r="AB1548" i="5"/>
  <c r="AB1550" i="5"/>
  <c r="AB1552" i="5"/>
  <c r="AB1554" i="5"/>
  <c r="AB1558" i="5"/>
  <c r="AB1560" i="5"/>
  <c r="AB1562" i="5"/>
  <c r="AB1564" i="5"/>
  <c r="AB1566" i="5"/>
  <c r="AB1568" i="5"/>
  <c r="AB1570" i="5"/>
  <c r="AB1573" i="5"/>
  <c r="AB1576" i="5"/>
  <c r="AB1577" i="5"/>
  <c r="AB1578" i="5"/>
  <c r="AB1584" i="5"/>
  <c r="AB1586" i="5"/>
  <c r="AB1588" i="5"/>
  <c r="AB1589" i="5"/>
  <c r="AB1594" i="5"/>
  <c r="AB1596" i="5"/>
  <c r="AB1600" i="5"/>
  <c r="AB1602" i="5"/>
  <c r="AB1608" i="5"/>
  <c r="AB1609" i="5"/>
  <c r="AB1610" i="5"/>
  <c r="AB1612" i="5"/>
  <c r="AB1614" i="5"/>
  <c r="AB1616" i="5"/>
  <c r="AB1618" i="5"/>
  <c r="AB1624" i="5"/>
  <c r="AB1626" i="5"/>
  <c r="AB1628" i="5"/>
  <c r="AB1630" i="5"/>
  <c r="AB1632" i="5"/>
  <c r="AB1634" i="5"/>
  <c r="AB1636" i="5"/>
  <c r="AB1640" i="5"/>
  <c r="AB1641" i="5"/>
  <c r="AB1642" i="5"/>
  <c r="AB1643" i="5"/>
  <c r="AB1644" i="5"/>
  <c r="AB1648" i="5"/>
  <c r="AB1650" i="5"/>
  <c r="AB1652" i="5"/>
  <c r="AB1656" i="5"/>
  <c r="AB1658" i="5"/>
  <c r="AB1662" i="5"/>
  <c r="AB1664" i="5"/>
  <c r="AB1665" i="5"/>
  <c r="AB1666" i="5"/>
  <c r="AB1668" i="5"/>
  <c r="AB1672" i="5"/>
  <c r="AB1674" i="5"/>
  <c r="AB1678" i="5"/>
  <c r="AB1680" i="5"/>
  <c r="AB1682" i="5"/>
  <c r="AB1684" i="5"/>
  <c r="AB1688" i="5"/>
  <c r="AB1690" i="5"/>
  <c r="AB1692" i="5"/>
  <c r="AB1696" i="5"/>
  <c r="AB1698" i="5"/>
  <c r="AB1700" i="5"/>
  <c r="AB1704" i="5"/>
  <c r="AB1705" i="5"/>
  <c r="AB1706" i="5"/>
  <c r="AB1708" i="5"/>
  <c r="AB1710" i="5"/>
  <c r="AB1712" i="5"/>
  <c r="AB1714" i="5"/>
  <c r="AB1716" i="5"/>
  <c r="AB1720" i="5"/>
  <c r="AB1722" i="5"/>
  <c r="AB1726" i="5"/>
  <c r="AB1728" i="5"/>
  <c r="AB1729" i="5"/>
  <c r="AB1730" i="5"/>
  <c r="AB1732" i="5"/>
  <c r="AB1736" i="5"/>
  <c r="AB1738" i="5"/>
  <c r="AB1742" i="5"/>
  <c r="AB1744" i="5"/>
  <c r="AB1746" i="5"/>
  <c r="AB1748" i="5"/>
  <c r="AB1752" i="5"/>
  <c r="AB1753" i="5"/>
  <c r="AB1754" i="5"/>
  <c r="AB1756" i="5"/>
  <c r="AB1760" i="5"/>
  <c r="AB1762" i="5"/>
  <c r="AB1764" i="5"/>
  <c r="AB1766" i="5"/>
  <c r="AB1767" i="5"/>
  <c r="AB1768" i="5"/>
  <c r="AB1769" i="5"/>
  <c r="AB1770" i="5"/>
  <c r="AB1771" i="5"/>
  <c r="AB1772" i="5"/>
  <c r="AB1774" i="5"/>
  <c r="AB1776" i="5"/>
  <c r="AB1778" i="5"/>
  <c r="AB1780" i="5"/>
  <c r="AB1784" i="5"/>
  <c r="AB1786" i="5"/>
  <c r="AB1790" i="5"/>
  <c r="AB1792" i="5"/>
  <c r="AB1793" i="5"/>
  <c r="AB1794" i="5"/>
  <c r="AB1796" i="5"/>
  <c r="AB1800" i="5"/>
  <c r="AB1801" i="5"/>
  <c r="AB1802" i="5"/>
  <c r="AB1808" i="5"/>
  <c r="AB1810" i="5"/>
  <c r="AB1812" i="5"/>
  <c r="AB1816" i="5"/>
  <c r="AB1818" i="5"/>
  <c r="AB1820" i="5"/>
  <c r="AB1824" i="5"/>
  <c r="AB1826" i="5"/>
  <c r="AB1828" i="5"/>
  <c r="AB1832" i="5"/>
  <c r="AB1833" i="5"/>
  <c r="AB1834" i="5"/>
  <c r="AB1835" i="5"/>
  <c r="AB1836" i="5"/>
  <c r="AB1838" i="5"/>
  <c r="AB1840" i="5"/>
  <c r="AB1842" i="5"/>
  <c r="AB1844" i="5"/>
  <c r="AB1848" i="5"/>
  <c r="AB1849" i="5"/>
  <c r="AB1850" i="5"/>
  <c r="AB1856" i="5"/>
  <c r="AB1857" i="5"/>
  <c r="AB1858" i="5"/>
  <c r="AB1860" i="5"/>
  <c r="AB1864" i="5"/>
  <c r="AB1866" i="5"/>
  <c r="AB1870" i="5"/>
  <c r="AB1872" i="5"/>
  <c r="AB1874" i="5"/>
  <c r="AB1876" i="5"/>
  <c r="AB1880" i="5"/>
  <c r="AB1882" i="5"/>
  <c r="AB1884" i="5"/>
  <c r="AB1886" i="5"/>
  <c r="AB1888" i="5"/>
  <c r="AB1890" i="5"/>
  <c r="AB1892" i="5"/>
  <c r="AB1896" i="5"/>
  <c r="AB1897" i="5"/>
  <c r="AB1898" i="5"/>
  <c r="AB1899" i="5"/>
  <c r="AB1900" i="5"/>
  <c r="AB1904" i="5"/>
  <c r="AB1906" i="5"/>
  <c r="AB1908" i="5"/>
  <c r="AB1912" i="5"/>
  <c r="AB1914" i="5"/>
  <c r="AB1918" i="5"/>
  <c r="AB1920" i="5"/>
  <c r="AB1921" i="5"/>
  <c r="AB1922" i="5"/>
  <c r="AB1924" i="5"/>
  <c r="AB1928" i="5"/>
  <c r="AB1930" i="5"/>
  <c r="AB1934" i="5"/>
  <c r="AB1936" i="5"/>
  <c r="AB1937" i="5"/>
  <c r="AB1938" i="5"/>
  <c r="AB1940" i="5"/>
  <c r="AB1944" i="5"/>
  <c r="AB1945" i="5"/>
  <c r="AB1946" i="5"/>
  <c r="AB1947" i="5"/>
  <c r="AB1948" i="5"/>
  <c r="AB1952" i="5"/>
  <c r="AB1954" i="5"/>
  <c r="AB1956" i="5"/>
  <c r="AB1958" i="5"/>
  <c r="AB1959" i="5"/>
  <c r="AB1960" i="5"/>
  <c r="AB1961" i="5"/>
  <c r="AB1962" i="5"/>
  <c r="AB1963" i="5"/>
  <c r="AB1964" i="5"/>
  <c r="AB1966" i="5"/>
  <c r="AB1968" i="5"/>
  <c r="AB1970" i="5"/>
  <c r="AB1972" i="5"/>
  <c r="AC69" i="5" l="1"/>
  <c r="AC418" i="5"/>
  <c r="AC419" i="5"/>
  <c r="AC54" i="5"/>
  <c r="P1609" i="5"/>
  <c r="Z1609" i="5"/>
  <c r="X1609" i="5"/>
  <c r="V1609" i="5"/>
  <c r="T1609" i="5"/>
  <c r="R1609" i="5"/>
  <c r="L1609" i="5"/>
  <c r="Z1109" i="5"/>
  <c r="X1109" i="5"/>
  <c r="V1109" i="5"/>
  <c r="T1109" i="5"/>
  <c r="L1109" i="5"/>
  <c r="N1109" i="5"/>
  <c r="R1109" i="5"/>
  <c r="P1109" i="5"/>
  <c r="X35" i="5"/>
  <c r="X28" i="5"/>
  <c r="X73" i="5"/>
  <c r="X72" i="5"/>
  <c r="X14" i="5"/>
  <c r="X64" i="5"/>
  <c r="X29" i="5"/>
  <c r="X24" i="5"/>
  <c r="X38" i="5"/>
  <c r="X30" i="5"/>
  <c r="X46" i="5"/>
  <c r="X12" i="5"/>
  <c r="X55" i="5"/>
  <c r="X71" i="5"/>
  <c r="X10" i="5"/>
  <c r="X13" i="5"/>
  <c r="X26" i="5"/>
  <c r="X27" i="5"/>
  <c r="X34" i="5"/>
  <c r="X37" i="5"/>
  <c r="X40" i="5"/>
  <c r="X47" i="5"/>
  <c r="X45" i="5"/>
  <c r="X39" i="5"/>
  <c r="X41" i="5"/>
  <c r="X51" i="5"/>
  <c r="X57" i="5"/>
  <c r="X56" i="5"/>
  <c r="X62" i="5"/>
  <c r="X63" i="5"/>
  <c r="X25" i="5"/>
  <c r="X50" i="5"/>
  <c r="X18" i="5"/>
  <c r="X7" i="5"/>
  <c r="X8" i="5"/>
  <c r="X15" i="5"/>
  <c r="X59" i="5"/>
  <c r="X42" i="5"/>
  <c r="X16" i="5"/>
  <c r="X48" i="5"/>
  <c r="X20" i="5"/>
  <c r="X53" i="5"/>
  <c r="X19" i="5"/>
  <c r="X31" i="5"/>
  <c r="X33" i="5"/>
  <c r="X60" i="5"/>
  <c r="X49" i="5"/>
  <c r="X21" i="5"/>
  <c r="X23" i="5"/>
  <c r="X36" i="5"/>
  <c r="X52" i="5"/>
  <c r="X61" i="5"/>
  <c r="X58" i="5"/>
  <c r="X9" i="5"/>
  <c r="X22" i="5"/>
  <c r="X17" i="5"/>
  <c r="X65" i="5"/>
  <c r="X67" i="5"/>
  <c r="X68" i="5"/>
  <c r="X44" i="5"/>
  <c r="X43" i="5"/>
  <c r="X32" i="5"/>
  <c r="X66" i="5"/>
  <c r="X70" i="5"/>
  <c r="X74" i="5"/>
  <c r="X75" i="5"/>
  <c r="X76" i="5"/>
  <c r="X77" i="5"/>
  <c r="X83" i="5"/>
  <c r="X87" i="5"/>
  <c r="X80" i="5"/>
  <c r="X81" i="5"/>
  <c r="X85" i="5"/>
  <c r="X96" i="5"/>
  <c r="X89" i="5"/>
  <c r="X93" i="5"/>
  <c r="X104" i="5"/>
  <c r="X107" i="5"/>
  <c r="X103" i="5"/>
  <c r="X78" i="5"/>
  <c r="X84" i="5"/>
  <c r="X82" i="5"/>
  <c r="X88" i="5"/>
  <c r="X90" i="5"/>
  <c r="X95" i="5"/>
  <c r="X97" i="5"/>
  <c r="X94" i="5"/>
  <c r="X105" i="5"/>
  <c r="X98" i="5"/>
  <c r="X99" i="5"/>
  <c r="X101" i="5"/>
  <c r="X79" i="5"/>
  <c r="X92" i="5"/>
  <c r="X100" i="5"/>
  <c r="X86" i="5"/>
  <c r="X106" i="5"/>
  <c r="X102" i="5"/>
  <c r="X91" i="5"/>
  <c r="X109" i="5"/>
  <c r="X108" i="5"/>
  <c r="X110" i="5"/>
  <c r="X111" i="5"/>
  <c r="X112" i="5"/>
  <c r="X113" i="5"/>
  <c r="X114" i="5"/>
  <c r="X115" i="5"/>
  <c r="X116" i="5"/>
  <c r="X117" i="5"/>
  <c r="X129" i="5"/>
  <c r="X137" i="5"/>
  <c r="X126" i="5"/>
  <c r="X152" i="5"/>
  <c r="X130" i="5"/>
  <c r="X131" i="5"/>
  <c r="X128" i="5"/>
  <c r="X138" i="5"/>
  <c r="X118" i="5"/>
  <c r="X121" i="5"/>
  <c r="X120" i="5"/>
  <c r="X148" i="5"/>
  <c r="X119" i="5"/>
  <c r="X124" i="5"/>
  <c r="X125" i="5"/>
  <c r="X154" i="5"/>
  <c r="X127" i="5"/>
  <c r="X132" i="5"/>
  <c r="X133" i="5"/>
  <c r="X134" i="5"/>
  <c r="X136" i="5"/>
  <c r="X139" i="5"/>
  <c r="X140" i="5"/>
  <c r="X141" i="5"/>
  <c r="X149" i="5"/>
  <c r="X142" i="5"/>
  <c r="X143" i="5"/>
  <c r="X144" i="5"/>
  <c r="X157" i="5"/>
  <c r="X135" i="5"/>
  <c r="X147" i="5"/>
  <c r="X145" i="5"/>
  <c r="X146" i="5"/>
  <c r="X122" i="5"/>
  <c r="X123" i="5"/>
  <c r="X153" i="5"/>
  <c r="X155" i="5"/>
  <c r="X150" i="5"/>
  <c r="X156" i="5"/>
  <c r="X151" i="5"/>
  <c r="X158" i="5"/>
  <c r="X159" i="5"/>
  <c r="X160" i="5"/>
  <c r="X168" i="5"/>
  <c r="X173" i="5"/>
  <c r="X162" i="5"/>
  <c r="X163" i="5"/>
  <c r="X181" i="5"/>
  <c r="X166" i="5"/>
  <c r="X167" i="5"/>
  <c r="X165" i="5"/>
  <c r="X164" i="5"/>
  <c r="X169" i="5"/>
  <c r="X170" i="5"/>
  <c r="X171" i="5"/>
  <c r="X172" i="5"/>
  <c r="X174" i="5"/>
  <c r="X175" i="5"/>
  <c r="X176" i="5"/>
  <c r="X177" i="5"/>
  <c r="X178" i="5"/>
  <c r="X179" i="5"/>
  <c r="X180" i="5"/>
  <c r="X182" i="5"/>
  <c r="X161" i="5"/>
  <c r="X206" i="5"/>
  <c r="X201" i="5"/>
  <c r="X210" i="5"/>
  <c r="X189" i="5"/>
  <c r="X211" i="5"/>
  <c r="X192" i="5"/>
  <c r="X197" i="5"/>
  <c r="X202" i="5"/>
  <c r="X183" i="5"/>
  <c r="X188" i="5"/>
  <c r="X190" i="5"/>
  <c r="X196" i="5"/>
  <c r="X198" i="5"/>
  <c r="X199" i="5"/>
  <c r="X205" i="5"/>
  <c r="X207" i="5"/>
  <c r="X187" i="5"/>
  <c r="X227" i="5"/>
  <c r="X229" i="5"/>
  <c r="X185" i="5"/>
  <c r="X203" i="5"/>
  <c r="X208" i="5"/>
  <c r="X186" i="5"/>
  <c r="X225" i="5"/>
  <c r="X193" i="5"/>
  <c r="X214" i="5"/>
  <c r="X215" i="5"/>
  <c r="X213" i="5"/>
  <c r="X216" i="5"/>
  <c r="X218" i="5"/>
  <c r="X191" i="5"/>
  <c r="X219" i="5"/>
  <c r="X220" i="5"/>
  <c r="X221" i="5"/>
  <c r="X222" i="5"/>
  <c r="X184" i="5"/>
  <c r="X224" i="5"/>
  <c r="X226" i="5"/>
  <c r="X231" i="5"/>
  <c r="X233" i="5"/>
  <c r="X234" i="5"/>
  <c r="X235" i="5"/>
  <c r="X200" i="5"/>
  <c r="X204" i="5"/>
  <c r="X195" i="5"/>
  <c r="X212" i="5"/>
  <c r="X217" i="5"/>
  <c r="X209" i="5"/>
  <c r="X228" i="5"/>
  <c r="X223" i="5"/>
  <c r="X194" i="5"/>
  <c r="X232" i="5"/>
  <c r="X230" i="5"/>
  <c r="X237" i="5"/>
  <c r="X245" i="5"/>
  <c r="X236" i="5"/>
  <c r="X239" i="5"/>
  <c r="X240" i="5"/>
  <c r="X242" i="5"/>
  <c r="X243" i="5"/>
  <c r="X244" i="5"/>
  <c r="X246" i="5"/>
  <c r="X241" i="5"/>
  <c r="X238" i="5"/>
  <c r="X265" i="5"/>
  <c r="X275" i="5"/>
  <c r="X277" i="5"/>
  <c r="X247" i="5"/>
  <c r="X249" i="5"/>
  <c r="X262" i="5"/>
  <c r="X291" i="5"/>
  <c r="X282" i="5"/>
  <c r="X253" i="5"/>
  <c r="X276" i="5"/>
  <c r="X286" i="5"/>
  <c r="X270" i="5"/>
  <c r="X250" i="5"/>
  <c r="X251" i="5"/>
  <c r="X252" i="5"/>
  <c r="X254" i="5"/>
  <c r="X255" i="5"/>
  <c r="X258" i="5"/>
  <c r="X260" i="5"/>
  <c r="X261" i="5"/>
  <c r="X263" i="5"/>
  <c r="X264" i="5"/>
  <c r="X266" i="5"/>
  <c r="X267" i="5"/>
  <c r="X268" i="5"/>
  <c r="X269" i="5"/>
  <c r="X271" i="5"/>
  <c r="X272" i="5"/>
  <c r="X274" i="5"/>
  <c r="X278" i="5"/>
  <c r="X279" i="5"/>
  <c r="X289" i="5"/>
  <c r="X281" i="5"/>
  <c r="X284" i="5"/>
  <c r="X285" i="5"/>
  <c r="X287" i="5"/>
  <c r="X248" i="5"/>
  <c r="X288" i="5"/>
  <c r="X290" i="5"/>
  <c r="X257" i="5"/>
  <c r="X273" i="5"/>
  <c r="X256" i="5"/>
  <c r="X280" i="5"/>
  <c r="X259" i="5"/>
  <c r="X283" i="5"/>
  <c r="X301" i="5"/>
  <c r="X293" i="5"/>
  <c r="X294" i="5"/>
  <c r="X295" i="5"/>
  <c r="X296" i="5"/>
  <c r="X297" i="5"/>
  <c r="X298" i="5"/>
  <c r="X292" i="5"/>
  <c r="X299" i="5"/>
  <c r="X300" i="5"/>
  <c r="X302" i="5"/>
  <c r="X303" i="5"/>
  <c r="X304" i="5"/>
  <c r="X305" i="5"/>
  <c r="X306" i="5"/>
  <c r="X307" i="5"/>
  <c r="X308" i="5"/>
  <c r="X309" i="5"/>
  <c r="X314" i="5"/>
  <c r="X319" i="5"/>
  <c r="X318" i="5"/>
  <c r="X312" i="5"/>
  <c r="X310" i="5"/>
  <c r="X313" i="5"/>
  <c r="X315" i="5"/>
  <c r="X316" i="5"/>
  <c r="X317" i="5"/>
  <c r="X311" i="5"/>
  <c r="X344" i="5"/>
  <c r="X377" i="5"/>
  <c r="X339" i="5"/>
  <c r="X378" i="5"/>
  <c r="X328" i="5"/>
  <c r="X341" i="5"/>
  <c r="X363" i="5"/>
  <c r="X320" i="5"/>
  <c r="X321" i="5"/>
  <c r="X322" i="5"/>
  <c r="X323" i="5"/>
  <c r="X359" i="5"/>
  <c r="X325" i="5"/>
  <c r="X326" i="5"/>
  <c r="X330" i="5"/>
  <c r="X329" i="5"/>
  <c r="X331" i="5"/>
  <c r="X332" i="5"/>
  <c r="X334" i="5"/>
  <c r="X335" i="5"/>
  <c r="X336" i="5"/>
  <c r="X337" i="5"/>
  <c r="X338" i="5"/>
  <c r="X345" i="5"/>
  <c r="X346" i="5"/>
  <c r="X347" i="5"/>
  <c r="X348" i="5"/>
  <c r="X362" i="5"/>
  <c r="X340" i="5"/>
  <c r="X349" i="5"/>
  <c r="X350" i="5"/>
  <c r="X351" i="5"/>
  <c r="X352" i="5"/>
  <c r="X343" i="5"/>
  <c r="X360" i="5"/>
  <c r="X324" i="5"/>
  <c r="X327" i="5"/>
  <c r="X342" i="5"/>
  <c r="X354" i="5"/>
  <c r="X355" i="5"/>
  <c r="X356" i="5"/>
  <c r="X357" i="5"/>
  <c r="X358" i="5"/>
  <c r="X361" i="5"/>
  <c r="X365" i="5"/>
  <c r="X366" i="5"/>
  <c r="X369" i="5"/>
  <c r="X368" i="5"/>
  <c r="X370" i="5"/>
  <c r="X371" i="5"/>
  <c r="X372" i="5"/>
  <c r="X373" i="5"/>
  <c r="X374" i="5"/>
  <c r="X375" i="5"/>
  <c r="X376" i="5"/>
  <c r="X364" i="5"/>
  <c r="X367" i="5"/>
  <c r="X353" i="5"/>
  <c r="X333" i="5"/>
  <c r="X386" i="5"/>
  <c r="X379" i="5"/>
  <c r="X380" i="5"/>
  <c r="X381" i="5"/>
  <c r="X382" i="5"/>
  <c r="X383" i="5"/>
  <c r="X384" i="5"/>
  <c r="X385" i="5"/>
  <c r="X387" i="5"/>
  <c r="X389" i="5"/>
  <c r="X388" i="5"/>
  <c r="X390" i="5"/>
  <c r="X393" i="5"/>
  <c r="X394" i="5"/>
  <c r="X391" i="5"/>
  <c r="X392" i="5"/>
  <c r="X395" i="5"/>
  <c r="X396" i="5"/>
  <c r="X401" i="5"/>
  <c r="X398" i="5"/>
  <c r="X405" i="5"/>
  <c r="X399" i="5"/>
  <c r="X402" i="5"/>
  <c r="X403" i="5"/>
  <c r="X404" i="5"/>
  <c r="X400" i="5"/>
  <c r="X397" i="5"/>
  <c r="X406" i="5"/>
  <c r="X407" i="5"/>
  <c r="X409" i="5"/>
  <c r="X410" i="5"/>
  <c r="X411" i="5"/>
  <c r="X413" i="5"/>
  <c r="X414" i="5"/>
  <c r="X415" i="5"/>
  <c r="X416" i="5"/>
  <c r="X417" i="5"/>
  <c r="X408" i="5"/>
  <c r="X412" i="5"/>
  <c r="X651" i="5"/>
  <c r="X472" i="5"/>
  <c r="X479" i="5"/>
  <c r="X659" i="5"/>
  <c r="X658" i="5"/>
  <c r="X558" i="5"/>
  <c r="X559" i="5"/>
  <c r="X639" i="5"/>
  <c r="X605" i="5"/>
  <c r="X448" i="5"/>
  <c r="X782" i="5"/>
  <c r="X450" i="5"/>
  <c r="X746" i="5"/>
  <c r="X661" i="5"/>
  <c r="X535" i="5"/>
  <c r="X640" i="5"/>
  <c r="X556" i="5"/>
  <c r="X496" i="5"/>
  <c r="X761" i="5"/>
  <c r="X692" i="5"/>
  <c r="X657" i="5"/>
  <c r="X467" i="5"/>
  <c r="X537" i="5"/>
  <c r="X469" i="5"/>
  <c r="X486" i="5"/>
  <c r="X487" i="5"/>
  <c r="X693" i="5"/>
  <c r="X489" i="5"/>
  <c r="X490" i="5"/>
  <c r="X493" i="5"/>
  <c r="X495" i="5"/>
  <c r="X497" i="5"/>
  <c r="X508" i="5"/>
  <c r="X511" i="5"/>
  <c r="X569" i="5"/>
  <c r="X686" i="5"/>
  <c r="X515" i="5"/>
  <c r="X523" i="5"/>
  <c r="X528" i="5"/>
  <c r="X531" i="5"/>
  <c r="X539" i="5"/>
  <c r="X541" i="5"/>
  <c r="X694" i="5"/>
  <c r="X501" i="5"/>
  <c r="X696" i="5"/>
  <c r="X543" i="5"/>
  <c r="X542" i="5"/>
  <c r="X550" i="5"/>
  <c r="X551" i="5"/>
  <c r="X552" i="5"/>
  <c r="X554" i="5"/>
  <c r="X575" i="5"/>
  <c r="X577" i="5"/>
  <c r="X578" i="5"/>
  <c r="X581" i="5"/>
  <c r="X582" i="5"/>
  <c r="X586" i="5"/>
  <c r="X587" i="5"/>
  <c r="X590" i="5"/>
  <c r="X604" i="5"/>
  <c r="X786" i="5"/>
  <c r="X787" i="5"/>
  <c r="X591" i="5"/>
  <c r="X583" i="5"/>
  <c r="X454" i="5"/>
  <c r="X618" i="5"/>
  <c r="X733" i="5"/>
  <c r="X635" i="5"/>
  <c r="X636" i="5"/>
  <c r="X600" i="5"/>
  <c r="X638" i="5"/>
  <c r="X641" i="5"/>
  <c r="X557" i="5"/>
  <c r="X644" i="5"/>
  <c r="X645" i="5"/>
  <c r="X513" i="5"/>
  <c r="X458" i="5"/>
  <c r="X648" i="5"/>
  <c r="X649" i="5"/>
  <c r="X606" i="5"/>
  <c r="X524" i="5"/>
  <c r="X654" i="5"/>
  <c r="X678" i="5"/>
  <c r="X751" i="5"/>
  <c r="X588" i="5"/>
  <c r="X421" i="5"/>
  <c r="X777" i="5"/>
  <c r="X512" i="5"/>
  <c r="X628" i="5"/>
  <c r="X594" i="5"/>
  <c r="X620" i="5"/>
  <c r="X509" i="5"/>
  <c r="X699" i="5"/>
  <c r="X727" i="5"/>
  <c r="X690" i="5"/>
  <c r="X722" i="5"/>
  <c r="X463" i="5"/>
  <c r="X720" i="5"/>
  <c r="X677" i="5"/>
  <c r="X679" i="5"/>
  <c r="X615" i="5"/>
  <c r="X754" i="5"/>
  <c r="X464" i="5"/>
  <c r="X461" i="5"/>
  <c r="X431" i="5"/>
  <c r="X491" i="5"/>
  <c r="X712" i="5"/>
  <c r="X514" i="5"/>
  <c r="X573" i="5"/>
  <c r="X433" i="5"/>
  <c r="X612" i="5"/>
  <c r="X637" i="5"/>
  <c r="X429" i="5"/>
  <c r="X617" i="5"/>
  <c r="X700" i="5"/>
  <c r="X650" i="5"/>
  <c r="X681" i="5"/>
  <c r="X687" i="5"/>
  <c r="X441" i="5"/>
  <c r="X430" i="5"/>
  <c r="X432" i="5"/>
  <c r="X462" i="5"/>
  <c r="X455" i="5"/>
  <c r="X465" i="5"/>
  <c r="X440" i="5"/>
  <c r="X436" i="5"/>
  <c r="X718" i="5"/>
  <c r="X498" i="5"/>
  <c r="X750" i="5"/>
  <c r="X478" i="5"/>
  <c r="X672" i="5"/>
  <c r="X579" i="5"/>
  <c r="X616" i="5"/>
  <c r="X510" i="5"/>
  <c r="X538" i="5"/>
  <c r="X597" i="5"/>
  <c r="X439" i="5"/>
  <c r="X442" i="5"/>
  <c r="X435" i="5"/>
  <c r="X683" i="5"/>
  <c r="X660" i="5"/>
  <c r="X662" i="5"/>
  <c r="X663" i="5"/>
  <c r="X707" i="5"/>
  <c r="X755" i="5"/>
  <c r="X631" i="5"/>
  <c r="X685" i="5"/>
  <c r="X596" i="5"/>
  <c r="X592" i="5"/>
  <c r="X580" i="5"/>
  <c r="X423" i="5"/>
  <c r="X565" i="5"/>
  <c r="X625" i="5"/>
  <c r="X771" i="5"/>
  <c r="X427" i="5"/>
  <c r="X680" i="5"/>
  <c r="X482" i="5"/>
  <c r="X780" i="5"/>
  <c r="X468" i="5"/>
  <c r="X602" i="5"/>
  <c r="X425" i="5"/>
  <c r="X446" i="5"/>
  <c r="X624" i="5"/>
  <c r="X621" i="5"/>
  <c r="X530" i="5"/>
  <c r="X757" i="5"/>
  <c r="X457" i="5"/>
  <c r="X518" i="5"/>
  <c r="X506" i="5"/>
  <c r="X721" i="5"/>
  <c r="X475" i="5"/>
  <c r="X474" i="5"/>
  <c r="X613" i="5"/>
  <c r="X480" i="5"/>
  <c r="X774" i="5"/>
  <c r="X664" i="5"/>
  <c r="X766" i="5"/>
  <c r="X767" i="5"/>
  <c r="X504" i="5"/>
  <c r="X444" i="5"/>
  <c r="X445" i="5"/>
  <c r="X470" i="5"/>
  <c r="X614" i="5"/>
  <c r="X610" i="5"/>
  <c r="X452" i="5"/>
  <c r="X456" i="5"/>
  <c r="X459" i="5"/>
  <c r="X567" i="5"/>
  <c r="X730" i="5"/>
  <c r="X756" i="5"/>
  <c r="X481" i="5"/>
  <c r="X477" i="5"/>
  <c r="X476" i="5"/>
  <c r="X653" i="5"/>
  <c r="X505" i="5"/>
  <c r="X443" i="5"/>
  <c r="X717" i="5"/>
  <c r="X437" i="5"/>
  <c r="X629" i="5"/>
  <c r="X632" i="5"/>
  <c r="X633" i="5"/>
  <c r="X548" i="5"/>
  <c r="X666" i="5"/>
  <c r="X560" i="5"/>
  <c r="X520" i="5"/>
  <c r="X519" i="5"/>
  <c r="X473" i="5"/>
  <c r="X627" i="5"/>
  <c r="X522" i="5"/>
  <c r="X770" i="5"/>
  <c r="X507" i="5"/>
  <c r="X713" i="5"/>
  <c r="X603" i="5"/>
  <c r="X447" i="5"/>
  <c r="X428" i="5"/>
  <c r="X434" i="5"/>
  <c r="X426" i="5"/>
  <c r="X568" i="5"/>
  <c r="X682" i="5"/>
  <c r="X619" i="5"/>
  <c r="X460" i="5"/>
  <c r="X634" i="5"/>
  <c r="X719" i="5"/>
  <c r="X715" i="5"/>
  <c r="X759" i="5"/>
  <c r="X561" i="5"/>
  <c r="X566" i="5"/>
  <c r="X773" i="5"/>
  <c r="X572" i="5"/>
  <c r="X571" i="5"/>
  <c r="X626" i="5"/>
  <c r="X630" i="5"/>
  <c r="X525" i="5"/>
  <c r="X646" i="5"/>
  <c r="X764" i="5"/>
  <c r="X438" i="5"/>
  <c r="X492" i="5"/>
  <c r="X545" i="5"/>
  <c r="X449" i="5"/>
  <c r="X724" i="5"/>
  <c r="X723" i="5"/>
  <c r="X714" i="5"/>
  <c r="X562" i="5"/>
  <c r="X769" i="5"/>
  <c r="X684" i="5"/>
  <c r="X576" i="5"/>
  <c r="X729" i="5"/>
  <c r="X453" i="5"/>
  <c r="X471" i="5"/>
  <c r="X574" i="5"/>
  <c r="X623" i="5"/>
  <c r="X529" i="5"/>
  <c r="X791" i="5"/>
  <c r="X546" i="5"/>
  <c r="X544" i="5"/>
  <c r="X792" i="5"/>
  <c r="X611" i="5"/>
  <c r="X752" i="5"/>
  <c r="X728" i="5"/>
  <c r="X499" i="5"/>
  <c r="X589" i="5"/>
  <c r="X642" i="5"/>
  <c r="X776" i="5"/>
  <c r="X667" i="5"/>
  <c r="X749" i="5"/>
  <c r="X768" i="5"/>
  <c r="X758" i="5"/>
  <c r="X564" i="5"/>
  <c r="X775" i="5"/>
  <c r="X743" i="5"/>
  <c r="X563" i="5"/>
  <c r="X521" i="5"/>
  <c r="X553" i="5"/>
  <c r="X607" i="5"/>
  <c r="X547" i="5"/>
  <c r="X517" i="5"/>
  <c r="X494" i="5"/>
  <c r="X549" i="5"/>
  <c r="X584" i="5"/>
  <c r="X702" i="5"/>
  <c r="X652" i="5"/>
  <c r="X570" i="5"/>
  <c r="X673" i="5"/>
  <c r="X701" i="5"/>
  <c r="X738" i="5"/>
  <c r="X772" i="5"/>
  <c r="X420" i="5"/>
  <c r="X779" i="5"/>
  <c r="X716" i="5"/>
  <c r="X593" i="5"/>
  <c r="X503" i="5"/>
  <c r="X676" i="5"/>
  <c r="X516" i="5"/>
  <c r="X540" i="5"/>
  <c r="X725" i="5"/>
  <c r="X706" i="5"/>
  <c r="X595" i="5"/>
  <c r="X655" i="5"/>
  <c r="X656" i="5"/>
  <c r="X671" i="5"/>
  <c r="X674" i="5"/>
  <c r="X675" i="5"/>
  <c r="X688" i="5"/>
  <c r="X689" i="5"/>
  <c r="X704" i="5"/>
  <c r="X466" i="5"/>
  <c r="X703" i="5"/>
  <c r="X705" i="5"/>
  <c r="X708" i="5"/>
  <c r="X710" i="5"/>
  <c r="X484" i="5"/>
  <c r="X485" i="5"/>
  <c r="X709" i="5"/>
  <c r="X643" i="5"/>
  <c r="X691" i="5"/>
  <c r="X711" i="5"/>
  <c r="X744" i="5"/>
  <c r="X731" i="5"/>
  <c r="X736" i="5"/>
  <c r="X739" i="5"/>
  <c r="X740" i="5"/>
  <c r="X747" i="5"/>
  <c r="X748" i="5"/>
  <c r="X753" i="5"/>
  <c r="X760" i="5"/>
  <c r="X763" i="5"/>
  <c r="X765" i="5"/>
  <c r="X781" i="5"/>
  <c r="X502" i="5"/>
  <c r="X735" i="5"/>
  <c r="X783" i="5"/>
  <c r="X784" i="5"/>
  <c r="X785" i="5"/>
  <c r="X788" i="5"/>
  <c r="X670" i="5"/>
  <c r="X737" i="5"/>
  <c r="X695" i="5"/>
  <c r="X789" i="5"/>
  <c r="X527" i="5"/>
  <c r="X647" i="5"/>
  <c r="X488" i="5"/>
  <c r="X762" i="5"/>
  <c r="X609" i="5"/>
  <c r="X622" i="5"/>
  <c r="X451" i="5"/>
  <c r="X585" i="5"/>
  <c r="X732" i="5"/>
  <c r="X608" i="5"/>
  <c r="X778" i="5"/>
  <c r="X734" i="5"/>
  <c r="X697" i="5"/>
  <c r="X422" i="5"/>
  <c r="X483" i="5"/>
  <c r="X745" i="5"/>
  <c r="X599" i="5"/>
  <c r="X500" i="5"/>
  <c r="X555" i="5"/>
  <c r="X526" i="5"/>
  <c r="X601" i="5"/>
  <c r="X698" i="5"/>
  <c r="X668" i="5"/>
  <c r="X669" i="5"/>
  <c r="X598" i="5"/>
  <c r="X665" i="5"/>
  <c r="X726" i="5"/>
  <c r="X742" i="5"/>
  <c r="X424" i="5"/>
  <c r="X790" i="5"/>
  <c r="X536" i="5"/>
  <c r="X534" i="5"/>
  <c r="X533" i="5"/>
  <c r="X532" i="5"/>
  <c r="X741" i="5"/>
  <c r="X801" i="5"/>
  <c r="X793" i="5"/>
  <c r="X794" i="5"/>
  <c r="X809" i="5"/>
  <c r="X796" i="5"/>
  <c r="X797" i="5"/>
  <c r="X802" i="5"/>
  <c r="X805" i="5"/>
  <c r="X800" i="5"/>
  <c r="X806" i="5"/>
  <c r="X807" i="5"/>
  <c r="X804" i="5"/>
  <c r="X799" i="5"/>
  <c r="X795" i="5"/>
  <c r="X808" i="5"/>
  <c r="X798" i="5"/>
  <c r="X803" i="5"/>
  <c r="X815" i="5"/>
  <c r="X823" i="5"/>
  <c r="X810" i="5"/>
  <c r="X817" i="5"/>
  <c r="X811" i="5"/>
  <c r="X812" i="5"/>
  <c r="X813" i="5"/>
  <c r="X814" i="5"/>
  <c r="X816" i="5"/>
  <c r="X818" i="5"/>
  <c r="X820" i="5"/>
  <c r="X819" i="5"/>
  <c r="X821" i="5"/>
  <c r="X822" i="5"/>
  <c r="X825" i="5"/>
  <c r="X826" i="5"/>
  <c r="X827" i="5"/>
  <c r="X829" i="5"/>
  <c r="X828" i="5"/>
  <c r="X824" i="5"/>
  <c r="X830" i="5"/>
  <c r="X831" i="5"/>
  <c r="X832" i="5"/>
  <c r="X841" i="5"/>
  <c r="X833" i="5"/>
  <c r="X834" i="5"/>
  <c r="X843" i="5"/>
  <c r="X836" i="5"/>
  <c r="X851" i="5"/>
  <c r="X840" i="5"/>
  <c r="X842" i="5"/>
  <c r="X844" i="5"/>
  <c r="X848" i="5"/>
  <c r="X835" i="5"/>
  <c r="X853" i="5"/>
  <c r="X847" i="5"/>
  <c r="X850" i="5"/>
  <c r="X846" i="5"/>
  <c r="X849" i="5"/>
  <c r="X852" i="5"/>
  <c r="X856" i="5"/>
  <c r="X837" i="5"/>
  <c r="X855" i="5"/>
  <c r="X854" i="5"/>
  <c r="X845" i="5"/>
  <c r="X838" i="5"/>
  <c r="X839" i="5"/>
  <c r="X870" i="5"/>
  <c r="X857" i="5"/>
  <c r="X858" i="5"/>
  <c r="X861" i="5"/>
  <c r="X863" i="5"/>
  <c r="X864" i="5"/>
  <c r="X865" i="5"/>
  <c r="X866" i="5"/>
  <c r="X867" i="5"/>
  <c r="X868" i="5"/>
  <c r="X869" i="5"/>
  <c r="X872" i="5"/>
  <c r="X873" i="5"/>
  <c r="X874" i="5"/>
  <c r="X875" i="5"/>
  <c r="X876" i="5"/>
  <c r="X877" i="5"/>
  <c r="X862" i="5"/>
  <c r="X871" i="5"/>
  <c r="X860" i="5"/>
  <c r="X859" i="5"/>
  <c r="X879" i="5"/>
  <c r="X878" i="5"/>
  <c r="X880" i="5"/>
  <c r="X883" i="5"/>
  <c r="X881" i="5"/>
  <c r="X882" i="5"/>
  <c r="X900" i="5"/>
  <c r="X899" i="5"/>
  <c r="X885" i="5"/>
  <c r="X903" i="5"/>
  <c r="X884" i="5"/>
  <c r="X888" i="5"/>
  <c r="X889" i="5"/>
  <c r="X890" i="5"/>
  <c r="X892" i="5"/>
  <c r="X893" i="5"/>
  <c r="X895" i="5"/>
  <c r="X912" i="5"/>
  <c r="X896" i="5"/>
  <c r="X898" i="5"/>
  <c r="X901" i="5"/>
  <c r="X897" i="5"/>
  <c r="X894" i="5"/>
  <c r="X904" i="5"/>
  <c r="X905" i="5"/>
  <c r="X906" i="5"/>
  <c r="X907" i="5"/>
  <c r="X908" i="5"/>
  <c r="X909" i="5"/>
  <c r="X910" i="5"/>
  <c r="X913" i="5"/>
  <c r="X914" i="5"/>
  <c r="X902" i="5"/>
  <c r="X887" i="5"/>
  <c r="X886" i="5"/>
  <c r="X911" i="5"/>
  <c r="X891" i="5"/>
  <c r="X918" i="5"/>
  <c r="X917" i="5"/>
  <c r="X915" i="5"/>
  <c r="X916" i="5"/>
  <c r="X919" i="5"/>
  <c r="X922" i="5"/>
  <c r="X920" i="5"/>
  <c r="X921" i="5"/>
  <c r="X929" i="5"/>
  <c r="X936" i="5"/>
  <c r="X928" i="5"/>
  <c r="X926" i="5"/>
  <c r="X923" i="5"/>
  <c r="X924" i="5"/>
  <c r="X925" i="5"/>
  <c r="X927" i="5"/>
  <c r="X930" i="5"/>
  <c r="X933" i="5"/>
  <c r="X932" i="5"/>
  <c r="X935" i="5"/>
  <c r="X934" i="5"/>
  <c r="X931" i="5"/>
  <c r="X979" i="5"/>
  <c r="X989" i="5"/>
  <c r="X1002" i="5"/>
  <c r="X984" i="5"/>
  <c r="X999" i="5"/>
  <c r="X949" i="5"/>
  <c r="X977" i="5"/>
  <c r="X952" i="5"/>
  <c r="X994" i="5"/>
  <c r="X981" i="5"/>
  <c r="X946" i="5"/>
  <c r="X1001" i="5"/>
  <c r="X997" i="5"/>
  <c r="X995" i="5"/>
  <c r="X996" i="5"/>
  <c r="X960" i="5"/>
  <c r="X978" i="5"/>
  <c r="X962" i="5"/>
  <c r="X1003" i="5"/>
  <c r="X953" i="5"/>
  <c r="X983" i="5"/>
  <c r="X942" i="5"/>
  <c r="X943" i="5"/>
  <c r="X975" i="5"/>
  <c r="X969" i="5"/>
  <c r="X937" i="5"/>
  <c r="X1000" i="5"/>
  <c r="X986" i="5"/>
  <c r="X938" i="5"/>
  <c r="X939" i="5"/>
  <c r="X940" i="5"/>
  <c r="X944" i="5"/>
  <c r="X941" i="5"/>
  <c r="X947" i="5"/>
  <c r="X985" i="5"/>
  <c r="X973" i="5"/>
  <c r="X964" i="5"/>
  <c r="X976" i="5"/>
  <c r="X945" i="5"/>
  <c r="X948" i="5"/>
  <c r="X954" i="5"/>
  <c r="X955" i="5"/>
  <c r="X956" i="5"/>
  <c r="X957" i="5"/>
  <c r="X958" i="5"/>
  <c r="X965" i="5"/>
  <c r="X959" i="5"/>
  <c r="X967" i="5"/>
  <c r="X966" i="5"/>
  <c r="X970" i="5"/>
  <c r="X971" i="5"/>
  <c r="X974" i="5"/>
  <c r="X982" i="5"/>
  <c r="X991" i="5"/>
  <c r="X987" i="5"/>
  <c r="X990" i="5"/>
  <c r="X950" i="5"/>
  <c r="X972" i="5"/>
  <c r="X980" i="5"/>
  <c r="X951" i="5"/>
  <c r="X992" i="5"/>
  <c r="X1004" i="5"/>
  <c r="X988" i="5"/>
  <c r="X998" i="5"/>
  <c r="X963" i="5"/>
  <c r="X961" i="5"/>
  <c r="X968" i="5"/>
  <c r="X993" i="5"/>
  <c r="X1022" i="5"/>
  <c r="X1005" i="5"/>
  <c r="X1006" i="5"/>
  <c r="X1007" i="5"/>
  <c r="X1008" i="5"/>
  <c r="X1010" i="5"/>
  <c r="X1011" i="5"/>
  <c r="X1012" i="5"/>
  <c r="X1017" i="5"/>
  <c r="X1021" i="5"/>
  <c r="X1009" i="5"/>
  <c r="X1013" i="5"/>
  <c r="X1026" i="5"/>
  <c r="X1023" i="5"/>
  <c r="X1024" i="5"/>
  <c r="X1018" i="5"/>
  <c r="X1028" i="5"/>
  <c r="X1029" i="5"/>
  <c r="X1016" i="5"/>
  <c r="X1020" i="5"/>
  <c r="X1031" i="5"/>
  <c r="X1030" i="5"/>
  <c r="X1032" i="5"/>
  <c r="X1015" i="5"/>
  <c r="X1014" i="5"/>
  <c r="X1027" i="5"/>
  <c r="X1019" i="5"/>
  <c r="X1033" i="5"/>
  <c r="X1025" i="5"/>
  <c r="X1035" i="5"/>
  <c r="X1036" i="5"/>
  <c r="X1034" i="5"/>
  <c r="X1070" i="5"/>
  <c r="X1069" i="5"/>
  <c r="X1056" i="5"/>
  <c r="X1050" i="5"/>
  <c r="X1047" i="5"/>
  <c r="X1078" i="5"/>
  <c r="X1067" i="5"/>
  <c r="X1053" i="5"/>
  <c r="X1045" i="5"/>
  <c r="X1052" i="5"/>
  <c r="X1051" i="5"/>
  <c r="X1046" i="5"/>
  <c r="X1038" i="5"/>
  <c r="X1037" i="5"/>
  <c r="X1039" i="5"/>
  <c r="X1040" i="5"/>
  <c r="X1049" i="5"/>
  <c r="X1058" i="5"/>
  <c r="X1042" i="5"/>
  <c r="X1043" i="5"/>
  <c r="X1044" i="5"/>
  <c r="X1048" i="5"/>
  <c r="X1054" i="5"/>
  <c r="X1057" i="5"/>
  <c r="X1075" i="5"/>
  <c r="X1059" i="5"/>
  <c r="X1062" i="5"/>
  <c r="X1063" i="5"/>
  <c r="X1064" i="5"/>
  <c r="X1076" i="5"/>
  <c r="X1065" i="5"/>
  <c r="X1066" i="5"/>
  <c r="X1071" i="5"/>
  <c r="X1068" i="5"/>
  <c r="X1072" i="5"/>
  <c r="X1073" i="5"/>
  <c r="X1074" i="5"/>
  <c r="X1041" i="5"/>
  <c r="X1061" i="5"/>
  <c r="X1055" i="5"/>
  <c r="X1077" i="5"/>
  <c r="X1081" i="5"/>
  <c r="X1079" i="5"/>
  <c r="X1080" i="5"/>
  <c r="X1060" i="5"/>
  <c r="X1082" i="5"/>
  <c r="X1121" i="5"/>
  <c r="X1099" i="5"/>
  <c r="X1083" i="5"/>
  <c r="X1084" i="5"/>
  <c r="X1096" i="5"/>
  <c r="X1089" i="5"/>
  <c r="X1124" i="5"/>
  <c r="X1097" i="5"/>
  <c r="X1098" i="5"/>
  <c r="X1114" i="5"/>
  <c r="X1101" i="5"/>
  <c r="X1102" i="5"/>
  <c r="X1117" i="5"/>
  <c r="X1095" i="5"/>
  <c r="X1118" i="5"/>
  <c r="X1116" i="5"/>
  <c r="X1110" i="5"/>
  <c r="X1113" i="5"/>
  <c r="X1120" i="5"/>
  <c r="X1127" i="5"/>
  <c r="X1126" i="5"/>
  <c r="X1119" i="5"/>
  <c r="X1087" i="5"/>
  <c r="X1128" i="5"/>
  <c r="X1088" i="5"/>
  <c r="X1131" i="5"/>
  <c r="X1091" i="5"/>
  <c r="X1106" i="5"/>
  <c r="X1125" i="5"/>
  <c r="X1122" i="5"/>
  <c r="X1090" i="5"/>
  <c r="X1105" i="5"/>
  <c r="X1085" i="5"/>
  <c r="X1086" i="5"/>
  <c r="X1103" i="5"/>
  <c r="X1104" i="5"/>
  <c r="X1115" i="5"/>
  <c r="X1130" i="5"/>
  <c r="X1092" i="5"/>
  <c r="X1112" i="5"/>
  <c r="X1111" i="5"/>
  <c r="X1129" i="5"/>
  <c r="X1094" i="5"/>
  <c r="X1100" i="5"/>
  <c r="X1107" i="5"/>
  <c r="X1093" i="5"/>
  <c r="X1108" i="5"/>
  <c r="X1123" i="5"/>
  <c r="X1140" i="5"/>
  <c r="X1133" i="5"/>
  <c r="X1134" i="5"/>
  <c r="X1135" i="5"/>
  <c r="X1136" i="5"/>
  <c r="X1137" i="5"/>
  <c r="X1138" i="5"/>
  <c r="X1139" i="5"/>
  <c r="X1141" i="5"/>
  <c r="X1142" i="5"/>
  <c r="X1143" i="5"/>
  <c r="X1144" i="5"/>
  <c r="X1132" i="5"/>
  <c r="X1209" i="5"/>
  <c r="X1195" i="5"/>
  <c r="X1217" i="5"/>
  <c r="X1167" i="5"/>
  <c r="X1179" i="5"/>
  <c r="X1170" i="5"/>
  <c r="X1163" i="5"/>
  <c r="X1146" i="5"/>
  <c r="X1218" i="5"/>
  <c r="X1149" i="5"/>
  <c r="X1156" i="5"/>
  <c r="X1157" i="5"/>
  <c r="X1158" i="5"/>
  <c r="X1159" i="5"/>
  <c r="X1160" i="5"/>
  <c r="X1147" i="5"/>
  <c r="X1161" i="5"/>
  <c r="X1162" i="5"/>
  <c r="X1168" i="5"/>
  <c r="X1171" i="5"/>
  <c r="X1148" i="5"/>
  <c r="X1176" i="5"/>
  <c r="X1165" i="5"/>
  <c r="X1207" i="5"/>
  <c r="X1223" i="5"/>
  <c r="X1169" i="5"/>
  <c r="X1190" i="5"/>
  <c r="X1191" i="5"/>
  <c r="X1192" i="5"/>
  <c r="X1193" i="5"/>
  <c r="X1196" i="5"/>
  <c r="X1199" i="5"/>
  <c r="X1206" i="5"/>
  <c r="X1183" i="5"/>
  <c r="X1185" i="5"/>
  <c r="X1186" i="5"/>
  <c r="X1188" i="5"/>
  <c r="X1187" i="5"/>
  <c r="X1189" i="5"/>
  <c r="X1184" i="5"/>
  <c r="X1203" i="5"/>
  <c r="X1174" i="5"/>
  <c r="X1204" i="5"/>
  <c r="X1205" i="5"/>
  <c r="X1208" i="5"/>
  <c r="X1153" i="5"/>
  <c r="X1202" i="5"/>
  <c r="X1214" i="5"/>
  <c r="X1194" i="5"/>
  <c r="X1197" i="5"/>
  <c r="X1178" i="5"/>
  <c r="X1175" i="5"/>
  <c r="X1224" i="5"/>
  <c r="X1155" i="5"/>
  <c r="X1166" i="5"/>
  <c r="X1210" i="5"/>
  <c r="X1201" i="5"/>
  <c r="X1219" i="5"/>
  <c r="X1221" i="5"/>
  <c r="X1222" i="5"/>
  <c r="X1198" i="5"/>
  <c r="X1225" i="5"/>
  <c r="X1180" i="5"/>
  <c r="X1154" i="5"/>
  <c r="X1211" i="5"/>
  <c r="X1213" i="5"/>
  <c r="X1177" i="5"/>
  <c r="X1216" i="5"/>
  <c r="X1200" i="5"/>
  <c r="X1151" i="5"/>
  <c r="X1181" i="5"/>
  <c r="X1182" i="5"/>
  <c r="X1212" i="5"/>
  <c r="X1150" i="5"/>
  <c r="X1164" i="5"/>
  <c r="X1172" i="5"/>
  <c r="X1215" i="5"/>
  <c r="X1173" i="5"/>
  <c r="X1220" i="5"/>
  <c r="X1152" i="5"/>
  <c r="X1145" i="5"/>
  <c r="X1361" i="5"/>
  <c r="X1308" i="5"/>
  <c r="X1307" i="5"/>
  <c r="X1235" i="5"/>
  <c r="X1378" i="5"/>
  <c r="X1255" i="5"/>
  <c r="X1262" i="5"/>
  <c r="X1350" i="5"/>
  <c r="X1253" i="5"/>
  <c r="X1264" i="5"/>
  <c r="X1315" i="5"/>
  <c r="X1336" i="5"/>
  <c r="X1229" i="5"/>
  <c r="X1239" i="5"/>
  <c r="X1366" i="5"/>
  <c r="X1243" i="5"/>
  <c r="X1266" i="5"/>
  <c r="X1267" i="5"/>
  <c r="X1323" i="5"/>
  <c r="X1240" i="5"/>
  <c r="X1246" i="5"/>
  <c r="X1248" i="5"/>
  <c r="X1335" i="5"/>
  <c r="X1333" i="5"/>
  <c r="X1278" i="5"/>
  <c r="X1343" i="5"/>
  <c r="X1263" i="5"/>
  <c r="X1249" i="5"/>
  <c r="X1234" i="5"/>
  <c r="X1257" i="5"/>
  <c r="X1259" i="5"/>
  <c r="X1387" i="5"/>
  <c r="X1340" i="5"/>
  <c r="X1242" i="5"/>
  <c r="X1349" i="5"/>
  <c r="X1260" i="5"/>
  <c r="X1271" i="5"/>
  <c r="X1273" i="5"/>
  <c r="X1289" i="5"/>
  <c r="X1251" i="5"/>
  <c r="X1274" i="5"/>
  <c r="X1252" i="5"/>
  <c r="X1232" i="5"/>
  <c r="X1272" i="5"/>
  <c r="X1276" i="5"/>
  <c r="X1277" i="5"/>
  <c r="X1281" i="5"/>
  <c r="X1388" i="5"/>
  <c r="X1385" i="5"/>
  <c r="X1288" i="5"/>
  <c r="X1313" i="5"/>
  <c r="X1280" i="5"/>
  <c r="X1319" i="5"/>
  <c r="X1284" i="5"/>
  <c r="X1261" i="5"/>
  <c r="X1316" i="5"/>
  <c r="X1314" i="5"/>
  <c r="X1241" i="5"/>
  <c r="X1318" i="5"/>
  <c r="X1320" i="5"/>
  <c r="X1331" i="5"/>
  <c r="X1358" i="5"/>
  <c r="X1236" i="5"/>
  <c r="X1330" i="5"/>
  <c r="X1383" i="5"/>
  <c r="X1334" i="5"/>
  <c r="X1342" i="5"/>
  <c r="X1365" i="5"/>
  <c r="X1256" i="5"/>
  <c r="X1341" i="5"/>
  <c r="X1269" i="5"/>
  <c r="X1317" i="5"/>
  <c r="X1345" i="5"/>
  <c r="X1312" i="5"/>
  <c r="X1354" i="5"/>
  <c r="X1356" i="5"/>
  <c r="X1357" i="5"/>
  <c r="X1364" i="5"/>
  <c r="X1301" i="5"/>
  <c r="X1329" i="5"/>
  <c r="X1297" i="5"/>
  <c r="X1332" i="5"/>
  <c r="X1303" i="5"/>
  <c r="X1298" i="5"/>
  <c r="X1325" i="5"/>
  <c r="X1338" i="5"/>
  <c r="X1226" i="5"/>
  <c r="X1327" i="5"/>
  <c r="X1287" i="5"/>
  <c r="X1310" i="5"/>
  <c r="X1326" i="5"/>
  <c r="X1279" i="5"/>
  <c r="X1362" i="5"/>
  <c r="X1379" i="5"/>
  <c r="X1348" i="5"/>
  <c r="X1250" i="5"/>
  <c r="X1321" i="5"/>
  <c r="X1265" i="5"/>
  <c r="X1270" i="5"/>
  <c r="X1268" i="5"/>
  <c r="X1290" i="5"/>
  <c r="X1309" i="5"/>
  <c r="X1390" i="5"/>
  <c r="X1233" i="5"/>
  <c r="X1231" i="5"/>
  <c r="X1355" i="5"/>
  <c r="X1295" i="5"/>
  <c r="X1230" i="5"/>
  <c r="X1258" i="5"/>
  <c r="X1322" i="5"/>
  <c r="X1285" i="5"/>
  <c r="X1328" i="5"/>
  <c r="X1389" i="5"/>
  <c r="X1339" i="5"/>
  <c r="X1344" i="5"/>
  <c r="X1306" i="5"/>
  <c r="X1292" i="5"/>
  <c r="X1360" i="5"/>
  <c r="X1324" i="5"/>
  <c r="X1367" i="5"/>
  <c r="X1369" i="5"/>
  <c r="X1371" i="5"/>
  <c r="X1370" i="5"/>
  <c r="X1381" i="5"/>
  <c r="X1382" i="5"/>
  <c r="X1384" i="5"/>
  <c r="X1311" i="5"/>
  <c r="X1245" i="5"/>
  <c r="X1386" i="5"/>
  <c r="X1286" i="5"/>
  <c r="X1337" i="5"/>
  <c r="X1391" i="5"/>
  <c r="X1393" i="5"/>
  <c r="X1380" i="5"/>
  <c r="X1346" i="5"/>
  <c r="X1282" i="5"/>
  <c r="X1237" i="5"/>
  <c r="X1283" i="5"/>
  <c r="X1247" i="5"/>
  <c r="X1347" i="5"/>
  <c r="X1254" i="5"/>
  <c r="X1351" i="5"/>
  <c r="X1368" i="5"/>
  <c r="X1353" i="5"/>
  <c r="X1394" i="5"/>
  <c r="X1228" i="5"/>
  <c r="X1244" i="5"/>
  <c r="X1363" i="5"/>
  <c r="X1359" i="5"/>
  <c r="X1275" i="5"/>
  <c r="X1352" i="5"/>
  <c r="X1227" i="5"/>
  <c r="X1392" i="5"/>
  <c r="X1372" i="5"/>
  <c r="X1296" i="5"/>
  <c r="X1300" i="5"/>
  <c r="X1305" i="5"/>
  <c r="X1302" i="5"/>
  <c r="X1291" i="5"/>
  <c r="X1294" i="5"/>
  <c r="X1299" i="5"/>
  <c r="X1304" i="5"/>
  <c r="X1293" i="5"/>
  <c r="X1238" i="5"/>
  <c r="X1373" i="5"/>
  <c r="X1374" i="5"/>
  <c r="X1377" i="5"/>
  <c r="X1376" i="5"/>
  <c r="X1375" i="5"/>
  <c r="X1406" i="5"/>
  <c r="X1407" i="5"/>
  <c r="X1401" i="5"/>
  <c r="X1402" i="5"/>
  <c r="X1397" i="5"/>
  <c r="X1395" i="5"/>
  <c r="X1398" i="5"/>
  <c r="X1400" i="5"/>
  <c r="X1405" i="5"/>
  <c r="X1403" i="5"/>
  <c r="X1404" i="5"/>
  <c r="X1399" i="5"/>
  <c r="X1410" i="5"/>
  <c r="X1396" i="5"/>
  <c r="X1409" i="5"/>
  <c r="X1408" i="5"/>
  <c r="X1452" i="5"/>
  <c r="X1446" i="5"/>
  <c r="X1456" i="5"/>
  <c r="X1460" i="5"/>
  <c r="X1431" i="5"/>
  <c r="X1430" i="5"/>
  <c r="X1433" i="5"/>
  <c r="X1437" i="5"/>
  <c r="X1438" i="5"/>
  <c r="X1439" i="5"/>
  <c r="X1414" i="5"/>
  <c r="X1448" i="5"/>
  <c r="X1415" i="5"/>
  <c r="X1421" i="5"/>
  <c r="X1418" i="5"/>
  <c r="X1440" i="5"/>
  <c r="X1442" i="5"/>
  <c r="X1443" i="5"/>
  <c r="X1411" i="5"/>
  <c r="X1426" i="5"/>
  <c r="X1459" i="5"/>
  <c r="X1422" i="5"/>
  <c r="X1432" i="5"/>
  <c r="X1445" i="5"/>
  <c r="X1449" i="5"/>
  <c r="X1425" i="5"/>
  <c r="X1455" i="5"/>
  <c r="X1419" i="5"/>
  <c r="X1417" i="5"/>
  <c r="X1428" i="5"/>
  <c r="X1416" i="5"/>
  <c r="X1453" i="5"/>
  <c r="X1454" i="5"/>
  <c r="X1412" i="5"/>
  <c r="X1457" i="5"/>
  <c r="X1420" i="5"/>
  <c r="X1461" i="5"/>
  <c r="X1413" i="5"/>
  <c r="X1434" i="5"/>
  <c r="X1435" i="5"/>
  <c r="X1458" i="5"/>
  <c r="X1447" i="5"/>
  <c r="X1441" i="5"/>
  <c r="X1427" i="5"/>
  <c r="X1436" i="5"/>
  <c r="X1424" i="5"/>
  <c r="X1451" i="5"/>
  <c r="X1444" i="5"/>
  <c r="X1423" i="5"/>
  <c r="X1429" i="5"/>
  <c r="X1450" i="5"/>
  <c r="X1471" i="5"/>
  <c r="X1462" i="5"/>
  <c r="X1463" i="5"/>
  <c r="X1465" i="5"/>
  <c r="X1467" i="5"/>
  <c r="X1469" i="5"/>
  <c r="X1470" i="5"/>
  <c r="X1464" i="5"/>
  <c r="X1472" i="5"/>
  <c r="X1473" i="5"/>
  <c r="X1474" i="5"/>
  <c r="X1468" i="5"/>
  <c r="X1466" i="5"/>
  <c r="X1505" i="5"/>
  <c r="X1496" i="5"/>
  <c r="X1476" i="5"/>
  <c r="X1477" i="5"/>
  <c r="X1478" i="5"/>
  <c r="X1479" i="5"/>
  <c r="X1480" i="5"/>
  <c r="X1486" i="5"/>
  <c r="X1487" i="5"/>
  <c r="X1481" i="5"/>
  <c r="X1488" i="5"/>
  <c r="X1511" i="5"/>
  <c r="X1497" i="5"/>
  <c r="X1492" i="5"/>
  <c r="X1493" i="5"/>
  <c r="X1494" i="5"/>
  <c r="X1495" i="5"/>
  <c r="X1498" i="5"/>
  <c r="X1499" i="5"/>
  <c r="X1475" i="5"/>
  <c r="X1491" i="5"/>
  <c r="X1500" i="5"/>
  <c r="X1482" i="5"/>
  <c r="X1490" i="5"/>
  <c r="X1501" i="5"/>
  <c r="X1502" i="5"/>
  <c r="X1504" i="5"/>
  <c r="X1503" i="5"/>
  <c r="X1507" i="5"/>
  <c r="X1506" i="5"/>
  <c r="X1483" i="5"/>
  <c r="X1508" i="5"/>
  <c r="X1510" i="5"/>
  <c r="X1485" i="5"/>
  <c r="X1484" i="5"/>
  <c r="X1489" i="5"/>
  <c r="X1509" i="5"/>
  <c r="X1512" i="5"/>
  <c r="X1532" i="5"/>
  <c r="X1514" i="5"/>
  <c r="X1515" i="5"/>
  <c r="X1522" i="5"/>
  <c r="X1543" i="5"/>
  <c r="X1544" i="5"/>
  <c r="X1545" i="5"/>
  <c r="X1535" i="5"/>
  <c r="X1516" i="5"/>
  <c r="X1518" i="5"/>
  <c r="X1519" i="5"/>
  <c r="X1520" i="5"/>
  <c r="X1536" i="5"/>
  <c r="X1523" i="5"/>
  <c r="X1524" i="5"/>
  <c r="X1525" i="5"/>
  <c r="X1526" i="5"/>
  <c r="X1528" i="5"/>
  <c r="X1527" i="5"/>
  <c r="X1529" i="5"/>
  <c r="X1530" i="5"/>
  <c r="X1534" i="5"/>
  <c r="X1537" i="5"/>
  <c r="X1542" i="5"/>
  <c r="X1546" i="5"/>
  <c r="X1521" i="5"/>
  <c r="X1517" i="5"/>
  <c r="X1533" i="5"/>
  <c r="X1531" i="5"/>
  <c r="X1513" i="5"/>
  <c r="X1540" i="5"/>
  <c r="X1539" i="5"/>
  <c r="X1538" i="5"/>
  <c r="X1541" i="5"/>
  <c r="X1610" i="5"/>
  <c r="X1558" i="5"/>
  <c r="X1564" i="5"/>
  <c r="X1618" i="5"/>
  <c r="X1603" i="5"/>
  <c r="X1548" i="5"/>
  <c r="X1606" i="5"/>
  <c r="X1602" i="5"/>
  <c r="X1553" i="5"/>
  <c r="X1566" i="5"/>
  <c r="X1600" i="5"/>
  <c r="X1614" i="5"/>
  <c r="X1616" i="5"/>
  <c r="X1598" i="5"/>
  <c r="X1599" i="5"/>
  <c r="X1565" i="5"/>
  <c r="X1554" i="5"/>
  <c r="X1601" i="5"/>
  <c r="X1620" i="5"/>
  <c r="X1621" i="5"/>
  <c r="X1605" i="5"/>
  <c r="X1555" i="5"/>
  <c r="X1577" i="5"/>
  <c r="X1552" i="5"/>
  <c r="X1579" i="5"/>
  <c r="X1557" i="5"/>
  <c r="X1559" i="5"/>
  <c r="X1560" i="5"/>
  <c r="X1561" i="5"/>
  <c r="X1563" i="5"/>
  <c r="X1569" i="5"/>
  <c r="X1571" i="5"/>
  <c r="X1580" i="5"/>
  <c r="X1547" i="5"/>
  <c r="X1587" i="5"/>
  <c r="X1556" i="5"/>
  <c r="X1551" i="5"/>
  <c r="X1582" i="5"/>
  <c r="X1570" i="5"/>
  <c r="X1572" i="5"/>
  <c r="X1573" i="5"/>
  <c r="X1619" i="5"/>
  <c r="X1604" i="5"/>
  <c r="X1607" i="5"/>
  <c r="X1578" i="5"/>
  <c r="X1549" i="5"/>
  <c r="X1574" i="5"/>
  <c r="X1576" i="5"/>
  <c r="X1575" i="5"/>
  <c r="X1581" i="5"/>
  <c r="X1583" i="5"/>
  <c r="X1584" i="5"/>
  <c r="X1585" i="5"/>
  <c r="X1586" i="5"/>
  <c r="X1588" i="5"/>
  <c r="X1590" i="5"/>
  <c r="X1591" i="5"/>
  <c r="X1562" i="5"/>
  <c r="X1593" i="5"/>
  <c r="X1594" i="5"/>
  <c r="X1592" i="5"/>
  <c r="X1595" i="5"/>
  <c r="X1596" i="5"/>
  <c r="X1597" i="5"/>
  <c r="X1608" i="5"/>
  <c r="X1568" i="5"/>
  <c r="X1550" i="5"/>
  <c r="X1567" i="5"/>
  <c r="X1611" i="5"/>
  <c r="X1612" i="5"/>
  <c r="X1615" i="5"/>
  <c r="X1617" i="5"/>
  <c r="X1589" i="5"/>
  <c r="X1613" i="5"/>
  <c r="X1635" i="5"/>
  <c r="X1629" i="5"/>
  <c r="X1622" i="5"/>
  <c r="X1625" i="5"/>
  <c r="X1626" i="5"/>
  <c r="X1627" i="5"/>
  <c r="X1630" i="5"/>
  <c r="X1631" i="5"/>
  <c r="X1624" i="5"/>
  <c r="X1632" i="5"/>
  <c r="X1628" i="5"/>
  <c r="X1633" i="5"/>
  <c r="X1634" i="5"/>
  <c r="X1638" i="5"/>
  <c r="X1637" i="5"/>
  <c r="X1623" i="5"/>
  <c r="X1636" i="5"/>
  <c r="X1669" i="5"/>
  <c r="X1644" i="5"/>
  <c r="X1660" i="5"/>
  <c r="X1666" i="5"/>
  <c r="X1639" i="5"/>
  <c r="X1640" i="5"/>
  <c r="X1641" i="5"/>
  <c r="X1642" i="5"/>
  <c r="X1673" i="5"/>
  <c r="X1643" i="5"/>
  <c r="X1645" i="5"/>
  <c r="X1665" i="5"/>
  <c r="X1672" i="5"/>
  <c r="X1663" i="5"/>
  <c r="X1647" i="5"/>
  <c r="X1646" i="5"/>
  <c r="X1648" i="5"/>
  <c r="X1649" i="5"/>
  <c r="X1650" i="5"/>
  <c r="X1652" i="5"/>
  <c r="X1653" i="5"/>
  <c r="X1654" i="5"/>
  <c r="X1655" i="5"/>
  <c r="X1656" i="5"/>
  <c r="X1659" i="5"/>
  <c r="X1661" i="5"/>
  <c r="X1662" i="5"/>
  <c r="X1664" i="5"/>
  <c r="X1657" i="5"/>
  <c r="X1670" i="5"/>
  <c r="X1671" i="5"/>
  <c r="X1674" i="5"/>
  <c r="X1668" i="5"/>
  <c r="X1675" i="5"/>
  <c r="X1658" i="5"/>
  <c r="X1651" i="5"/>
  <c r="X1667" i="5"/>
  <c r="X1676" i="5"/>
  <c r="X1698" i="5"/>
  <c r="X1685" i="5"/>
  <c r="X1695" i="5"/>
  <c r="X1677" i="5"/>
  <c r="X1678" i="5"/>
  <c r="X1680" i="5"/>
  <c r="X1681" i="5"/>
  <c r="X1682" i="5"/>
  <c r="X1683" i="5"/>
  <c r="X1684" i="5"/>
  <c r="X1686" i="5"/>
  <c r="X1687" i="5"/>
  <c r="X1688" i="5"/>
  <c r="X1689" i="5"/>
  <c r="X1690" i="5"/>
  <c r="X1691" i="5"/>
  <c r="X1692" i="5"/>
  <c r="X1693" i="5"/>
  <c r="X1694" i="5"/>
  <c r="X1697" i="5"/>
  <c r="X1699" i="5"/>
  <c r="X1700" i="5"/>
  <c r="X1701" i="5"/>
  <c r="X1702" i="5"/>
  <c r="X1703" i="5"/>
  <c r="X1679" i="5"/>
  <c r="X1696" i="5"/>
  <c r="X1715" i="5"/>
  <c r="X1708" i="5"/>
  <c r="X1704" i="5"/>
  <c r="X1707" i="5"/>
  <c r="X1706" i="5"/>
  <c r="X1709" i="5"/>
  <c r="X1716" i="5"/>
  <c r="X1717" i="5"/>
  <c r="X1711" i="5"/>
  <c r="X1718" i="5"/>
  <c r="X1705" i="5"/>
  <c r="X1714" i="5"/>
  <c r="X1710" i="5"/>
  <c r="X1713" i="5"/>
  <c r="X1712" i="5"/>
  <c r="X1766" i="5"/>
  <c r="X1719" i="5"/>
  <c r="X1773" i="5"/>
  <c r="X1720" i="5"/>
  <c r="X1721" i="5"/>
  <c r="X1724" i="5"/>
  <c r="X1725" i="5"/>
  <c r="X1728" i="5"/>
  <c r="X1729" i="5"/>
  <c r="X1730" i="5"/>
  <c r="X1731" i="5"/>
  <c r="X1732" i="5"/>
  <c r="X1733" i="5"/>
  <c r="X1722" i="5"/>
  <c r="X1734" i="5"/>
  <c r="X1751" i="5"/>
  <c r="X1737" i="5"/>
  <c r="X1739" i="5"/>
  <c r="X1741" i="5"/>
  <c r="X1723" i="5"/>
  <c r="X1736" i="5"/>
  <c r="X1743" i="5"/>
  <c r="X1744" i="5"/>
  <c r="X1745" i="5"/>
  <c r="X1748" i="5"/>
  <c r="X1756" i="5"/>
  <c r="X1749" i="5"/>
  <c r="X1758" i="5"/>
  <c r="X1752" i="5"/>
  <c r="X1742" i="5"/>
  <c r="X1753" i="5"/>
  <c r="X1755" i="5"/>
  <c r="X1747" i="5"/>
  <c r="X1750" i="5"/>
  <c r="X1746" i="5"/>
  <c r="X1754" i="5"/>
  <c r="X1738" i="5"/>
  <c r="X1757" i="5"/>
  <c r="X1759" i="5"/>
  <c r="X1760" i="5"/>
  <c r="X1761" i="5"/>
  <c r="X1740" i="5"/>
  <c r="X1762" i="5"/>
  <c r="X1764" i="5"/>
  <c r="X1763" i="5"/>
  <c r="X1767" i="5"/>
  <c r="X1776" i="5"/>
  <c r="X1765" i="5"/>
  <c r="X1768" i="5"/>
  <c r="X1769" i="5"/>
  <c r="X1771" i="5"/>
  <c r="X1772" i="5"/>
  <c r="X1774" i="5"/>
  <c r="X1777" i="5"/>
  <c r="X1726" i="5"/>
  <c r="X1727" i="5"/>
  <c r="X1775" i="5"/>
  <c r="X1770" i="5"/>
  <c r="X1735" i="5"/>
  <c r="X1807" i="5"/>
  <c r="X1790" i="5"/>
  <c r="X1781" i="5"/>
  <c r="X1778" i="5"/>
  <c r="X1782" i="5"/>
  <c r="X1785" i="5"/>
  <c r="X1787" i="5"/>
  <c r="X1789" i="5"/>
  <c r="X1792" i="5"/>
  <c r="X1793" i="5"/>
  <c r="X1795" i="5"/>
  <c r="X1796" i="5"/>
  <c r="X1797" i="5"/>
  <c r="X1779" i="5"/>
  <c r="X1784" i="5"/>
  <c r="X1798" i="5"/>
  <c r="X1780" i="5"/>
  <c r="X1801" i="5"/>
  <c r="X1802" i="5"/>
  <c r="X1804" i="5"/>
  <c r="X1805" i="5"/>
  <c r="X1791" i="5"/>
  <c r="X1806" i="5"/>
  <c r="X1808" i="5"/>
  <c r="X1809" i="5"/>
  <c r="X1811" i="5"/>
  <c r="X1799" i="5"/>
  <c r="X1794" i="5"/>
  <c r="X1803" i="5"/>
  <c r="X1800" i="5"/>
  <c r="X1812" i="5"/>
  <c r="X1783" i="5"/>
  <c r="X1810" i="5"/>
  <c r="X1786" i="5"/>
  <c r="X1788" i="5"/>
  <c r="X1826" i="5"/>
  <c r="X1813" i="5"/>
  <c r="X1814" i="5"/>
  <c r="X1815" i="5"/>
  <c r="X1817" i="5"/>
  <c r="X1819" i="5"/>
  <c r="X1820" i="5"/>
  <c r="X1821" i="5"/>
  <c r="X1825" i="5"/>
  <c r="X1822" i="5"/>
  <c r="X1816" i="5"/>
  <c r="X1823" i="5"/>
  <c r="X1827" i="5"/>
  <c r="X1824" i="5"/>
  <c r="X1828" i="5"/>
  <c r="X1830" i="5"/>
  <c r="X1818" i="5"/>
  <c r="X1832" i="5"/>
  <c r="X1829" i="5"/>
  <c r="X1831" i="5"/>
  <c r="X1846" i="5"/>
  <c r="X1847" i="5"/>
  <c r="X1833" i="5"/>
  <c r="X1834" i="5"/>
  <c r="X1835" i="5"/>
  <c r="X1836" i="5"/>
  <c r="X1837" i="5"/>
  <c r="X1838" i="5"/>
  <c r="X1839" i="5"/>
  <c r="X1840" i="5"/>
  <c r="X1841" i="5"/>
  <c r="X1843" i="5"/>
  <c r="X1842" i="5"/>
  <c r="X1844" i="5"/>
  <c r="X1845" i="5"/>
  <c r="X1858" i="5"/>
  <c r="X1849" i="5"/>
  <c r="X1848" i="5"/>
  <c r="X1850" i="5"/>
  <c r="X1851" i="5"/>
  <c r="X1852" i="5"/>
  <c r="X1853" i="5"/>
  <c r="X1857" i="5"/>
  <c r="X1855" i="5"/>
  <c r="X1854" i="5"/>
  <c r="X1856" i="5"/>
  <c r="X1903" i="5"/>
  <c r="X1905" i="5"/>
  <c r="X1897" i="5"/>
  <c r="X1862" i="5"/>
  <c r="X1872" i="5"/>
  <c r="X1859" i="5"/>
  <c r="X1860" i="5"/>
  <c r="X1865" i="5"/>
  <c r="X1861" i="5"/>
  <c r="X1880" i="5"/>
  <c r="X1863" i="5"/>
  <c r="X1864" i="5"/>
  <c r="X1866" i="5"/>
  <c r="X1868" i="5"/>
  <c r="X1870" i="5"/>
  <c r="X1871" i="5"/>
  <c r="X1875" i="5"/>
  <c r="X1876" i="5"/>
  <c r="X1877" i="5"/>
  <c r="X1878" i="5"/>
  <c r="X1879" i="5"/>
  <c r="X1881" i="5"/>
  <c r="X1882" i="5"/>
  <c r="X1883" i="5"/>
  <c r="X1884" i="5"/>
  <c r="X1885" i="5"/>
  <c r="X1886" i="5"/>
  <c r="X1888" i="5"/>
  <c r="X1889" i="5"/>
  <c r="X1890" i="5"/>
  <c r="X1891" i="5"/>
  <c r="X1892" i="5"/>
  <c r="X1893" i="5"/>
  <c r="X1867" i="5"/>
  <c r="X1894" i="5"/>
  <c r="X1895" i="5"/>
  <c r="X1896" i="5"/>
  <c r="X1898" i="5"/>
  <c r="X1899" i="5"/>
  <c r="X1900" i="5"/>
  <c r="X1901" i="5"/>
  <c r="X1902" i="5"/>
  <c r="X1904" i="5"/>
  <c r="X1906" i="5"/>
  <c r="X1907" i="5"/>
  <c r="X1909" i="5"/>
  <c r="X1874" i="5"/>
  <c r="X1887" i="5"/>
  <c r="X1869" i="5"/>
  <c r="X1908" i="5"/>
  <c r="X1873" i="5"/>
  <c r="X1921" i="5"/>
  <c r="X1910" i="5"/>
  <c r="X1912" i="5"/>
  <c r="X1913" i="5"/>
  <c r="X1915" i="5"/>
  <c r="X1916" i="5"/>
  <c r="X1917" i="5"/>
  <c r="X1918" i="5"/>
  <c r="X1919" i="5"/>
  <c r="X1920" i="5"/>
  <c r="X1914" i="5"/>
  <c r="X1922" i="5"/>
  <c r="X1911" i="5"/>
  <c r="X1952" i="5"/>
  <c r="X1954" i="5"/>
  <c r="X1951" i="5"/>
  <c r="X1924" i="5"/>
  <c r="X1944" i="5"/>
  <c r="X1932" i="5"/>
  <c r="X1925" i="5"/>
  <c r="X1928" i="5"/>
  <c r="X1930" i="5"/>
  <c r="X1933" i="5"/>
  <c r="X1929" i="5"/>
  <c r="X1935" i="5"/>
  <c r="X1937" i="5"/>
  <c r="X1938" i="5"/>
  <c r="X1950" i="5"/>
  <c r="X1939" i="5"/>
  <c r="X1940" i="5"/>
  <c r="X1926" i="5"/>
  <c r="X1923" i="5"/>
  <c r="X1942" i="5"/>
  <c r="X1941" i="5"/>
  <c r="X1949" i="5"/>
  <c r="X1943" i="5"/>
  <c r="X1945" i="5"/>
  <c r="X1947" i="5"/>
  <c r="X1948" i="5"/>
  <c r="X1953" i="5"/>
  <c r="X1927" i="5"/>
  <c r="X1936" i="5"/>
  <c r="X1934" i="5"/>
  <c r="X1931" i="5"/>
  <c r="X1946" i="5"/>
  <c r="X1964" i="5"/>
  <c r="X1957" i="5"/>
  <c r="X1956" i="5"/>
  <c r="X1958" i="5"/>
  <c r="X1961" i="5"/>
  <c r="X1960" i="5"/>
  <c r="X1959" i="5"/>
  <c r="X1962" i="5"/>
  <c r="X1955" i="5"/>
  <c r="X1963" i="5"/>
  <c r="X1972" i="5"/>
  <c r="X1973" i="5"/>
  <c r="X1965" i="5"/>
  <c r="X1966" i="5"/>
  <c r="X1967" i="5"/>
  <c r="X1968" i="5"/>
  <c r="X1969" i="5"/>
  <c r="X1970" i="5"/>
  <c r="X1971" i="5"/>
  <c r="X11" i="5"/>
  <c r="V35" i="5"/>
  <c r="V28" i="5"/>
  <c r="V73" i="5"/>
  <c r="V72" i="5"/>
  <c r="V14" i="5"/>
  <c r="V64" i="5"/>
  <c r="V29" i="5"/>
  <c r="V24" i="5"/>
  <c r="V38" i="5"/>
  <c r="V30" i="5"/>
  <c r="V46" i="5"/>
  <c r="V12" i="5"/>
  <c r="V55" i="5"/>
  <c r="V71" i="5"/>
  <c r="V10" i="5"/>
  <c r="V13" i="5"/>
  <c r="V26" i="5"/>
  <c r="V27" i="5"/>
  <c r="V34" i="5"/>
  <c r="V37" i="5"/>
  <c r="V40" i="5"/>
  <c r="V47" i="5"/>
  <c r="V45" i="5"/>
  <c r="V39" i="5"/>
  <c r="V41" i="5"/>
  <c r="V51" i="5"/>
  <c r="V57" i="5"/>
  <c r="V56" i="5"/>
  <c r="V62" i="5"/>
  <c r="V63" i="5"/>
  <c r="V25" i="5"/>
  <c r="V50" i="5"/>
  <c r="V18" i="5"/>
  <c r="V7" i="5"/>
  <c r="V8" i="5"/>
  <c r="V15" i="5"/>
  <c r="V59" i="5"/>
  <c r="V42" i="5"/>
  <c r="V16" i="5"/>
  <c r="V48" i="5"/>
  <c r="V20" i="5"/>
  <c r="V53" i="5"/>
  <c r="V19" i="5"/>
  <c r="V31" i="5"/>
  <c r="V33" i="5"/>
  <c r="V60" i="5"/>
  <c r="V49" i="5"/>
  <c r="V21" i="5"/>
  <c r="V23" i="5"/>
  <c r="V36" i="5"/>
  <c r="V52" i="5"/>
  <c r="V61" i="5"/>
  <c r="V58" i="5"/>
  <c r="V9" i="5"/>
  <c r="V22" i="5"/>
  <c r="V17" i="5"/>
  <c r="V65" i="5"/>
  <c r="V67" i="5"/>
  <c r="V68" i="5"/>
  <c r="V44" i="5"/>
  <c r="V43" i="5"/>
  <c r="V32" i="5"/>
  <c r="V66" i="5"/>
  <c r="V70" i="5"/>
  <c r="V74" i="5"/>
  <c r="V75" i="5"/>
  <c r="V76" i="5"/>
  <c r="V77" i="5"/>
  <c r="V83" i="5"/>
  <c r="V87" i="5"/>
  <c r="V80" i="5"/>
  <c r="V81" i="5"/>
  <c r="V85" i="5"/>
  <c r="V96" i="5"/>
  <c r="V89" i="5"/>
  <c r="V93" i="5"/>
  <c r="V104" i="5"/>
  <c r="V107" i="5"/>
  <c r="V103" i="5"/>
  <c r="V78" i="5"/>
  <c r="V84" i="5"/>
  <c r="V82" i="5"/>
  <c r="V88" i="5"/>
  <c r="V90" i="5"/>
  <c r="V95" i="5"/>
  <c r="V97" i="5"/>
  <c r="V94" i="5"/>
  <c r="V105" i="5"/>
  <c r="V98" i="5"/>
  <c r="V99" i="5"/>
  <c r="V101" i="5"/>
  <c r="V79" i="5"/>
  <c r="V92" i="5"/>
  <c r="V100" i="5"/>
  <c r="V86" i="5"/>
  <c r="V106" i="5"/>
  <c r="V102" i="5"/>
  <c r="V91" i="5"/>
  <c r="V109" i="5"/>
  <c r="V108" i="5"/>
  <c r="V110" i="5"/>
  <c r="V111" i="5"/>
  <c r="V112" i="5"/>
  <c r="V113" i="5"/>
  <c r="V114" i="5"/>
  <c r="V115" i="5"/>
  <c r="V116" i="5"/>
  <c r="V117" i="5"/>
  <c r="V129" i="5"/>
  <c r="V137" i="5"/>
  <c r="V126" i="5"/>
  <c r="V152" i="5"/>
  <c r="V130" i="5"/>
  <c r="V131" i="5"/>
  <c r="V128" i="5"/>
  <c r="V138" i="5"/>
  <c r="V118" i="5"/>
  <c r="V121" i="5"/>
  <c r="V120" i="5"/>
  <c r="V148" i="5"/>
  <c r="V119" i="5"/>
  <c r="V124" i="5"/>
  <c r="V125" i="5"/>
  <c r="V154" i="5"/>
  <c r="V127" i="5"/>
  <c r="V132" i="5"/>
  <c r="V133" i="5"/>
  <c r="V134" i="5"/>
  <c r="V136" i="5"/>
  <c r="V139" i="5"/>
  <c r="V140" i="5"/>
  <c r="V141" i="5"/>
  <c r="V149" i="5"/>
  <c r="V142" i="5"/>
  <c r="V143" i="5"/>
  <c r="V144" i="5"/>
  <c r="V157" i="5"/>
  <c r="V135" i="5"/>
  <c r="V147" i="5"/>
  <c r="V145" i="5"/>
  <c r="V146" i="5"/>
  <c r="V122" i="5"/>
  <c r="V123" i="5"/>
  <c r="V153" i="5"/>
  <c r="V155" i="5"/>
  <c r="V150" i="5"/>
  <c r="V156" i="5"/>
  <c r="V151" i="5"/>
  <c r="V158" i="5"/>
  <c r="V159" i="5"/>
  <c r="V160" i="5"/>
  <c r="V168" i="5"/>
  <c r="V173" i="5"/>
  <c r="V162" i="5"/>
  <c r="V163" i="5"/>
  <c r="V181" i="5"/>
  <c r="V166" i="5"/>
  <c r="V167" i="5"/>
  <c r="V165" i="5"/>
  <c r="V164" i="5"/>
  <c r="V169" i="5"/>
  <c r="V170" i="5"/>
  <c r="V171" i="5"/>
  <c r="V172" i="5"/>
  <c r="V174" i="5"/>
  <c r="V175" i="5"/>
  <c r="V176" i="5"/>
  <c r="V177" i="5"/>
  <c r="V178" i="5"/>
  <c r="V179" i="5"/>
  <c r="V180" i="5"/>
  <c r="V182" i="5"/>
  <c r="V161" i="5"/>
  <c r="V206" i="5"/>
  <c r="V201" i="5"/>
  <c r="V210" i="5"/>
  <c r="V189" i="5"/>
  <c r="V211" i="5"/>
  <c r="V192" i="5"/>
  <c r="V197" i="5"/>
  <c r="V202" i="5"/>
  <c r="V183" i="5"/>
  <c r="V188" i="5"/>
  <c r="V190" i="5"/>
  <c r="V196" i="5"/>
  <c r="V198" i="5"/>
  <c r="V199" i="5"/>
  <c r="V205" i="5"/>
  <c r="V207" i="5"/>
  <c r="V187" i="5"/>
  <c r="V227" i="5"/>
  <c r="V229" i="5"/>
  <c r="V185" i="5"/>
  <c r="V203" i="5"/>
  <c r="V208" i="5"/>
  <c r="V186" i="5"/>
  <c r="V225" i="5"/>
  <c r="V193" i="5"/>
  <c r="V214" i="5"/>
  <c r="V215" i="5"/>
  <c r="V213" i="5"/>
  <c r="V216" i="5"/>
  <c r="V218" i="5"/>
  <c r="V191" i="5"/>
  <c r="V219" i="5"/>
  <c r="V220" i="5"/>
  <c r="V221" i="5"/>
  <c r="V222" i="5"/>
  <c r="V184" i="5"/>
  <c r="V224" i="5"/>
  <c r="V226" i="5"/>
  <c r="V231" i="5"/>
  <c r="V233" i="5"/>
  <c r="V234" i="5"/>
  <c r="V235" i="5"/>
  <c r="V200" i="5"/>
  <c r="V204" i="5"/>
  <c r="V195" i="5"/>
  <c r="V212" i="5"/>
  <c r="V217" i="5"/>
  <c r="V209" i="5"/>
  <c r="V228" i="5"/>
  <c r="V223" i="5"/>
  <c r="V194" i="5"/>
  <c r="V232" i="5"/>
  <c r="V230" i="5"/>
  <c r="V237" i="5"/>
  <c r="V245" i="5"/>
  <c r="V236" i="5"/>
  <c r="V239" i="5"/>
  <c r="V240" i="5"/>
  <c r="V242" i="5"/>
  <c r="V243" i="5"/>
  <c r="V244" i="5"/>
  <c r="V246" i="5"/>
  <c r="V241" i="5"/>
  <c r="V238" i="5"/>
  <c r="V265" i="5"/>
  <c r="V275" i="5"/>
  <c r="V277" i="5"/>
  <c r="V247" i="5"/>
  <c r="V249" i="5"/>
  <c r="V262" i="5"/>
  <c r="V291" i="5"/>
  <c r="V282" i="5"/>
  <c r="V253" i="5"/>
  <c r="V276" i="5"/>
  <c r="V286" i="5"/>
  <c r="V270" i="5"/>
  <c r="V250" i="5"/>
  <c r="V251" i="5"/>
  <c r="V252" i="5"/>
  <c r="V254" i="5"/>
  <c r="V255" i="5"/>
  <c r="V258" i="5"/>
  <c r="V260" i="5"/>
  <c r="V261" i="5"/>
  <c r="V263" i="5"/>
  <c r="V264" i="5"/>
  <c r="V266" i="5"/>
  <c r="V267" i="5"/>
  <c r="V268" i="5"/>
  <c r="V269" i="5"/>
  <c r="V271" i="5"/>
  <c r="V272" i="5"/>
  <c r="V274" i="5"/>
  <c r="V278" i="5"/>
  <c r="V279" i="5"/>
  <c r="V289" i="5"/>
  <c r="V281" i="5"/>
  <c r="V284" i="5"/>
  <c r="V285" i="5"/>
  <c r="V287" i="5"/>
  <c r="V248" i="5"/>
  <c r="V288" i="5"/>
  <c r="V290" i="5"/>
  <c r="V257" i="5"/>
  <c r="V273" i="5"/>
  <c r="V256" i="5"/>
  <c r="V280" i="5"/>
  <c r="V259" i="5"/>
  <c r="V283" i="5"/>
  <c r="V301" i="5"/>
  <c r="V293" i="5"/>
  <c r="V294" i="5"/>
  <c r="V295" i="5"/>
  <c r="V296" i="5"/>
  <c r="V297" i="5"/>
  <c r="V298" i="5"/>
  <c r="V292" i="5"/>
  <c r="V299" i="5"/>
  <c r="V300" i="5"/>
  <c r="V302" i="5"/>
  <c r="V303" i="5"/>
  <c r="V304" i="5"/>
  <c r="V305" i="5"/>
  <c r="V306" i="5"/>
  <c r="V307" i="5"/>
  <c r="V308" i="5"/>
  <c r="V309" i="5"/>
  <c r="V314" i="5"/>
  <c r="V319" i="5"/>
  <c r="V318" i="5"/>
  <c r="V312" i="5"/>
  <c r="V310" i="5"/>
  <c r="V313" i="5"/>
  <c r="V315" i="5"/>
  <c r="V316" i="5"/>
  <c r="V317" i="5"/>
  <c r="V311" i="5"/>
  <c r="V344" i="5"/>
  <c r="V377" i="5"/>
  <c r="V339" i="5"/>
  <c r="V378" i="5"/>
  <c r="V328" i="5"/>
  <c r="V341" i="5"/>
  <c r="V363" i="5"/>
  <c r="V320" i="5"/>
  <c r="V321" i="5"/>
  <c r="V322" i="5"/>
  <c r="V323" i="5"/>
  <c r="V359" i="5"/>
  <c r="V325" i="5"/>
  <c r="V326" i="5"/>
  <c r="V330" i="5"/>
  <c r="V329" i="5"/>
  <c r="V331" i="5"/>
  <c r="V332" i="5"/>
  <c r="V334" i="5"/>
  <c r="V335" i="5"/>
  <c r="V336" i="5"/>
  <c r="V337" i="5"/>
  <c r="V338" i="5"/>
  <c r="V345" i="5"/>
  <c r="V346" i="5"/>
  <c r="V347" i="5"/>
  <c r="V348" i="5"/>
  <c r="V362" i="5"/>
  <c r="V340" i="5"/>
  <c r="V349" i="5"/>
  <c r="V350" i="5"/>
  <c r="V351" i="5"/>
  <c r="V352" i="5"/>
  <c r="V343" i="5"/>
  <c r="V360" i="5"/>
  <c r="V324" i="5"/>
  <c r="V327" i="5"/>
  <c r="V342" i="5"/>
  <c r="V354" i="5"/>
  <c r="V355" i="5"/>
  <c r="V356" i="5"/>
  <c r="V357" i="5"/>
  <c r="V358" i="5"/>
  <c r="V361" i="5"/>
  <c r="V365" i="5"/>
  <c r="V366" i="5"/>
  <c r="V369" i="5"/>
  <c r="V368" i="5"/>
  <c r="V370" i="5"/>
  <c r="V371" i="5"/>
  <c r="V372" i="5"/>
  <c r="V373" i="5"/>
  <c r="V374" i="5"/>
  <c r="V375" i="5"/>
  <c r="V376" i="5"/>
  <c r="V364" i="5"/>
  <c r="V367" i="5"/>
  <c r="V353" i="5"/>
  <c r="V333" i="5"/>
  <c r="V386" i="5"/>
  <c r="V379" i="5"/>
  <c r="V380" i="5"/>
  <c r="V381" i="5"/>
  <c r="V382" i="5"/>
  <c r="V383" i="5"/>
  <c r="V384" i="5"/>
  <c r="V385" i="5"/>
  <c r="V387" i="5"/>
  <c r="V389" i="5"/>
  <c r="V388" i="5"/>
  <c r="V390" i="5"/>
  <c r="V393" i="5"/>
  <c r="V394" i="5"/>
  <c r="V391" i="5"/>
  <c r="V392" i="5"/>
  <c r="V395" i="5"/>
  <c r="V396" i="5"/>
  <c r="V401" i="5"/>
  <c r="V398" i="5"/>
  <c r="V405" i="5"/>
  <c r="V399" i="5"/>
  <c r="V402" i="5"/>
  <c r="V403" i="5"/>
  <c r="V404" i="5"/>
  <c r="V400" i="5"/>
  <c r="V397" i="5"/>
  <c r="V406" i="5"/>
  <c r="V407" i="5"/>
  <c r="V409" i="5"/>
  <c r="V410" i="5"/>
  <c r="V411" i="5"/>
  <c r="V413" i="5"/>
  <c r="V414" i="5"/>
  <c r="V415" i="5"/>
  <c r="V416" i="5"/>
  <c r="V417" i="5"/>
  <c r="V408" i="5"/>
  <c r="V412" i="5"/>
  <c r="V651" i="5"/>
  <c r="V472" i="5"/>
  <c r="V479" i="5"/>
  <c r="V659" i="5"/>
  <c r="V658" i="5"/>
  <c r="V558" i="5"/>
  <c r="V559" i="5"/>
  <c r="V639" i="5"/>
  <c r="V605" i="5"/>
  <c r="V448" i="5"/>
  <c r="V782" i="5"/>
  <c r="V450" i="5"/>
  <c r="V746" i="5"/>
  <c r="V661" i="5"/>
  <c r="V535" i="5"/>
  <c r="V640" i="5"/>
  <c r="V556" i="5"/>
  <c r="V496" i="5"/>
  <c r="V761" i="5"/>
  <c r="V692" i="5"/>
  <c r="V657" i="5"/>
  <c r="V467" i="5"/>
  <c r="V537" i="5"/>
  <c r="V469" i="5"/>
  <c r="V486" i="5"/>
  <c r="V487" i="5"/>
  <c r="V693" i="5"/>
  <c r="V489" i="5"/>
  <c r="V490" i="5"/>
  <c r="V493" i="5"/>
  <c r="V495" i="5"/>
  <c r="V497" i="5"/>
  <c r="V508" i="5"/>
  <c r="V511" i="5"/>
  <c r="V569" i="5"/>
  <c r="V686" i="5"/>
  <c r="V515" i="5"/>
  <c r="V523" i="5"/>
  <c r="V528" i="5"/>
  <c r="V531" i="5"/>
  <c r="V539" i="5"/>
  <c r="V541" i="5"/>
  <c r="V694" i="5"/>
  <c r="V501" i="5"/>
  <c r="V696" i="5"/>
  <c r="V543" i="5"/>
  <c r="V542" i="5"/>
  <c r="V550" i="5"/>
  <c r="V551" i="5"/>
  <c r="V552" i="5"/>
  <c r="V554" i="5"/>
  <c r="V575" i="5"/>
  <c r="V577" i="5"/>
  <c r="V578" i="5"/>
  <c r="V581" i="5"/>
  <c r="V582" i="5"/>
  <c r="V586" i="5"/>
  <c r="V587" i="5"/>
  <c r="V590" i="5"/>
  <c r="V604" i="5"/>
  <c r="V786" i="5"/>
  <c r="V787" i="5"/>
  <c r="V591" i="5"/>
  <c r="V583" i="5"/>
  <c r="V454" i="5"/>
  <c r="V618" i="5"/>
  <c r="V733" i="5"/>
  <c r="V635" i="5"/>
  <c r="V636" i="5"/>
  <c r="V600" i="5"/>
  <c r="V638" i="5"/>
  <c r="V641" i="5"/>
  <c r="V557" i="5"/>
  <c r="V644" i="5"/>
  <c r="V645" i="5"/>
  <c r="V513" i="5"/>
  <c r="V458" i="5"/>
  <c r="V648" i="5"/>
  <c r="V649" i="5"/>
  <c r="V606" i="5"/>
  <c r="V524" i="5"/>
  <c r="V654" i="5"/>
  <c r="V678" i="5"/>
  <c r="V751" i="5"/>
  <c r="V588" i="5"/>
  <c r="V421" i="5"/>
  <c r="V777" i="5"/>
  <c r="V512" i="5"/>
  <c r="V628" i="5"/>
  <c r="V594" i="5"/>
  <c r="V620" i="5"/>
  <c r="V509" i="5"/>
  <c r="V699" i="5"/>
  <c r="V727" i="5"/>
  <c r="V690" i="5"/>
  <c r="V722" i="5"/>
  <c r="V463" i="5"/>
  <c r="V720" i="5"/>
  <c r="V677" i="5"/>
  <c r="V679" i="5"/>
  <c r="V615" i="5"/>
  <c r="V754" i="5"/>
  <c r="V464" i="5"/>
  <c r="V461" i="5"/>
  <c r="V431" i="5"/>
  <c r="V491" i="5"/>
  <c r="V712" i="5"/>
  <c r="V514" i="5"/>
  <c r="V573" i="5"/>
  <c r="V433" i="5"/>
  <c r="V612" i="5"/>
  <c r="V637" i="5"/>
  <c r="V429" i="5"/>
  <c r="V617" i="5"/>
  <c r="V700" i="5"/>
  <c r="V650" i="5"/>
  <c r="V681" i="5"/>
  <c r="V687" i="5"/>
  <c r="V441" i="5"/>
  <c r="V430" i="5"/>
  <c r="V432" i="5"/>
  <c r="V462" i="5"/>
  <c r="V455" i="5"/>
  <c r="V465" i="5"/>
  <c r="V440" i="5"/>
  <c r="V436" i="5"/>
  <c r="V718" i="5"/>
  <c r="V498" i="5"/>
  <c r="V750" i="5"/>
  <c r="V478" i="5"/>
  <c r="V672" i="5"/>
  <c r="V579" i="5"/>
  <c r="V616" i="5"/>
  <c r="V510" i="5"/>
  <c r="V538" i="5"/>
  <c r="V597" i="5"/>
  <c r="V439" i="5"/>
  <c r="V442" i="5"/>
  <c r="V435" i="5"/>
  <c r="V683" i="5"/>
  <c r="V660" i="5"/>
  <c r="V662" i="5"/>
  <c r="V663" i="5"/>
  <c r="V707" i="5"/>
  <c r="V755" i="5"/>
  <c r="V631" i="5"/>
  <c r="V685" i="5"/>
  <c r="V596" i="5"/>
  <c r="V592" i="5"/>
  <c r="V580" i="5"/>
  <c r="V423" i="5"/>
  <c r="V565" i="5"/>
  <c r="V625" i="5"/>
  <c r="V771" i="5"/>
  <c r="V427" i="5"/>
  <c r="V680" i="5"/>
  <c r="V482" i="5"/>
  <c r="V780" i="5"/>
  <c r="V468" i="5"/>
  <c r="V602" i="5"/>
  <c r="V425" i="5"/>
  <c r="V446" i="5"/>
  <c r="V624" i="5"/>
  <c r="V621" i="5"/>
  <c r="V530" i="5"/>
  <c r="V757" i="5"/>
  <c r="V457" i="5"/>
  <c r="V518" i="5"/>
  <c r="V506" i="5"/>
  <c r="V721" i="5"/>
  <c r="V475" i="5"/>
  <c r="V474" i="5"/>
  <c r="V613" i="5"/>
  <c r="V480" i="5"/>
  <c r="V774" i="5"/>
  <c r="V664" i="5"/>
  <c r="V766" i="5"/>
  <c r="V767" i="5"/>
  <c r="V504" i="5"/>
  <c r="V444" i="5"/>
  <c r="V445" i="5"/>
  <c r="V470" i="5"/>
  <c r="V614" i="5"/>
  <c r="V610" i="5"/>
  <c r="V452" i="5"/>
  <c r="V456" i="5"/>
  <c r="V459" i="5"/>
  <c r="V567" i="5"/>
  <c r="V730" i="5"/>
  <c r="V756" i="5"/>
  <c r="V481" i="5"/>
  <c r="V477" i="5"/>
  <c r="V476" i="5"/>
  <c r="V653" i="5"/>
  <c r="V505" i="5"/>
  <c r="V443" i="5"/>
  <c r="V717" i="5"/>
  <c r="V437" i="5"/>
  <c r="V629" i="5"/>
  <c r="V632" i="5"/>
  <c r="V633" i="5"/>
  <c r="V548" i="5"/>
  <c r="V666" i="5"/>
  <c r="V560" i="5"/>
  <c r="V520" i="5"/>
  <c r="V519" i="5"/>
  <c r="V473" i="5"/>
  <c r="V627" i="5"/>
  <c r="V522" i="5"/>
  <c r="V770" i="5"/>
  <c r="V507" i="5"/>
  <c r="V713" i="5"/>
  <c r="V603" i="5"/>
  <c r="V447" i="5"/>
  <c r="V428" i="5"/>
  <c r="V434" i="5"/>
  <c r="V426" i="5"/>
  <c r="V568" i="5"/>
  <c r="V682" i="5"/>
  <c r="V619" i="5"/>
  <c r="V460" i="5"/>
  <c r="V634" i="5"/>
  <c r="V719" i="5"/>
  <c r="V715" i="5"/>
  <c r="V759" i="5"/>
  <c r="V561" i="5"/>
  <c r="V566" i="5"/>
  <c r="V773" i="5"/>
  <c r="V572" i="5"/>
  <c r="V571" i="5"/>
  <c r="V626" i="5"/>
  <c r="V630" i="5"/>
  <c r="V525" i="5"/>
  <c r="V646" i="5"/>
  <c r="V764" i="5"/>
  <c r="V438" i="5"/>
  <c r="V492" i="5"/>
  <c r="V545" i="5"/>
  <c r="V449" i="5"/>
  <c r="V724" i="5"/>
  <c r="V723" i="5"/>
  <c r="V714" i="5"/>
  <c r="V562" i="5"/>
  <c r="V769" i="5"/>
  <c r="V684" i="5"/>
  <c r="V576" i="5"/>
  <c r="V729" i="5"/>
  <c r="V453" i="5"/>
  <c r="V471" i="5"/>
  <c r="V574" i="5"/>
  <c r="V623" i="5"/>
  <c r="V529" i="5"/>
  <c r="V791" i="5"/>
  <c r="V546" i="5"/>
  <c r="V544" i="5"/>
  <c r="V792" i="5"/>
  <c r="V611" i="5"/>
  <c r="V752" i="5"/>
  <c r="V728" i="5"/>
  <c r="V499" i="5"/>
  <c r="V589" i="5"/>
  <c r="V642" i="5"/>
  <c r="V776" i="5"/>
  <c r="V667" i="5"/>
  <c r="V749" i="5"/>
  <c r="V768" i="5"/>
  <c r="V758" i="5"/>
  <c r="V564" i="5"/>
  <c r="V775" i="5"/>
  <c r="V743" i="5"/>
  <c r="V563" i="5"/>
  <c r="V521" i="5"/>
  <c r="V553" i="5"/>
  <c r="V607" i="5"/>
  <c r="V547" i="5"/>
  <c r="V517" i="5"/>
  <c r="V494" i="5"/>
  <c r="V549" i="5"/>
  <c r="V584" i="5"/>
  <c r="V702" i="5"/>
  <c r="V652" i="5"/>
  <c r="V570" i="5"/>
  <c r="V673" i="5"/>
  <c r="V701" i="5"/>
  <c r="V738" i="5"/>
  <c r="V772" i="5"/>
  <c r="V420" i="5"/>
  <c r="V779" i="5"/>
  <c r="V716" i="5"/>
  <c r="V593" i="5"/>
  <c r="V503" i="5"/>
  <c r="V676" i="5"/>
  <c r="V516" i="5"/>
  <c r="V540" i="5"/>
  <c r="V725" i="5"/>
  <c r="V706" i="5"/>
  <c r="V595" i="5"/>
  <c r="V655" i="5"/>
  <c r="V656" i="5"/>
  <c r="V671" i="5"/>
  <c r="V674" i="5"/>
  <c r="V675" i="5"/>
  <c r="V688" i="5"/>
  <c r="V689" i="5"/>
  <c r="V704" i="5"/>
  <c r="V466" i="5"/>
  <c r="V703" i="5"/>
  <c r="V705" i="5"/>
  <c r="V708" i="5"/>
  <c r="V710" i="5"/>
  <c r="V484" i="5"/>
  <c r="V485" i="5"/>
  <c r="V709" i="5"/>
  <c r="V643" i="5"/>
  <c r="V691" i="5"/>
  <c r="V711" i="5"/>
  <c r="V744" i="5"/>
  <c r="V731" i="5"/>
  <c r="V736" i="5"/>
  <c r="V739" i="5"/>
  <c r="V740" i="5"/>
  <c r="V747" i="5"/>
  <c r="V748" i="5"/>
  <c r="V753" i="5"/>
  <c r="V760" i="5"/>
  <c r="V763" i="5"/>
  <c r="V765" i="5"/>
  <c r="V781" i="5"/>
  <c r="V502" i="5"/>
  <c r="V735" i="5"/>
  <c r="V783" i="5"/>
  <c r="V784" i="5"/>
  <c r="V785" i="5"/>
  <c r="V788" i="5"/>
  <c r="V670" i="5"/>
  <c r="V737" i="5"/>
  <c r="V695" i="5"/>
  <c r="V789" i="5"/>
  <c r="V527" i="5"/>
  <c r="V647" i="5"/>
  <c r="V488" i="5"/>
  <c r="V762" i="5"/>
  <c r="V609" i="5"/>
  <c r="V622" i="5"/>
  <c r="V451" i="5"/>
  <c r="V585" i="5"/>
  <c r="V732" i="5"/>
  <c r="V608" i="5"/>
  <c r="V778" i="5"/>
  <c r="V734" i="5"/>
  <c r="V697" i="5"/>
  <c r="V422" i="5"/>
  <c r="V483" i="5"/>
  <c r="V745" i="5"/>
  <c r="V599" i="5"/>
  <c r="V500" i="5"/>
  <c r="V555" i="5"/>
  <c r="V526" i="5"/>
  <c r="V601" i="5"/>
  <c r="V698" i="5"/>
  <c r="V668" i="5"/>
  <c r="V669" i="5"/>
  <c r="V598" i="5"/>
  <c r="V665" i="5"/>
  <c r="V726" i="5"/>
  <c r="V742" i="5"/>
  <c r="V424" i="5"/>
  <c r="V790" i="5"/>
  <c r="V536" i="5"/>
  <c r="V534" i="5"/>
  <c r="V533" i="5"/>
  <c r="V532" i="5"/>
  <c r="V741" i="5"/>
  <c r="V801" i="5"/>
  <c r="V793" i="5"/>
  <c r="V794" i="5"/>
  <c r="V809" i="5"/>
  <c r="V796" i="5"/>
  <c r="V797" i="5"/>
  <c r="V802" i="5"/>
  <c r="V805" i="5"/>
  <c r="V800" i="5"/>
  <c r="V806" i="5"/>
  <c r="V807" i="5"/>
  <c r="V804" i="5"/>
  <c r="V799" i="5"/>
  <c r="V795" i="5"/>
  <c r="V808" i="5"/>
  <c r="V798" i="5"/>
  <c r="V803" i="5"/>
  <c r="V815" i="5"/>
  <c r="V823" i="5"/>
  <c r="V810" i="5"/>
  <c r="V817" i="5"/>
  <c r="V811" i="5"/>
  <c r="V812" i="5"/>
  <c r="V813" i="5"/>
  <c r="V814" i="5"/>
  <c r="V816" i="5"/>
  <c r="V818" i="5"/>
  <c r="V820" i="5"/>
  <c r="V819" i="5"/>
  <c r="V821" i="5"/>
  <c r="V822" i="5"/>
  <c r="V825" i="5"/>
  <c r="V826" i="5"/>
  <c r="V827" i="5"/>
  <c r="V829" i="5"/>
  <c r="V828" i="5"/>
  <c r="V824" i="5"/>
  <c r="V830" i="5"/>
  <c r="V831" i="5"/>
  <c r="V832" i="5"/>
  <c r="V841" i="5"/>
  <c r="V833" i="5"/>
  <c r="V834" i="5"/>
  <c r="V843" i="5"/>
  <c r="V836" i="5"/>
  <c r="V851" i="5"/>
  <c r="V840" i="5"/>
  <c r="V842" i="5"/>
  <c r="V844" i="5"/>
  <c r="V848" i="5"/>
  <c r="V835" i="5"/>
  <c r="V853" i="5"/>
  <c r="V847" i="5"/>
  <c r="V850" i="5"/>
  <c r="V846" i="5"/>
  <c r="V849" i="5"/>
  <c r="V852" i="5"/>
  <c r="V856" i="5"/>
  <c r="V837" i="5"/>
  <c r="V855" i="5"/>
  <c r="V854" i="5"/>
  <c r="V845" i="5"/>
  <c r="V838" i="5"/>
  <c r="V839" i="5"/>
  <c r="V870" i="5"/>
  <c r="V857" i="5"/>
  <c r="V858" i="5"/>
  <c r="V861" i="5"/>
  <c r="V863" i="5"/>
  <c r="V864" i="5"/>
  <c r="V865" i="5"/>
  <c r="V866" i="5"/>
  <c r="V867" i="5"/>
  <c r="V868" i="5"/>
  <c r="V869" i="5"/>
  <c r="V872" i="5"/>
  <c r="V873" i="5"/>
  <c r="V874" i="5"/>
  <c r="V875" i="5"/>
  <c r="V876" i="5"/>
  <c r="V877" i="5"/>
  <c r="V862" i="5"/>
  <c r="V871" i="5"/>
  <c r="V860" i="5"/>
  <c r="V859" i="5"/>
  <c r="V879" i="5"/>
  <c r="V878" i="5"/>
  <c r="V880" i="5"/>
  <c r="V883" i="5"/>
  <c r="V881" i="5"/>
  <c r="V882" i="5"/>
  <c r="V900" i="5"/>
  <c r="V899" i="5"/>
  <c r="V885" i="5"/>
  <c r="V903" i="5"/>
  <c r="V884" i="5"/>
  <c r="V888" i="5"/>
  <c r="V889" i="5"/>
  <c r="V890" i="5"/>
  <c r="V892" i="5"/>
  <c r="V893" i="5"/>
  <c r="V895" i="5"/>
  <c r="V912" i="5"/>
  <c r="V896" i="5"/>
  <c r="V898" i="5"/>
  <c r="V901" i="5"/>
  <c r="V897" i="5"/>
  <c r="V894" i="5"/>
  <c r="V904" i="5"/>
  <c r="V905" i="5"/>
  <c r="V906" i="5"/>
  <c r="V907" i="5"/>
  <c r="V908" i="5"/>
  <c r="V909" i="5"/>
  <c r="V910" i="5"/>
  <c r="V913" i="5"/>
  <c r="V914" i="5"/>
  <c r="V902" i="5"/>
  <c r="V887" i="5"/>
  <c r="V886" i="5"/>
  <c r="V911" i="5"/>
  <c r="V891" i="5"/>
  <c r="V918" i="5"/>
  <c r="V917" i="5"/>
  <c r="V915" i="5"/>
  <c r="V916" i="5"/>
  <c r="V919" i="5"/>
  <c r="V922" i="5"/>
  <c r="V920" i="5"/>
  <c r="V921" i="5"/>
  <c r="V929" i="5"/>
  <c r="V936" i="5"/>
  <c r="V928" i="5"/>
  <c r="V926" i="5"/>
  <c r="V923" i="5"/>
  <c r="V924" i="5"/>
  <c r="V925" i="5"/>
  <c r="V927" i="5"/>
  <c r="V930" i="5"/>
  <c r="V933" i="5"/>
  <c r="V932" i="5"/>
  <c r="V935" i="5"/>
  <c r="V934" i="5"/>
  <c r="V931" i="5"/>
  <c r="V979" i="5"/>
  <c r="V989" i="5"/>
  <c r="V1002" i="5"/>
  <c r="V984" i="5"/>
  <c r="V999" i="5"/>
  <c r="V949" i="5"/>
  <c r="V977" i="5"/>
  <c r="V952" i="5"/>
  <c r="V994" i="5"/>
  <c r="V981" i="5"/>
  <c r="V946" i="5"/>
  <c r="V1001" i="5"/>
  <c r="V997" i="5"/>
  <c r="V995" i="5"/>
  <c r="V996" i="5"/>
  <c r="V960" i="5"/>
  <c r="V978" i="5"/>
  <c r="V962" i="5"/>
  <c r="V1003" i="5"/>
  <c r="V953" i="5"/>
  <c r="V983" i="5"/>
  <c r="V942" i="5"/>
  <c r="V943" i="5"/>
  <c r="V975" i="5"/>
  <c r="V969" i="5"/>
  <c r="V937" i="5"/>
  <c r="V1000" i="5"/>
  <c r="V986" i="5"/>
  <c r="V938" i="5"/>
  <c r="V939" i="5"/>
  <c r="V940" i="5"/>
  <c r="V944" i="5"/>
  <c r="V941" i="5"/>
  <c r="V947" i="5"/>
  <c r="V985" i="5"/>
  <c r="V973" i="5"/>
  <c r="V964" i="5"/>
  <c r="V976" i="5"/>
  <c r="V945" i="5"/>
  <c r="V948" i="5"/>
  <c r="V954" i="5"/>
  <c r="V955" i="5"/>
  <c r="V956" i="5"/>
  <c r="V957" i="5"/>
  <c r="V958" i="5"/>
  <c r="V965" i="5"/>
  <c r="V959" i="5"/>
  <c r="V967" i="5"/>
  <c r="V966" i="5"/>
  <c r="V970" i="5"/>
  <c r="V971" i="5"/>
  <c r="V974" i="5"/>
  <c r="V982" i="5"/>
  <c r="V991" i="5"/>
  <c r="V987" i="5"/>
  <c r="V990" i="5"/>
  <c r="V950" i="5"/>
  <c r="V972" i="5"/>
  <c r="V980" i="5"/>
  <c r="V951" i="5"/>
  <c r="V992" i="5"/>
  <c r="V1004" i="5"/>
  <c r="V988" i="5"/>
  <c r="V998" i="5"/>
  <c r="V963" i="5"/>
  <c r="V961" i="5"/>
  <c r="V968" i="5"/>
  <c r="V993" i="5"/>
  <c r="V1022" i="5"/>
  <c r="V1005" i="5"/>
  <c r="V1006" i="5"/>
  <c r="V1007" i="5"/>
  <c r="V1008" i="5"/>
  <c r="V1010" i="5"/>
  <c r="V1011" i="5"/>
  <c r="V1012" i="5"/>
  <c r="V1017" i="5"/>
  <c r="V1021" i="5"/>
  <c r="V1009" i="5"/>
  <c r="V1013" i="5"/>
  <c r="V1026" i="5"/>
  <c r="V1023" i="5"/>
  <c r="V1024" i="5"/>
  <c r="V1018" i="5"/>
  <c r="V1028" i="5"/>
  <c r="V1029" i="5"/>
  <c r="V1016" i="5"/>
  <c r="V1020" i="5"/>
  <c r="V1031" i="5"/>
  <c r="V1030" i="5"/>
  <c r="V1032" i="5"/>
  <c r="V1015" i="5"/>
  <c r="V1014" i="5"/>
  <c r="V1027" i="5"/>
  <c r="V1019" i="5"/>
  <c r="V1033" i="5"/>
  <c r="V1025" i="5"/>
  <c r="V1035" i="5"/>
  <c r="V1036" i="5"/>
  <c r="V1034" i="5"/>
  <c r="V1070" i="5"/>
  <c r="V1069" i="5"/>
  <c r="V1056" i="5"/>
  <c r="V1050" i="5"/>
  <c r="V1047" i="5"/>
  <c r="V1078" i="5"/>
  <c r="V1067" i="5"/>
  <c r="V1053" i="5"/>
  <c r="V1045" i="5"/>
  <c r="V1052" i="5"/>
  <c r="V1051" i="5"/>
  <c r="V1046" i="5"/>
  <c r="V1038" i="5"/>
  <c r="V1037" i="5"/>
  <c r="V1039" i="5"/>
  <c r="V1040" i="5"/>
  <c r="V1049" i="5"/>
  <c r="V1058" i="5"/>
  <c r="V1042" i="5"/>
  <c r="V1043" i="5"/>
  <c r="V1044" i="5"/>
  <c r="V1048" i="5"/>
  <c r="V1054" i="5"/>
  <c r="V1057" i="5"/>
  <c r="V1075" i="5"/>
  <c r="V1059" i="5"/>
  <c r="V1062" i="5"/>
  <c r="V1063" i="5"/>
  <c r="V1064" i="5"/>
  <c r="V1076" i="5"/>
  <c r="V1065" i="5"/>
  <c r="V1066" i="5"/>
  <c r="V1071" i="5"/>
  <c r="V1068" i="5"/>
  <c r="V1072" i="5"/>
  <c r="V1073" i="5"/>
  <c r="V1074" i="5"/>
  <c r="V1041" i="5"/>
  <c r="V1061" i="5"/>
  <c r="V1055" i="5"/>
  <c r="V1077" i="5"/>
  <c r="V1081" i="5"/>
  <c r="V1079" i="5"/>
  <c r="V1080" i="5"/>
  <c r="V1060" i="5"/>
  <c r="V1082" i="5"/>
  <c r="V1121" i="5"/>
  <c r="V1099" i="5"/>
  <c r="V1083" i="5"/>
  <c r="V1084" i="5"/>
  <c r="V1096" i="5"/>
  <c r="V1089" i="5"/>
  <c r="V1124" i="5"/>
  <c r="V1097" i="5"/>
  <c r="V1098" i="5"/>
  <c r="V1114" i="5"/>
  <c r="V1101" i="5"/>
  <c r="V1102" i="5"/>
  <c r="V1117" i="5"/>
  <c r="V1095" i="5"/>
  <c r="V1118" i="5"/>
  <c r="V1116" i="5"/>
  <c r="V1110" i="5"/>
  <c r="V1113" i="5"/>
  <c r="V1120" i="5"/>
  <c r="V1127" i="5"/>
  <c r="V1126" i="5"/>
  <c r="V1119" i="5"/>
  <c r="V1087" i="5"/>
  <c r="V1128" i="5"/>
  <c r="V1088" i="5"/>
  <c r="V1131" i="5"/>
  <c r="V1091" i="5"/>
  <c r="V1106" i="5"/>
  <c r="V1125" i="5"/>
  <c r="V1122" i="5"/>
  <c r="V1090" i="5"/>
  <c r="V1105" i="5"/>
  <c r="V1085" i="5"/>
  <c r="V1086" i="5"/>
  <c r="V1103" i="5"/>
  <c r="V1104" i="5"/>
  <c r="V1115" i="5"/>
  <c r="V1130" i="5"/>
  <c r="V1092" i="5"/>
  <c r="V1112" i="5"/>
  <c r="V1111" i="5"/>
  <c r="V1129" i="5"/>
  <c r="V1094" i="5"/>
  <c r="V1100" i="5"/>
  <c r="V1107" i="5"/>
  <c r="V1093" i="5"/>
  <c r="V1108" i="5"/>
  <c r="V1123" i="5"/>
  <c r="V1140" i="5"/>
  <c r="V1133" i="5"/>
  <c r="V1134" i="5"/>
  <c r="V1135" i="5"/>
  <c r="V1136" i="5"/>
  <c r="V1137" i="5"/>
  <c r="V1138" i="5"/>
  <c r="V1139" i="5"/>
  <c r="V1141" i="5"/>
  <c r="V1142" i="5"/>
  <c r="V1143" i="5"/>
  <c r="V1144" i="5"/>
  <c r="V1132" i="5"/>
  <c r="V1209" i="5"/>
  <c r="V1195" i="5"/>
  <c r="V1217" i="5"/>
  <c r="V1167" i="5"/>
  <c r="V1179" i="5"/>
  <c r="V1170" i="5"/>
  <c r="V1163" i="5"/>
  <c r="V1146" i="5"/>
  <c r="V1218" i="5"/>
  <c r="V1149" i="5"/>
  <c r="V1156" i="5"/>
  <c r="V1157" i="5"/>
  <c r="V1158" i="5"/>
  <c r="V1159" i="5"/>
  <c r="V1160" i="5"/>
  <c r="V1147" i="5"/>
  <c r="V1161" i="5"/>
  <c r="V1162" i="5"/>
  <c r="V1168" i="5"/>
  <c r="V1171" i="5"/>
  <c r="V1148" i="5"/>
  <c r="V1176" i="5"/>
  <c r="V1165" i="5"/>
  <c r="V1207" i="5"/>
  <c r="V1223" i="5"/>
  <c r="V1169" i="5"/>
  <c r="V1190" i="5"/>
  <c r="V1191" i="5"/>
  <c r="V1192" i="5"/>
  <c r="V1193" i="5"/>
  <c r="V1196" i="5"/>
  <c r="V1199" i="5"/>
  <c r="V1206" i="5"/>
  <c r="V1183" i="5"/>
  <c r="V1185" i="5"/>
  <c r="V1186" i="5"/>
  <c r="V1188" i="5"/>
  <c r="V1187" i="5"/>
  <c r="V1189" i="5"/>
  <c r="V1184" i="5"/>
  <c r="V1203" i="5"/>
  <c r="V1174" i="5"/>
  <c r="V1204" i="5"/>
  <c r="V1205" i="5"/>
  <c r="V1208" i="5"/>
  <c r="V1153" i="5"/>
  <c r="V1202" i="5"/>
  <c r="V1214" i="5"/>
  <c r="V1194" i="5"/>
  <c r="V1197" i="5"/>
  <c r="V1178" i="5"/>
  <c r="V1175" i="5"/>
  <c r="V1224" i="5"/>
  <c r="V1155" i="5"/>
  <c r="V1166" i="5"/>
  <c r="V1210" i="5"/>
  <c r="V1201" i="5"/>
  <c r="V1219" i="5"/>
  <c r="V1221" i="5"/>
  <c r="V1222" i="5"/>
  <c r="V1198" i="5"/>
  <c r="V1225" i="5"/>
  <c r="V1180" i="5"/>
  <c r="V1154" i="5"/>
  <c r="V1211" i="5"/>
  <c r="V1213" i="5"/>
  <c r="V1177" i="5"/>
  <c r="V1216" i="5"/>
  <c r="V1200" i="5"/>
  <c r="V1151" i="5"/>
  <c r="V1181" i="5"/>
  <c r="V1182" i="5"/>
  <c r="V1212" i="5"/>
  <c r="V1150" i="5"/>
  <c r="V1164" i="5"/>
  <c r="V1172" i="5"/>
  <c r="V1215" i="5"/>
  <c r="V1173" i="5"/>
  <c r="V1220" i="5"/>
  <c r="V1152" i="5"/>
  <c r="V1145" i="5"/>
  <c r="V1361" i="5"/>
  <c r="V1308" i="5"/>
  <c r="V1307" i="5"/>
  <c r="V1235" i="5"/>
  <c r="V1378" i="5"/>
  <c r="V1255" i="5"/>
  <c r="V1262" i="5"/>
  <c r="V1350" i="5"/>
  <c r="V1253" i="5"/>
  <c r="V1264" i="5"/>
  <c r="V1315" i="5"/>
  <c r="V1336" i="5"/>
  <c r="V1229" i="5"/>
  <c r="V1239" i="5"/>
  <c r="V1366" i="5"/>
  <c r="V1243" i="5"/>
  <c r="V1266" i="5"/>
  <c r="V1267" i="5"/>
  <c r="V1323" i="5"/>
  <c r="V1240" i="5"/>
  <c r="V1246" i="5"/>
  <c r="V1248" i="5"/>
  <c r="V1335" i="5"/>
  <c r="V1333" i="5"/>
  <c r="V1278" i="5"/>
  <c r="V1343" i="5"/>
  <c r="V1263" i="5"/>
  <c r="V1249" i="5"/>
  <c r="V1234" i="5"/>
  <c r="V1257" i="5"/>
  <c r="V1259" i="5"/>
  <c r="V1387" i="5"/>
  <c r="V1340" i="5"/>
  <c r="V1242" i="5"/>
  <c r="V1349" i="5"/>
  <c r="V1260" i="5"/>
  <c r="V1271" i="5"/>
  <c r="V1273" i="5"/>
  <c r="V1289" i="5"/>
  <c r="V1251" i="5"/>
  <c r="V1274" i="5"/>
  <c r="V1252" i="5"/>
  <c r="V1232" i="5"/>
  <c r="V1272" i="5"/>
  <c r="V1276" i="5"/>
  <c r="V1277" i="5"/>
  <c r="V1281" i="5"/>
  <c r="V1388" i="5"/>
  <c r="V1385" i="5"/>
  <c r="V1288" i="5"/>
  <c r="V1313" i="5"/>
  <c r="V1280" i="5"/>
  <c r="V1319" i="5"/>
  <c r="V1284" i="5"/>
  <c r="V1261" i="5"/>
  <c r="V1316" i="5"/>
  <c r="V1314" i="5"/>
  <c r="V1241" i="5"/>
  <c r="V1318" i="5"/>
  <c r="V1320" i="5"/>
  <c r="V1331" i="5"/>
  <c r="V1358" i="5"/>
  <c r="V1236" i="5"/>
  <c r="V1330" i="5"/>
  <c r="V1383" i="5"/>
  <c r="V1334" i="5"/>
  <c r="V1342" i="5"/>
  <c r="V1365" i="5"/>
  <c r="V1256" i="5"/>
  <c r="V1341" i="5"/>
  <c r="V1269" i="5"/>
  <c r="V1317" i="5"/>
  <c r="V1345" i="5"/>
  <c r="V1312" i="5"/>
  <c r="V1354" i="5"/>
  <c r="V1356" i="5"/>
  <c r="V1357" i="5"/>
  <c r="V1364" i="5"/>
  <c r="V1301" i="5"/>
  <c r="V1329" i="5"/>
  <c r="V1297" i="5"/>
  <c r="V1332" i="5"/>
  <c r="V1303" i="5"/>
  <c r="V1298" i="5"/>
  <c r="V1325" i="5"/>
  <c r="V1338" i="5"/>
  <c r="V1226" i="5"/>
  <c r="V1327" i="5"/>
  <c r="V1287" i="5"/>
  <c r="V1310" i="5"/>
  <c r="V1326" i="5"/>
  <c r="V1279" i="5"/>
  <c r="V1362" i="5"/>
  <c r="V1379" i="5"/>
  <c r="V1348" i="5"/>
  <c r="V1250" i="5"/>
  <c r="V1321" i="5"/>
  <c r="V1265" i="5"/>
  <c r="V1270" i="5"/>
  <c r="V1268" i="5"/>
  <c r="V1290" i="5"/>
  <c r="V1309" i="5"/>
  <c r="V1390" i="5"/>
  <c r="V1233" i="5"/>
  <c r="V1231" i="5"/>
  <c r="V1355" i="5"/>
  <c r="V1295" i="5"/>
  <c r="V1230" i="5"/>
  <c r="V1258" i="5"/>
  <c r="V1322" i="5"/>
  <c r="V1285" i="5"/>
  <c r="V1328" i="5"/>
  <c r="V1389" i="5"/>
  <c r="V1339" i="5"/>
  <c r="V1344" i="5"/>
  <c r="V1306" i="5"/>
  <c r="V1292" i="5"/>
  <c r="V1360" i="5"/>
  <c r="V1324" i="5"/>
  <c r="V1367" i="5"/>
  <c r="V1369" i="5"/>
  <c r="V1371" i="5"/>
  <c r="V1370" i="5"/>
  <c r="V1381" i="5"/>
  <c r="V1382" i="5"/>
  <c r="V1384" i="5"/>
  <c r="V1311" i="5"/>
  <c r="V1245" i="5"/>
  <c r="V1386" i="5"/>
  <c r="V1286" i="5"/>
  <c r="V1337" i="5"/>
  <c r="V1391" i="5"/>
  <c r="V1393" i="5"/>
  <c r="V1380" i="5"/>
  <c r="V1346" i="5"/>
  <c r="V1282" i="5"/>
  <c r="V1237" i="5"/>
  <c r="V1283" i="5"/>
  <c r="V1247" i="5"/>
  <c r="V1347" i="5"/>
  <c r="V1254" i="5"/>
  <c r="V1351" i="5"/>
  <c r="V1368" i="5"/>
  <c r="V1353" i="5"/>
  <c r="V1394" i="5"/>
  <c r="V1228" i="5"/>
  <c r="V1244" i="5"/>
  <c r="V1363" i="5"/>
  <c r="V1359" i="5"/>
  <c r="V1275" i="5"/>
  <c r="V1352" i="5"/>
  <c r="V1227" i="5"/>
  <c r="V1392" i="5"/>
  <c r="V1372" i="5"/>
  <c r="V1296" i="5"/>
  <c r="V1300" i="5"/>
  <c r="V1305" i="5"/>
  <c r="V1302" i="5"/>
  <c r="V1291" i="5"/>
  <c r="V1294" i="5"/>
  <c r="V1299" i="5"/>
  <c r="V1304" i="5"/>
  <c r="V1293" i="5"/>
  <c r="V1238" i="5"/>
  <c r="V1373" i="5"/>
  <c r="V1374" i="5"/>
  <c r="V1377" i="5"/>
  <c r="V1376" i="5"/>
  <c r="V1375" i="5"/>
  <c r="V1406" i="5"/>
  <c r="V1407" i="5"/>
  <c r="V1401" i="5"/>
  <c r="V1402" i="5"/>
  <c r="V1397" i="5"/>
  <c r="V1395" i="5"/>
  <c r="V1398" i="5"/>
  <c r="V1400" i="5"/>
  <c r="V1405" i="5"/>
  <c r="V1403" i="5"/>
  <c r="V1404" i="5"/>
  <c r="V1399" i="5"/>
  <c r="V1410" i="5"/>
  <c r="V1396" i="5"/>
  <c r="V1409" i="5"/>
  <c r="V1408" i="5"/>
  <c r="V1452" i="5"/>
  <c r="V1446" i="5"/>
  <c r="V1456" i="5"/>
  <c r="V1460" i="5"/>
  <c r="V1431" i="5"/>
  <c r="V1430" i="5"/>
  <c r="V1433" i="5"/>
  <c r="V1437" i="5"/>
  <c r="V1438" i="5"/>
  <c r="V1439" i="5"/>
  <c r="V1414" i="5"/>
  <c r="V1448" i="5"/>
  <c r="V1415" i="5"/>
  <c r="V1421" i="5"/>
  <c r="V1418" i="5"/>
  <c r="V1440" i="5"/>
  <c r="V1442" i="5"/>
  <c r="V1443" i="5"/>
  <c r="V1411" i="5"/>
  <c r="V1426" i="5"/>
  <c r="V1459" i="5"/>
  <c r="V1422" i="5"/>
  <c r="V1432" i="5"/>
  <c r="V1445" i="5"/>
  <c r="V1449" i="5"/>
  <c r="V1425" i="5"/>
  <c r="V1455" i="5"/>
  <c r="V1419" i="5"/>
  <c r="V1417" i="5"/>
  <c r="V1428" i="5"/>
  <c r="V1416" i="5"/>
  <c r="V1453" i="5"/>
  <c r="V1454" i="5"/>
  <c r="V1412" i="5"/>
  <c r="V1457" i="5"/>
  <c r="V1420" i="5"/>
  <c r="V1461" i="5"/>
  <c r="V1413" i="5"/>
  <c r="V1434" i="5"/>
  <c r="V1435" i="5"/>
  <c r="V1458" i="5"/>
  <c r="V1447" i="5"/>
  <c r="V1441" i="5"/>
  <c r="V1427" i="5"/>
  <c r="V1436" i="5"/>
  <c r="V1424" i="5"/>
  <c r="V1451" i="5"/>
  <c r="V1444" i="5"/>
  <c r="V1423" i="5"/>
  <c r="V1429" i="5"/>
  <c r="V1450" i="5"/>
  <c r="V1471" i="5"/>
  <c r="V1462" i="5"/>
  <c r="V1463" i="5"/>
  <c r="V1465" i="5"/>
  <c r="V1467" i="5"/>
  <c r="V1469" i="5"/>
  <c r="V1470" i="5"/>
  <c r="V1464" i="5"/>
  <c r="V1472" i="5"/>
  <c r="V1473" i="5"/>
  <c r="V1474" i="5"/>
  <c r="V1468" i="5"/>
  <c r="V1466" i="5"/>
  <c r="V1505" i="5"/>
  <c r="V1496" i="5"/>
  <c r="V1476" i="5"/>
  <c r="V1477" i="5"/>
  <c r="V1478" i="5"/>
  <c r="V1479" i="5"/>
  <c r="V1480" i="5"/>
  <c r="V1486" i="5"/>
  <c r="V1487" i="5"/>
  <c r="V1481" i="5"/>
  <c r="V1488" i="5"/>
  <c r="V1511" i="5"/>
  <c r="V1497" i="5"/>
  <c r="V1492" i="5"/>
  <c r="V1493" i="5"/>
  <c r="V1494" i="5"/>
  <c r="V1495" i="5"/>
  <c r="V1498" i="5"/>
  <c r="V1499" i="5"/>
  <c r="V1475" i="5"/>
  <c r="V1491" i="5"/>
  <c r="V1500" i="5"/>
  <c r="V1482" i="5"/>
  <c r="V1490" i="5"/>
  <c r="V1501" i="5"/>
  <c r="V1502" i="5"/>
  <c r="V1504" i="5"/>
  <c r="V1503" i="5"/>
  <c r="V1507" i="5"/>
  <c r="V1506" i="5"/>
  <c r="V1483" i="5"/>
  <c r="V1508" i="5"/>
  <c r="V1510" i="5"/>
  <c r="V1485" i="5"/>
  <c r="V1484" i="5"/>
  <c r="V1489" i="5"/>
  <c r="V1509" i="5"/>
  <c r="V1512" i="5"/>
  <c r="V1532" i="5"/>
  <c r="V1514" i="5"/>
  <c r="V1515" i="5"/>
  <c r="V1522" i="5"/>
  <c r="V1543" i="5"/>
  <c r="V1544" i="5"/>
  <c r="V1545" i="5"/>
  <c r="V1535" i="5"/>
  <c r="V1516" i="5"/>
  <c r="V1518" i="5"/>
  <c r="V1519" i="5"/>
  <c r="V1520" i="5"/>
  <c r="V1536" i="5"/>
  <c r="V1523" i="5"/>
  <c r="V1524" i="5"/>
  <c r="V1525" i="5"/>
  <c r="V1526" i="5"/>
  <c r="V1528" i="5"/>
  <c r="V1527" i="5"/>
  <c r="V1529" i="5"/>
  <c r="V1530" i="5"/>
  <c r="V1534" i="5"/>
  <c r="V1537" i="5"/>
  <c r="V1542" i="5"/>
  <c r="V1546" i="5"/>
  <c r="V1521" i="5"/>
  <c r="V1517" i="5"/>
  <c r="V1533" i="5"/>
  <c r="V1531" i="5"/>
  <c r="V1513" i="5"/>
  <c r="V1540" i="5"/>
  <c r="V1539" i="5"/>
  <c r="V1538" i="5"/>
  <c r="V1541" i="5"/>
  <c r="V1610" i="5"/>
  <c r="V1558" i="5"/>
  <c r="V1564" i="5"/>
  <c r="V1618" i="5"/>
  <c r="V1603" i="5"/>
  <c r="V1548" i="5"/>
  <c r="V1606" i="5"/>
  <c r="V1602" i="5"/>
  <c r="V1553" i="5"/>
  <c r="V1566" i="5"/>
  <c r="V1600" i="5"/>
  <c r="V1614" i="5"/>
  <c r="V1616" i="5"/>
  <c r="V1598" i="5"/>
  <c r="V1599" i="5"/>
  <c r="V1565" i="5"/>
  <c r="V1554" i="5"/>
  <c r="V1601" i="5"/>
  <c r="V1620" i="5"/>
  <c r="V1621" i="5"/>
  <c r="V1605" i="5"/>
  <c r="V1555" i="5"/>
  <c r="V1577" i="5"/>
  <c r="V1552" i="5"/>
  <c r="V1579" i="5"/>
  <c r="V1557" i="5"/>
  <c r="V1559" i="5"/>
  <c r="V1560" i="5"/>
  <c r="V1561" i="5"/>
  <c r="V1563" i="5"/>
  <c r="V1569" i="5"/>
  <c r="V1571" i="5"/>
  <c r="V1580" i="5"/>
  <c r="V1547" i="5"/>
  <c r="V1587" i="5"/>
  <c r="V1556" i="5"/>
  <c r="V1551" i="5"/>
  <c r="V1582" i="5"/>
  <c r="V1570" i="5"/>
  <c r="V1572" i="5"/>
  <c r="V1573" i="5"/>
  <c r="V1619" i="5"/>
  <c r="V1604" i="5"/>
  <c r="V1607" i="5"/>
  <c r="V1578" i="5"/>
  <c r="V1549" i="5"/>
  <c r="V1574" i="5"/>
  <c r="V1576" i="5"/>
  <c r="V1575" i="5"/>
  <c r="V1581" i="5"/>
  <c r="V1583" i="5"/>
  <c r="V1584" i="5"/>
  <c r="V1585" i="5"/>
  <c r="V1586" i="5"/>
  <c r="V1588" i="5"/>
  <c r="V1590" i="5"/>
  <c r="V1591" i="5"/>
  <c r="V1562" i="5"/>
  <c r="V1593" i="5"/>
  <c r="V1594" i="5"/>
  <c r="V1592" i="5"/>
  <c r="V1595" i="5"/>
  <c r="V1596" i="5"/>
  <c r="V1597" i="5"/>
  <c r="V1608" i="5"/>
  <c r="V1568" i="5"/>
  <c r="V1550" i="5"/>
  <c r="V1567" i="5"/>
  <c r="V1611" i="5"/>
  <c r="V1612" i="5"/>
  <c r="V1615" i="5"/>
  <c r="V1617" i="5"/>
  <c r="V1589" i="5"/>
  <c r="V1613" i="5"/>
  <c r="V1635" i="5"/>
  <c r="V1629" i="5"/>
  <c r="V1622" i="5"/>
  <c r="V1625" i="5"/>
  <c r="V1626" i="5"/>
  <c r="V1627" i="5"/>
  <c r="V1630" i="5"/>
  <c r="V1631" i="5"/>
  <c r="V1624" i="5"/>
  <c r="V1632" i="5"/>
  <c r="V1628" i="5"/>
  <c r="V1633" i="5"/>
  <c r="V1634" i="5"/>
  <c r="V1638" i="5"/>
  <c r="V1637" i="5"/>
  <c r="V1623" i="5"/>
  <c r="V1636" i="5"/>
  <c r="V1669" i="5"/>
  <c r="V1644" i="5"/>
  <c r="V1660" i="5"/>
  <c r="V1666" i="5"/>
  <c r="V1639" i="5"/>
  <c r="V1640" i="5"/>
  <c r="V1641" i="5"/>
  <c r="V1642" i="5"/>
  <c r="V1673" i="5"/>
  <c r="V1643" i="5"/>
  <c r="V1645" i="5"/>
  <c r="V1665" i="5"/>
  <c r="V1672" i="5"/>
  <c r="V1663" i="5"/>
  <c r="V1647" i="5"/>
  <c r="V1646" i="5"/>
  <c r="V1648" i="5"/>
  <c r="V1649" i="5"/>
  <c r="V1650" i="5"/>
  <c r="V1652" i="5"/>
  <c r="V1653" i="5"/>
  <c r="V1654" i="5"/>
  <c r="V1655" i="5"/>
  <c r="V1656" i="5"/>
  <c r="V1659" i="5"/>
  <c r="V1661" i="5"/>
  <c r="V1662" i="5"/>
  <c r="V1664" i="5"/>
  <c r="V1657" i="5"/>
  <c r="V1670" i="5"/>
  <c r="V1671" i="5"/>
  <c r="V1674" i="5"/>
  <c r="V1668" i="5"/>
  <c r="V1675" i="5"/>
  <c r="V1658" i="5"/>
  <c r="V1651" i="5"/>
  <c r="V1667" i="5"/>
  <c r="V1676" i="5"/>
  <c r="V1698" i="5"/>
  <c r="V1685" i="5"/>
  <c r="V1695" i="5"/>
  <c r="V1677" i="5"/>
  <c r="V1678" i="5"/>
  <c r="V1680" i="5"/>
  <c r="V1681" i="5"/>
  <c r="V1682" i="5"/>
  <c r="V1683" i="5"/>
  <c r="V1684" i="5"/>
  <c r="V1686" i="5"/>
  <c r="V1687" i="5"/>
  <c r="V1688" i="5"/>
  <c r="V1689" i="5"/>
  <c r="V1690" i="5"/>
  <c r="V1691" i="5"/>
  <c r="V1692" i="5"/>
  <c r="V1693" i="5"/>
  <c r="V1694" i="5"/>
  <c r="V1697" i="5"/>
  <c r="V1699" i="5"/>
  <c r="V1700" i="5"/>
  <c r="V1701" i="5"/>
  <c r="V1702" i="5"/>
  <c r="V1703" i="5"/>
  <c r="V1679" i="5"/>
  <c r="V1696" i="5"/>
  <c r="V1715" i="5"/>
  <c r="V1708" i="5"/>
  <c r="V1704" i="5"/>
  <c r="V1707" i="5"/>
  <c r="V1706" i="5"/>
  <c r="V1709" i="5"/>
  <c r="V1716" i="5"/>
  <c r="V1717" i="5"/>
  <c r="V1711" i="5"/>
  <c r="V1718" i="5"/>
  <c r="V1705" i="5"/>
  <c r="V1714" i="5"/>
  <c r="V1710" i="5"/>
  <c r="V1713" i="5"/>
  <c r="V1712" i="5"/>
  <c r="V1766" i="5"/>
  <c r="V1719" i="5"/>
  <c r="V1773" i="5"/>
  <c r="V1720" i="5"/>
  <c r="V1721" i="5"/>
  <c r="V1724" i="5"/>
  <c r="V1725" i="5"/>
  <c r="V1728" i="5"/>
  <c r="V1729" i="5"/>
  <c r="V1730" i="5"/>
  <c r="V1731" i="5"/>
  <c r="V1732" i="5"/>
  <c r="V1733" i="5"/>
  <c r="V1722" i="5"/>
  <c r="V1734" i="5"/>
  <c r="V1751" i="5"/>
  <c r="V1737" i="5"/>
  <c r="V1739" i="5"/>
  <c r="V1741" i="5"/>
  <c r="V1723" i="5"/>
  <c r="V1736" i="5"/>
  <c r="V1743" i="5"/>
  <c r="V1744" i="5"/>
  <c r="V1745" i="5"/>
  <c r="V1748" i="5"/>
  <c r="V1756" i="5"/>
  <c r="V1749" i="5"/>
  <c r="V1758" i="5"/>
  <c r="V1752" i="5"/>
  <c r="V1742" i="5"/>
  <c r="V1753" i="5"/>
  <c r="V1755" i="5"/>
  <c r="V1747" i="5"/>
  <c r="V1750" i="5"/>
  <c r="V1746" i="5"/>
  <c r="V1754" i="5"/>
  <c r="V1738" i="5"/>
  <c r="V1757" i="5"/>
  <c r="V1759" i="5"/>
  <c r="V1760" i="5"/>
  <c r="V1761" i="5"/>
  <c r="V1740" i="5"/>
  <c r="V1762" i="5"/>
  <c r="V1764" i="5"/>
  <c r="V1763" i="5"/>
  <c r="V1767" i="5"/>
  <c r="V1776" i="5"/>
  <c r="V1765" i="5"/>
  <c r="V1768" i="5"/>
  <c r="V1769" i="5"/>
  <c r="V1771" i="5"/>
  <c r="V1772" i="5"/>
  <c r="V1774" i="5"/>
  <c r="V1777" i="5"/>
  <c r="V1726" i="5"/>
  <c r="V1727" i="5"/>
  <c r="V1775" i="5"/>
  <c r="V1770" i="5"/>
  <c r="V1735" i="5"/>
  <c r="V1807" i="5"/>
  <c r="V1790" i="5"/>
  <c r="V1781" i="5"/>
  <c r="V1778" i="5"/>
  <c r="V1782" i="5"/>
  <c r="V1785" i="5"/>
  <c r="V1787" i="5"/>
  <c r="V1789" i="5"/>
  <c r="V1792" i="5"/>
  <c r="V1793" i="5"/>
  <c r="V1795" i="5"/>
  <c r="V1796" i="5"/>
  <c r="V1797" i="5"/>
  <c r="V1779" i="5"/>
  <c r="V1784" i="5"/>
  <c r="V1798" i="5"/>
  <c r="V1780" i="5"/>
  <c r="V1801" i="5"/>
  <c r="V1802" i="5"/>
  <c r="V1804" i="5"/>
  <c r="V1805" i="5"/>
  <c r="V1791" i="5"/>
  <c r="V1806" i="5"/>
  <c r="V1808" i="5"/>
  <c r="V1809" i="5"/>
  <c r="V1811" i="5"/>
  <c r="V1799" i="5"/>
  <c r="V1794" i="5"/>
  <c r="V1803" i="5"/>
  <c r="V1800" i="5"/>
  <c r="V1812" i="5"/>
  <c r="V1783" i="5"/>
  <c r="V1810" i="5"/>
  <c r="V1786" i="5"/>
  <c r="V1788" i="5"/>
  <c r="V1826" i="5"/>
  <c r="V1813" i="5"/>
  <c r="V1814" i="5"/>
  <c r="V1815" i="5"/>
  <c r="V1817" i="5"/>
  <c r="V1819" i="5"/>
  <c r="V1820" i="5"/>
  <c r="V1821" i="5"/>
  <c r="V1825" i="5"/>
  <c r="V1822" i="5"/>
  <c r="V1816" i="5"/>
  <c r="V1823" i="5"/>
  <c r="V1827" i="5"/>
  <c r="V1824" i="5"/>
  <c r="V1828" i="5"/>
  <c r="V1830" i="5"/>
  <c r="V1818" i="5"/>
  <c r="V1832" i="5"/>
  <c r="V1829" i="5"/>
  <c r="V1831" i="5"/>
  <c r="V1846" i="5"/>
  <c r="V1847" i="5"/>
  <c r="V1833" i="5"/>
  <c r="V1834" i="5"/>
  <c r="V1835" i="5"/>
  <c r="V1836" i="5"/>
  <c r="V1837" i="5"/>
  <c r="V1838" i="5"/>
  <c r="V1839" i="5"/>
  <c r="V1840" i="5"/>
  <c r="V1841" i="5"/>
  <c r="V1843" i="5"/>
  <c r="V1842" i="5"/>
  <c r="V1844" i="5"/>
  <c r="V1845" i="5"/>
  <c r="V1858" i="5"/>
  <c r="V1849" i="5"/>
  <c r="V1848" i="5"/>
  <c r="V1850" i="5"/>
  <c r="V1851" i="5"/>
  <c r="V1852" i="5"/>
  <c r="V1853" i="5"/>
  <c r="V1857" i="5"/>
  <c r="V1855" i="5"/>
  <c r="V1854" i="5"/>
  <c r="V1856" i="5"/>
  <c r="V1903" i="5"/>
  <c r="V1905" i="5"/>
  <c r="V1897" i="5"/>
  <c r="V1862" i="5"/>
  <c r="V1872" i="5"/>
  <c r="V1859" i="5"/>
  <c r="V1860" i="5"/>
  <c r="V1865" i="5"/>
  <c r="V1861" i="5"/>
  <c r="V1880" i="5"/>
  <c r="V1863" i="5"/>
  <c r="V1864" i="5"/>
  <c r="V1866" i="5"/>
  <c r="V1868" i="5"/>
  <c r="V1870" i="5"/>
  <c r="V1871" i="5"/>
  <c r="V1875" i="5"/>
  <c r="V1876" i="5"/>
  <c r="V1877" i="5"/>
  <c r="V1878" i="5"/>
  <c r="V1879" i="5"/>
  <c r="V1881" i="5"/>
  <c r="V1882" i="5"/>
  <c r="V1883" i="5"/>
  <c r="V1884" i="5"/>
  <c r="V1885" i="5"/>
  <c r="V1886" i="5"/>
  <c r="V1888" i="5"/>
  <c r="V1889" i="5"/>
  <c r="V1890" i="5"/>
  <c r="V1891" i="5"/>
  <c r="V1892" i="5"/>
  <c r="V1893" i="5"/>
  <c r="V1867" i="5"/>
  <c r="V1894" i="5"/>
  <c r="V1895" i="5"/>
  <c r="V1896" i="5"/>
  <c r="V1898" i="5"/>
  <c r="V1899" i="5"/>
  <c r="V1900" i="5"/>
  <c r="V1901" i="5"/>
  <c r="V1902" i="5"/>
  <c r="V1904" i="5"/>
  <c r="V1906" i="5"/>
  <c r="V1907" i="5"/>
  <c r="V1909" i="5"/>
  <c r="V1874" i="5"/>
  <c r="V1887" i="5"/>
  <c r="V1869" i="5"/>
  <c r="V1908" i="5"/>
  <c r="V1873" i="5"/>
  <c r="V1921" i="5"/>
  <c r="V1910" i="5"/>
  <c r="V1912" i="5"/>
  <c r="V1913" i="5"/>
  <c r="V1915" i="5"/>
  <c r="V1916" i="5"/>
  <c r="V1917" i="5"/>
  <c r="V1918" i="5"/>
  <c r="V1919" i="5"/>
  <c r="V1920" i="5"/>
  <c r="V1914" i="5"/>
  <c r="V1922" i="5"/>
  <c r="V1911" i="5"/>
  <c r="V1952" i="5"/>
  <c r="V1954" i="5"/>
  <c r="V1951" i="5"/>
  <c r="V1924" i="5"/>
  <c r="V1944" i="5"/>
  <c r="V1932" i="5"/>
  <c r="V1925" i="5"/>
  <c r="V1928" i="5"/>
  <c r="V1930" i="5"/>
  <c r="V1933" i="5"/>
  <c r="V1929" i="5"/>
  <c r="V1935" i="5"/>
  <c r="V1937" i="5"/>
  <c r="V1938" i="5"/>
  <c r="V1950" i="5"/>
  <c r="V1939" i="5"/>
  <c r="V1940" i="5"/>
  <c r="V1926" i="5"/>
  <c r="V1923" i="5"/>
  <c r="V1942" i="5"/>
  <c r="V1941" i="5"/>
  <c r="V1949" i="5"/>
  <c r="V1943" i="5"/>
  <c r="V1945" i="5"/>
  <c r="V1947" i="5"/>
  <c r="V1948" i="5"/>
  <c r="V1953" i="5"/>
  <c r="V1927" i="5"/>
  <c r="V1936" i="5"/>
  <c r="V1934" i="5"/>
  <c r="V1931" i="5"/>
  <c r="V1946" i="5"/>
  <c r="V1964" i="5"/>
  <c r="V1957" i="5"/>
  <c r="V1956" i="5"/>
  <c r="V1958" i="5"/>
  <c r="V1961" i="5"/>
  <c r="V1960" i="5"/>
  <c r="V1959" i="5"/>
  <c r="V1962" i="5"/>
  <c r="V1955" i="5"/>
  <c r="V1963" i="5"/>
  <c r="V1972" i="5"/>
  <c r="V1973" i="5"/>
  <c r="V1965" i="5"/>
  <c r="V1966" i="5"/>
  <c r="V1967" i="5"/>
  <c r="V1968" i="5"/>
  <c r="V1969" i="5"/>
  <c r="V1970" i="5"/>
  <c r="V1971" i="5"/>
  <c r="V11" i="5"/>
  <c r="T35" i="5"/>
  <c r="T28" i="5"/>
  <c r="T73" i="5"/>
  <c r="T72" i="5"/>
  <c r="T14" i="5"/>
  <c r="T64" i="5"/>
  <c r="T29" i="5"/>
  <c r="T24" i="5"/>
  <c r="T38" i="5"/>
  <c r="T30" i="5"/>
  <c r="T46" i="5"/>
  <c r="T12" i="5"/>
  <c r="T55" i="5"/>
  <c r="T71" i="5"/>
  <c r="T10" i="5"/>
  <c r="T13" i="5"/>
  <c r="T26" i="5"/>
  <c r="T27" i="5"/>
  <c r="T34" i="5"/>
  <c r="T37" i="5"/>
  <c r="T40" i="5"/>
  <c r="T47" i="5"/>
  <c r="T45" i="5"/>
  <c r="T39" i="5"/>
  <c r="T41" i="5"/>
  <c r="T51" i="5"/>
  <c r="T57" i="5"/>
  <c r="T56" i="5"/>
  <c r="T62" i="5"/>
  <c r="T63" i="5"/>
  <c r="T25" i="5"/>
  <c r="T50" i="5"/>
  <c r="T18" i="5"/>
  <c r="T7" i="5"/>
  <c r="T8" i="5"/>
  <c r="T15" i="5"/>
  <c r="T59" i="5"/>
  <c r="T42" i="5"/>
  <c r="T16" i="5"/>
  <c r="T48" i="5"/>
  <c r="T20" i="5"/>
  <c r="T53" i="5"/>
  <c r="T19" i="5"/>
  <c r="T31" i="5"/>
  <c r="T33" i="5"/>
  <c r="T60" i="5"/>
  <c r="T49" i="5"/>
  <c r="T21" i="5"/>
  <c r="T23" i="5"/>
  <c r="T36" i="5"/>
  <c r="T52" i="5"/>
  <c r="T61" i="5"/>
  <c r="T58" i="5"/>
  <c r="T9" i="5"/>
  <c r="T22" i="5"/>
  <c r="T17" i="5"/>
  <c r="T65" i="5"/>
  <c r="T67" i="5"/>
  <c r="T68" i="5"/>
  <c r="T44" i="5"/>
  <c r="T43" i="5"/>
  <c r="T32" i="5"/>
  <c r="T66" i="5"/>
  <c r="T70" i="5"/>
  <c r="T74" i="5"/>
  <c r="T75" i="5"/>
  <c r="T76" i="5"/>
  <c r="T77" i="5"/>
  <c r="T83" i="5"/>
  <c r="T87" i="5"/>
  <c r="T80" i="5"/>
  <c r="T81" i="5"/>
  <c r="T85" i="5"/>
  <c r="T96" i="5"/>
  <c r="T89" i="5"/>
  <c r="T93" i="5"/>
  <c r="T104" i="5"/>
  <c r="T107" i="5"/>
  <c r="T103" i="5"/>
  <c r="T78" i="5"/>
  <c r="T84" i="5"/>
  <c r="T82" i="5"/>
  <c r="T88" i="5"/>
  <c r="T90" i="5"/>
  <c r="T95" i="5"/>
  <c r="T97" i="5"/>
  <c r="T94" i="5"/>
  <c r="T105" i="5"/>
  <c r="T98" i="5"/>
  <c r="T99" i="5"/>
  <c r="T101" i="5"/>
  <c r="T79" i="5"/>
  <c r="T92" i="5"/>
  <c r="T100" i="5"/>
  <c r="T86" i="5"/>
  <c r="T106" i="5"/>
  <c r="T102" i="5"/>
  <c r="T91" i="5"/>
  <c r="T109" i="5"/>
  <c r="T108" i="5"/>
  <c r="T110" i="5"/>
  <c r="T111" i="5"/>
  <c r="T112" i="5"/>
  <c r="T113" i="5"/>
  <c r="T114" i="5"/>
  <c r="T115" i="5"/>
  <c r="T116" i="5"/>
  <c r="T117" i="5"/>
  <c r="T129" i="5"/>
  <c r="T137" i="5"/>
  <c r="T126" i="5"/>
  <c r="T152" i="5"/>
  <c r="T130" i="5"/>
  <c r="T131" i="5"/>
  <c r="T128" i="5"/>
  <c r="T138" i="5"/>
  <c r="T118" i="5"/>
  <c r="T121" i="5"/>
  <c r="T120" i="5"/>
  <c r="T148" i="5"/>
  <c r="T119" i="5"/>
  <c r="T124" i="5"/>
  <c r="T125" i="5"/>
  <c r="T154" i="5"/>
  <c r="T127" i="5"/>
  <c r="T132" i="5"/>
  <c r="T133" i="5"/>
  <c r="T134" i="5"/>
  <c r="T136" i="5"/>
  <c r="T139" i="5"/>
  <c r="T140" i="5"/>
  <c r="T141" i="5"/>
  <c r="T149" i="5"/>
  <c r="T142" i="5"/>
  <c r="T143" i="5"/>
  <c r="T144" i="5"/>
  <c r="T157" i="5"/>
  <c r="T135" i="5"/>
  <c r="T147" i="5"/>
  <c r="T145" i="5"/>
  <c r="T146" i="5"/>
  <c r="T122" i="5"/>
  <c r="T123" i="5"/>
  <c r="T153" i="5"/>
  <c r="T155" i="5"/>
  <c r="T150" i="5"/>
  <c r="T156" i="5"/>
  <c r="T151" i="5"/>
  <c r="T158" i="5"/>
  <c r="T159" i="5"/>
  <c r="T160" i="5"/>
  <c r="T168" i="5"/>
  <c r="T173" i="5"/>
  <c r="T162" i="5"/>
  <c r="T163" i="5"/>
  <c r="T181" i="5"/>
  <c r="T166" i="5"/>
  <c r="T167" i="5"/>
  <c r="T165" i="5"/>
  <c r="T164" i="5"/>
  <c r="T169" i="5"/>
  <c r="T170" i="5"/>
  <c r="T171" i="5"/>
  <c r="T172" i="5"/>
  <c r="T174" i="5"/>
  <c r="T175" i="5"/>
  <c r="T176" i="5"/>
  <c r="T177" i="5"/>
  <c r="T178" i="5"/>
  <c r="T179" i="5"/>
  <c r="T180" i="5"/>
  <c r="T182" i="5"/>
  <c r="T161" i="5"/>
  <c r="T206" i="5"/>
  <c r="T201" i="5"/>
  <c r="T210" i="5"/>
  <c r="T189" i="5"/>
  <c r="T211" i="5"/>
  <c r="T192" i="5"/>
  <c r="T197" i="5"/>
  <c r="T202" i="5"/>
  <c r="T183" i="5"/>
  <c r="T188" i="5"/>
  <c r="T190" i="5"/>
  <c r="T196" i="5"/>
  <c r="T198" i="5"/>
  <c r="T199" i="5"/>
  <c r="T205" i="5"/>
  <c r="T207" i="5"/>
  <c r="T187" i="5"/>
  <c r="T227" i="5"/>
  <c r="T229" i="5"/>
  <c r="T185" i="5"/>
  <c r="T203" i="5"/>
  <c r="T208" i="5"/>
  <c r="T186" i="5"/>
  <c r="T225" i="5"/>
  <c r="T193" i="5"/>
  <c r="T214" i="5"/>
  <c r="T215" i="5"/>
  <c r="T213" i="5"/>
  <c r="T216" i="5"/>
  <c r="T218" i="5"/>
  <c r="T191" i="5"/>
  <c r="T219" i="5"/>
  <c r="T220" i="5"/>
  <c r="T221" i="5"/>
  <c r="T222" i="5"/>
  <c r="T184" i="5"/>
  <c r="T224" i="5"/>
  <c r="T226" i="5"/>
  <c r="T231" i="5"/>
  <c r="T233" i="5"/>
  <c r="T234" i="5"/>
  <c r="T235" i="5"/>
  <c r="T200" i="5"/>
  <c r="T204" i="5"/>
  <c r="T195" i="5"/>
  <c r="T212" i="5"/>
  <c r="T217" i="5"/>
  <c r="T209" i="5"/>
  <c r="T228" i="5"/>
  <c r="T223" i="5"/>
  <c r="T194" i="5"/>
  <c r="T232" i="5"/>
  <c r="T230" i="5"/>
  <c r="T237" i="5"/>
  <c r="T245" i="5"/>
  <c r="T236" i="5"/>
  <c r="T239" i="5"/>
  <c r="T240" i="5"/>
  <c r="T242" i="5"/>
  <c r="T243" i="5"/>
  <c r="T244" i="5"/>
  <c r="T246" i="5"/>
  <c r="T241" i="5"/>
  <c r="T238" i="5"/>
  <c r="T265" i="5"/>
  <c r="T275" i="5"/>
  <c r="T277" i="5"/>
  <c r="T247" i="5"/>
  <c r="T249" i="5"/>
  <c r="T262" i="5"/>
  <c r="T291" i="5"/>
  <c r="T282" i="5"/>
  <c r="T253" i="5"/>
  <c r="T276" i="5"/>
  <c r="T286" i="5"/>
  <c r="T270" i="5"/>
  <c r="T250" i="5"/>
  <c r="T251" i="5"/>
  <c r="T252" i="5"/>
  <c r="T254" i="5"/>
  <c r="T255" i="5"/>
  <c r="T258" i="5"/>
  <c r="T260" i="5"/>
  <c r="T261" i="5"/>
  <c r="T263" i="5"/>
  <c r="T264" i="5"/>
  <c r="T266" i="5"/>
  <c r="T267" i="5"/>
  <c r="T268" i="5"/>
  <c r="T269" i="5"/>
  <c r="T271" i="5"/>
  <c r="T272" i="5"/>
  <c r="T274" i="5"/>
  <c r="T278" i="5"/>
  <c r="T279" i="5"/>
  <c r="T289" i="5"/>
  <c r="T281" i="5"/>
  <c r="T284" i="5"/>
  <c r="T285" i="5"/>
  <c r="T287" i="5"/>
  <c r="T248" i="5"/>
  <c r="T288" i="5"/>
  <c r="T290" i="5"/>
  <c r="T257" i="5"/>
  <c r="T273" i="5"/>
  <c r="T256" i="5"/>
  <c r="T280" i="5"/>
  <c r="T259" i="5"/>
  <c r="T283" i="5"/>
  <c r="T301" i="5"/>
  <c r="T293" i="5"/>
  <c r="T294" i="5"/>
  <c r="T295" i="5"/>
  <c r="T296" i="5"/>
  <c r="T297" i="5"/>
  <c r="T298" i="5"/>
  <c r="T292" i="5"/>
  <c r="T299" i="5"/>
  <c r="T300" i="5"/>
  <c r="T302" i="5"/>
  <c r="T303" i="5"/>
  <c r="T304" i="5"/>
  <c r="T305" i="5"/>
  <c r="T306" i="5"/>
  <c r="T307" i="5"/>
  <c r="T308" i="5"/>
  <c r="T309" i="5"/>
  <c r="T314" i="5"/>
  <c r="T319" i="5"/>
  <c r="T318" i="5"/>
  <c r="T312" i="5"/>
  <c r="T310" i="5"/>
  <c r="T313" i="5"/>
  <c r="T315" i="5"/>
  <c r="T316" i="5"/>
  <c r="T317" i="5"/>
  <c r="T311" i="5"/>
  <c r="T344" i="5"/>
  <c r="T377" i="5"/>
  <c r="T339" i="5"/>
  <c r="T378" i="5"/>
  <c r="T328" i="5"/>
  <c r="T341" i="5"/>
  <c r="T363" i="5"/>
  <c r="T320" i="5"/>
  <c r="T321" i="5"/>
  <c r="T322" i="5"/>
  <c r="T323" i="5"/>
  <c r="T359" i="5"/>
  <c r="T325" i="5"/>
  <c r="T326" i="5"/>
  <c r="T330" i="5"/>
  <c r="T329" i="5"/>
  <c r="T331" i="5"/>
  <c r="T332" i="5"/>
  <c r="T334" i="5"/>
  <c r="T335" i="5"/>
  <c r="T336" i="5"/>
  <c r="T337" i="5"/>
  <c r="T338" i="5"/>
  <c r="T345" i="5"/>
  <c r="T346" i="5"/>
  <c r="T347" i="5"/>
  <c r="T348" i="5"/>
  <c r="T362" i="5"/>
  <c r="T340" i="5"/>
  <c r="T349" i="5"/>
  <c r="T350" i="5"/>
  <c r="T351" i="5"/>
  <c r="T352" i="5"/>
  <c r="T343" i="5"/>
  <c r="T360" i="5"/>
  <c r="T324" i="5"/>
  <c r="T327" i="5"/>
  <c r="T342" i="5"/>
  <c r="T354" i="5"/>
  <c r="T355" i="5"/>
  <c r="T356" i="5"/>
  <c r="T357" i="5"/>
  <c r="T358" i="5"/>
  <c r="T361" i="5"/>
  <c r="T365" i="5"/>
  <c r="T366" i="5"/>
  <c r="T369" i="5"/>
  <c r="T368" i="5"/>
  <c r="T370" i="5"/>
  <c r="T371" i="5"/>
  <c r="T372" i="5"/>
  <c r="T373" i="5"/>
  <c r="T374" i="5"/>
  <c r="T375" i="5"/>
  <c r="T376" i="5"/>
  <c r="T364" i="5"/>
  <c r="T367" i="5"/>
  <c r="T353" i="5"/>
  <c r="T333" i="5"/>
  <c r="T386" i="5"/>
  <c r="T379" i="5"/>
  <c r="T380" i="5"/>
  <c r="T381" i="5"/>
  <c r="T382" i="5"/>
  <c r="T383" i="5"/>
  <c r="T384" i="5"/>
  <c r="T385" i="5"/>
  <c r="T387" i="5"/>
  <c r="T389" i="5"/>
  <c r="T388" i="5"/>
  <c r="T390" i="5"/>
  <c r="T393" i="5"/>
  <c r="T394" i="5"/>
  <c r="T391" i="5"/>
  <c r="T392" i="5"/>
  <c r="T395" i="5"/>
  <c r="T396" i="5"/>
  <c r="T401" i="5"/>
  <c r="T398" i="5"/>
  <c r="T405" i="5"/>
  <c r="T399" i="5"/>
  <c r="T402" i="5"/>
  <c r="T403" i="5"/>
  <c r="T404" i="5"/>
  <c r="T400" i="5"/>
  <c r="T397" i="5"/>
  <c r="T406" i="5"/>
  <c r="T407" i="5"/>
  <c r="T409" i="5"/>
  <c r="T410" i="5"/>
  <c r="T411" i="5"/>
  <c r="T413" i="5"/>
  <c r="T414" i="5"/>
  <c r="T415" i="5"/>
  <c r="T416" i="5"/>
  <c r="T417" i="5"/>
  <c r="T408" i="5"/>
  <c r="T412" i="5"/>
  <c r="T651" i="5"/>
  <c r="T472" i="5"/>
  <c r="T479" i="5"/>
  <c r="T659" i="5"/>
  <c r="T658" i="5"/>
  <c r="T558" i="5"/>
  <c r="T559" i="5"/>
  <c r="T639" i="5"/>
  <c r="T605" i="5"/>
  <c r="T448" i="5"/>
  <c r="T782" i="5"/>
  <c r="T450" i="5"/>
  <c r="T746" i="5"/>
  <c r="T661" i="5"/>
  <c r="T535" i="5"/>
  <c r="T640" i="5"/>
  <c r="T556" i="5"/>
  <c r="T496" i="5"/>
  <c r="T761" i="5"/>
  <c r="T692" i="5"/>
  <c r="T657" i="5"/>
  <c r="T467" i="5"/>
  <c r="T537" i="5"/>
  <c r="T469" i="5"/>
  <c r="T486" i="5"/>
  <c r="T487" i="5"/>
  <c r="T693" i="5"/>
  <c r="T489" i="5"/>
  <c r="T490" i="5"/>
  <c r="T493" i="5"/>
  <c r="T495" i="5"/>
  <c r="T497" i="5"/>
  <c r="T508" i="5"/>
  <c r="T511" i="5"/>
  <c r="T569" i="5"/>
  <c r="T686" i="5"/>
  <c r="T515" i="5"/>
  <c r="T523" i="5"/>
  <c r="T528" i="5"/>
  <c r="T531" i="5"/>
  <c r="T539" i="5"/>
  <c r="T541" i="5"/>
  <c r="T694" i="5"/>
  <c r="T501" i="5"/>
  <c r="T696" i="5"/>
  <c r="T543" i="5"/>
  <c r="T542" i="5"/>
  <c r="T550" i="5"/>
  <c r="T551" i="5"/>
  <c r="T552" i="5"/>
  <c r="T554" i="5"/>
  <c r="T575" i="5"/>
  <c r="T577" i="5"/>
  <c r="T578" i="5"/>
  <c r="T581" i="5"/>
  <c r="T582" i="5"/>
  <c r="T586" i="5"/>
  <c r="T587" i="5"/>
  <c r="T590" i="5"/>
  <c r="T604" i="5"/>
  <c r="T786" i="5"/>
  <c r="T787" i="5"/>
  <c r="T591" i="5"/>
  <c r="T583" i="5"/>
  <c r="T454" i="5"/>
  <c r="T618" i="5"/>
  <c r="T733" i="5"/>
  <c r="T635" i="5"/>
  <c r="T636" i="5"/>
  <c r="T600" i="5"/>
  <c r="T638" i="5"/>
  <c r="T641" i="5"/>
  <c r="T557" i="5"/>
  <c r="T644" i="5"/>
  <c r="T645" i="5"/>
  <c r="T513" i="5"/>
  <c r="T458" i="5"/>
  <c r="T648" i="5"/>
  <c r="T649" i="5"/>
  <c r="T606" i="5"/>
  <c r="T524" i="5"/>
  <c r="T654" i="5"/>
  <c r="T678" i="5"/>
  <c r="T751" i="5"/>
  <c r="T588" i="5"/>
  <c r="T421" i="5"/>
  <c r="T777" i="5"/>
  <c r="T512" i="5"/>
  <c r="T628" i="5"/>
  <c r="T594" i="5"/>
  <c r="T620" i="5"/>
  <c r="T509" i="5"/>
  <c r="T699" i="5"/>
  <c r="T727" i="5"/>
  <c r="T690" i="5"/>
  <c r="T722" i="5"/>
  <c r="T463" i="5"/>
  <c r="T720" i="5"/>
  <c r="T677" i="5"/>
  <c r="T679" i="5"/>
  <c r="T615" i="5"/>
  <c r="T754" i="5"/>
  <c r="T464" i="5"/>
  <c r="T461" i="5"/>
  <c r="T431" i="5"/>
  <c r="T491" i="5"/>
  <c r="T712" i="5"/>
  <c r="T514" i="5"/>
  <c r="T573" i="5"/>
  <c r="T433" i="5"/>
  <c r="T612" i="5"/>
  <c r="T637" i="5"/>
  <c r="T429" i="5"/>
  <c r="T617" i="5"/>
  <c r="T700" i="5"/>
  <c r="T650" i="5"/>
  <c r="T681" i="5"/>
  <c r="T687" i="5"/>
  <c r="T441" i="5"/>
  <c r="T430" i="5"/>
  <c r="T432" i="5"/>
  <c r="T462" i="5"/>
  <c r="T455" i="5"/>
  <c r="T465" i="5"/>
  <c r="T440" i="5"/>
  <c r="T436" i="5"/>
  <c r="T718" i="5"/>
  <c r="T498" i="5"/>
  <c r="T750" i="5"/>
  <c r="T478" i="5"/>
  <c r="T672" i="5"/>
  <c r="T579" i="5"/>
  <c r="T616" i="5"/>
  <c r="T510" i="5"/>
  <c r="T538" i="5"/>
  <c r="T597" i="5"/>
  <c r="T439" i="5"/>
  <c r="T442" i="5"/>
  <c r="T435" i="5"/>
  <c r="T683" i="5"/>
  <c r="T660" i="5"/>
  <c r="T662" i="5"/>
  <c r="T663" i="5"/>
  <c r="T707" i="5"/>
  <c r="T755" i="5"/>
  <c r="T631" i="5"/>
  <c r="T685" i="5"/>
  <c r="T596" i="5"/>
  <c r="T592" i="5"/>
  <c r="T580" i="5"/>
  <c r="T423" i="5"/>
  <c r="T565" i="5"/>
  <c r="T625" i="5"/>
  <c r="T771" i="5"/>
  <c r="T427" i="5"/>
  <c r="T680" i="5"/>
  <c r="T482" i="5"/>
  <c r="T780" i="5"/>
  <c r="T468" i="5"/>
  <c r="T602" i="5"/>
  <c r="T425" i="5"/>
  <c r="T446" i="5"/>
  <c r="T624" i="5"/>
  <c r="T621" i="5"/>
  <c r="T530" i="5"/>
  <c r="T757" i="5"/>
  <c r="T457" i="5"/>
  <c r="T518" i="5"/>
  <c r="T506" i="5"/>
  <c r="T721" i="5"/>
  <c r="T475" i="5"/>
  <c r="T474" i="5"/>
  <c r="T613" i="5"/>
  <c r="T480" i="5"/>
  <c r="T774" i="5"/>
  <c r="T664" i="5"/>
  <c r="T766" i="5"/>
  <c r="T767" i="5"/>
  <c r="T504" i="5"/>
  <c r="T444" i="5"/>
  <c r="T445" i="5"/>
  <c r="T470" i="5"/>
  <c r="T614" i="5"/>
  <c r="T610" i="5"/>
  <c r="T452" i="5"/>
  <c r="T456" i="5"/>
  <c r="T459" i="5"/>
  <c r="T567" i="5"/>
  <c r="T730" i="5"/>
  <c r="T756" i="5"/>
  <c r="T481" i="5"/>
  <c r="T477" i="5"/>
  <c r="T476" i="5"/>
  <c r="T653" i="5"/>
  <c r="T505" i="5"/>
  <c r="T443" i="5"/>
  <c r="T717" i="5"/>
  <c r="T437" i="5"/>
  <c r="T629" i="5"/>
  <c r="T632" i="5"/>
  <c r="T633" i="5"/>
  <c r="T548" i="5"/>
  <c r="T666" i="5"/>
  <c r="T560" i="5"/>
  <c r="T520" i="5"/>
  <c r="T519" i="5"/>
  <c r="T473" i="5"/>
  <c r="T627" i="5"/>
  <c r="T522" i="5"/>
  <c r="T770" i="5"/>
  <c r="T507" i="5"/>
  <c r="T713" i="5"/>
  <c r="T603" i="5"/>
  <c r="T447" i="5"/>
  <c r="T428" i="5"/>
  <c r="T434" i="5"/>
  <c r="T426" i="5"/>
  <c r="T568" i="5"/>
  <c r="T682" i="5"/>
  <c r="T619" i="5"/>
  <c r="T460" i="5"/>
  <c r="T634" i="5"/>
  <c r="T719" i="5"/>
  <c r="T715" i="5"/>
  <c r="T759" i="5"/>
  <c r="T561" i="5"/>
  <c r="T566" i="5"/>
  <c r="T773" i="5"/>
  <c r="T572" i="5"/>
  <c r="T571" i="5"/>
  <c r="T626" i="5"/>
  <c r="T630" i="5"/>
  <c r="T525" i="5"/>
  <c r="T646" i="5"/>
  <c r="T764" i="5"/>
  <c r="T438" i="5"/>
  <c r="T492" i="5"/>
  <c r="T545" i="5"/>
  <c r="T449" i="5"/>
  <c r="T724" i="5"/>
  <c r="T723" i="5"/>
  <c r="T714" i="5"/>
  <c r="T562" i="5"/>
  <c r="T769" i="5"/>
  <c r="T684" i="5"/>
  <c r="T576" i="5"/>
  <c r="T729" i="5"/>
  <c r="T453" i="5"/>
  <c r="T471" i="5"/>
  <c r="T574" i="5"/>
  <c r="T623" i="5"/>
  <c r="T529" i="5"/>
  <c r="T791" i="5"/>
  <c r="T546" i="5"/>
  <c r="T544" i="5"/>
  <c r="T792" i="5"/>
  <c r="T611" i="5"/>
  <c r="T752" i="5"/>
  <c r="T728" i="5"/>
  <c r="T499" i="5"/>
  <c r="T589" i="5"/>
  <c r="T642" i="5"/>
  <c r="T776" i="5"/>
  <c r="T667" i="5"/>
  <c r="T749" i="5"/>
  <c r="T768" i="5"/>
  <c r="T758" i="5"/>
  <c r="T564" i="5"/>
  <c r="T775" i="5"/>
  <c r="T743" i="5"/>
  <c r="T563" i="5"/>
  <c r="T521" i="5"/>
  <c r="T553" i="5"/>
  <c r="T607" i="5"/>
  <c r="T547" i="5"/>
  <c r="T517" i="5"/>
  <c r="T494" i="5"/>
  <c r="T549" i="5"/>
  <c r="T584" i="5"/>
  <c r="T702" i="5"/>
  <c r="T652" i="5"/>
  <c r="T570" i="5"/>
  <c r="T673" i="5"/>
  <c r="T701" i="5"/>
  <c r="T738" i="5"/>
  <c r="T772" i="5"/>
  <c r="T420" i="5"/>
  <c r="T779" i="5"/>
  <c r="T716" i="5"/>
  <c r="T593" i="5"/>
  <c r="T503" i="5"/>
  <c r="T676" i="5"/>
  <c r="T516" i="5"/>
  <c r="T540" i="5"/>
  <c r="T725" i="5"/>
  <c r="T706" i="5"/>
  <c r="T595" i="5"/>
  <c r="T655" i="5"/>
  <c r="T656" i="5"/>
  <c r="T671" i="5"/>
  <c r="T674" i="5"/>
  <c r="T675" i="5"/>
  <c r="T688" i="5"/>
  <c r="T689" i="5"/>
  <c r="T704" i="5"/>
  <c r="T466" i="5"/>
  <c r="T703" i="5"/>
  <c r="T705" i="5"/>
  <c r="T708" i="5"/>
  <c r="T710" i="5"/>
  <c r="T484" i="5"/>
  <c r="T485" i="5"/>
  <c r="T709" i="5"/>
  <c r="T643" i="5"/>
  <c r="T691" i="5"/>
  <c r="T711" i="5"/>
  <c r="T744" i="5"/>
  <c r="T731" i="5"/>
  <c r="T736" i="5"/>
  <c r="T739" i="5"/>
  <c r="T740" i="5"/>
  <c r="T747" i="5"/>
  <c r="T748" i="5"/>
  <c r="T753" i="5"/>
  <c r="T760" i="5"/>
  <c r="T763" i="5"/>
  <c r="T765" i="5"/>
  <c r="T781" i="5"/>
  <c r="T502" i="5"/>
  <c r="T735" i="5"/>
  <c r="T783" i="5"/>
  <c r="T784" i="5"/>
  <c r="T785" i="5"/>
  <c r="T788" i="5"/>
  <c r="T670" i="5"/>
  <c r="T737" i="5"/>
  <c r="T695" i="5"/>
  <c r="T789" i="5"/>
  <c r="T527" i="5"/>
  <c r="T647" i="5"/>
  <c r="T488" i="5"/>
  <c r="T762" i="5"/>
  <c r="T609" i="5"/>
  <c r="T622" i="5"/>
  <c r="T451" i="5"/>
  <c r="T585" i="5"/>
  <c r="T732" i="5"/>
  <c r="T608" i="5"/>
  <c r="T778" i="5"/>
  <c r="T734" i="5"/>
  <c r="T697" i="5"/>
  <c r="T422" i="5"/>
  <c r="T483" i="5"/>
  <c r="T745" i="5"/>
  <c r="T599" i="5"/>
  <c r="T500" i="5"/>
  <c r="T555" i="5"/>
  <c r="T526" i="5"/>
  <c r="T601" i="5"/>
  <c r="T698" i="5"/>
  <c r="T668" i="5"/>
  <c r="T669" i="5"/>
  <c r="T598" i="5"/>
  <c r="T665" i="5"/>
  <c r="T726" i="5"/>
  <c r="T742" i="5"/>
  <c r="T424" i="5"/>
  <c r="T790" i="5"/>
  <c r="T536" i="5"/>
  <c r="T534" i="5"/>
  <c r="T533" i="5"/>
  <c r="T532" i="5"/>
  <c r="T741" i="5"/>
  <c r="T801" i="5"/>
  <c r="T793" i="5"/>
  <c r="T794" i="5"/>
  <c r="T809" i="5"/>
  <c r="T796" i="5"/>
  <c r="T797" i="5"/>
  <c r="T802" i="5"/>
  <c r="T805" i="5"/>
  <c r="T800" i="5"/>
  <c r="T806" i="5"/>
  <c r="T807" i="5"/>
  <c r="T804" i="5"/>
  <c r="T799" i="5"/>
  <c r="T795" i="5"/>
  <c r="T808" i="5"/>
  <c r="T798" i="5"/>
  <c r="T803" i="5"/>
  <c r="T815" i="5"/>
  <c r="T823" i="5"/>
  <c r="T810" i="5"/>
  <c r="T817" i="5"/>
  <c r="T811" i="5"/>
  <c r="T812" i="5"/>
  <c r="T813" i="5"/>
  <c r="T814" i="5"/>
  <c r="T816" i="5"/>
  <c r="T818" i="5"/>
  <c r="T820" i="5"/>
  <c r="T819" i="5"/>
  <c r="T821" i="5"/>
  <c r="T822" i="5"/>
  <c r="T825" i="5"/>
  <c r="T826" i="5"/>
  <c r="T827" i="5"/>
  <c r="T829" i="5"/>
  <c r="T828" i="5"/>
  <c r="T824" i="5"/>
  <c r="T830" i="5"/>
  <c r="T831" i="5"/>
  <c r="T832" i="5"/>
  <c r="T841" i="5"/>
  <c r="T833" i="5"/>
  <c r="T834" i="5"/>
  <c r="T843" i="5"/>
  <c r="T836" i="5"/>
  <c r="T851" i="5"/>
  <c r="T840" i="5"/>
  <c r="T842" i="5"/>
  <c r="T844" i="5"/>
  <c r="T848" i="5"/>
  <c r="T835" i="5"/>
  <c r="T853" i="5"/>
  <c r="T847" i="5"/>
  <c r="T850" i="5"/>
  <c r="T846" i="5"/>
  <c r="T849" i="5"/>
  <c r="T852" i="5"/>
  <c r="T856" i="5"/>
  <c r="T837" i="5"/>
  <c r="T855" i="5"/>
  <c r="T854" i="5"/>
  <c r="T845" i="5"/>
  <c r="T838" i="5"/>
  <c r="T839" i="5"/>
  <c r="T870" i="5"/>
  <c r="T857" i="5"/>
  <c r="T858" i="5"/>
  <c r="T861" i="5"/>
  <c r="T863" i="5"/>
  <c r="T864" i="5"/>
  <c r="T865" i="5"/>
  <c r="T866" i="5"/>
  <c r="T867" i="5"/>
  <c r="T868" i="5"/>
  <c r="T869" i="5"/>
  <c r="T872" i="5"/>
  <c r="T873" i="5"/>
  <c r="T874" i="5"/>
  <c r="T875" i="5"/>
  <c r="T876" i="5"/>
  <c r="T877" i="5"/>
  <c r="T862" i="5"/>
  <c r="T871" i="5"/>
  <c r="T860" i="5"/>
  <c r="T859" i="5"/>
  <c r="T879" i="5"/>
  <c r="T878" i="5"/>
  <c r="T880" i="5"/>
  <c r="T883" i="5"/>
  <c r="T881" i="5"/>
  <c r="T882" i="5"/>
  <c r="T900" i="5"/>
  <c r="T899" i="5"/>
  <c r="T885" i="5"/>
  <c r="T903" i="5"/>
  <c r="T884" i="5"/>
  <c r="T888" i="5"/>
  <c r="T889" i="5"/>
  <c r="T890" i="5"/>
  <c r="T892" i="5"/>
  <c r="T893" i="5"/>
  <c r="T895" i="5"/>
  <c r="T912" i="5"/>
  <c r="T896" i="5"/>
  <c r="T898" i="5"/>
  <c r="T901" i="5"/>
  <c r="T897" i="5"/>
  <c r="T894" i="5"/>
  <c r="T904" i="5"/>
  <c r="T905" i="5"/>
  <c r="T906" i="5"/>
  <c r="T907" i="5"/>
  <c r="T908" i="5"/>
  <c r="T909" i="5"/>
  <c r="T910" i="5"/>
  <c r="T913" i="5"/>
  <c r="T914" i="5"/>
  <c r="T902" i="5"/>
  <c r="T887" i="5"/>
  <c r="T886" i="5"/>
  <c r="T911" i="5"/>
  <c r="T891" i="5"/>
  <c r="T918" i="5"/>
  <c r="T917" i="5"/>
  <c r="T915" i="5"/>
  <c r="T916" i="5"/>
  <c r="T919" i="5"/>
  <c r="T922" i="5"/>
  <c r="T920" i="5"/>
  <c r="T921" i="5"/>
  <c r="T929" i="5"/>
  <c r="T936" i="5"/>
  <c r="T928" i="5"/>
  <c r="T926" i="5"/>
  <c r="T923" i="5"/>
  <c r="T924" i="5"/>
  <c r="T925" i="5"/>
  <c r="T927" i="5"/>
  <c r="T930" i="5"/>
  <c r="T933" i="5"/>
  <c r="T932" i="5"/>
  <c r="T935" i="5"/>
  <c r="T934" i="5"/>
  <c r="T931" i="5"/>
  <c r="T979" i="5"/>
  <c r="T989" i="5"/>
  <c r="T1002" i="5"/>
  <c r="T984" i="5"/>
  <c r="T999" i="5"/>
  <c r="T949" i="5"/>
  <c r="T977" i="5"/>
  <c r="T952" i="5"/>
  <c r="T994" i="5"/>
  <c r="T981" i="5"/>
  <c r="T946" i="5"/>
  <c r="T1001" i="5"/>
  <c r="T997" i="5"/>
  <c r="T995" i="5"/>
  <c r="T996" i="5"/>
  <c r="T960" i="5"/>
  <c r="T978" i="5"/>
  <c r="T962" i="5"/>
  <c r="T1003" i="5"/>
  <c r="T953" i="5"/>
  <c r="T983" i="5"/>
  <c r="T942" i="5"/>
  <c r="T943" i="5"/>
  <c r="T975" i="5"/>
  <c r="T969" i="5"/>
  <c r="T937" i="5"/>
  <c r="T1000" i="5"/>
  <c r="T986" i="5"/>
  <c r="T938" i="5"/>
  <c r="T939" i="5"/>
  <c r="T940" i="5"/>
  <c r="T944" i="5"/>
  <c r="T941" i="5"/>
  <c r="T947" i="5"/>
  <c r="T985" i="5"/>
  <c r="T973" i="5"/>
  <c r="T964" i="5"/>
  <c r="T976" i="5"/>
  <c r="T945" i="5"/>
  <c r="T948" i="5"/>
  <c r="T954" i="5"/>
  <c r="T955" i="5"/>
  <c r="T956" i="5"/>
  <c r="T957" i="5"/>
  <c r="T958" i="5"/>
  <c r="T965" i="5"/>
  <c r="T959" i="5"/>
  <c r="T967" i="5"/>
  <c r="T966" i="5"/>
  <c r="T970" i="5"/>
  <c r="T971" i="5"/>
  <c r="T974" i="5"/>
  <c r="T982" i="5"/>
  <c r="T991" i="5"/>
  <c r="T987" i="5"/>
  <c r="T990" i="5"/>
  <c r="T950" i="5"/>
  <c r="T972" i="5"/>
  <c r="T980" i="5"/>
  <c r="T951" i="5"/>
  <c r="T992" i="5"/>
  <c r="T1004" i="5"/>
  <c r="T988" i="5"/>
  <c r="T998" i="5"/>
  <c r="T963" i="5"/>
  <c r="T961" i="5"/>
  <c r="T968" i="5"/>
  <c r="T993" i="5"/>
  <c r="T1022" i="5"/>
  <c r="T1005" i="5"/>
  <c r="T1006" i="5"/>
  <c r="T1007" i="5"/>
  <c r="T1008" i="5"/>
  <c r="T1010" i="5"/>
  <c r="T1011" i="5"/>
  <c r="T1012" i="5"/>
  <c r="T1017" i="5"/>
  <c r="T1021" i="5"/>
  <c r="T1009" i="5"/>
  <c r="T1013" i="5"/>
  <c r="T1026" i="5"/>
  <c r="T1023" i="5"/>
  <c r="T1024" i="5"/>
  <c r="T1018" i="5"/>
  <c r="T1028" i="5"/>
  <c r="T1029" i="5"/>
  <c r="T1016" i="5"/>
  <c r="T1020" i="5"/>
  <c r="T1031" i="5"/>
  <c r="T1030" i="5"/>
  <c r="T1032" i="5"/>
  <c r="T1015" i="5"/>
  <c r="T1014" i="5"/>
  <c r="T1027" i="5"/>
  <c r="T1019" i="5"/>
  <c r="T1033" i="5"/>
  <c r="T1025" i="5"/>
  <c r="T1035" i="5"/>
  <c r="T1036" i="5"/>
  <c r="T1034" i="5"/>
  <c r="T1070" i="5"/>
  <c r="T1069" i="5"/>
  <c r="T1056" i="5"/>
  <c r="T1050" i="5"/>
  <c r="T1047" i="5"/>
  <c r="T1078" i="5"/>
  <c r="T1067" i="5"/>
  <c r="T1053" i="5"/>
  <c r="T1045" i="5"/>
  <c r="T1052" i="5"/>
  <c r="T1051" i="5"/>
  <c r="T1046" i="5"/>
  <c r="T1038" i="5"/>
  <c r="T1037" i="5"/>
  <c r="T1039" i="5"/>
  <c r="T1040" i="5"/>
  <c r="T1049" i="5"/>
  <c r="T1058" i="5"/>
  <c r="T1042" i="5"/>
  <c r="T1043" i="5"/>
  <c r="T1044" i="5"/>
  <c r="T1048" i="5"/>
  <c r="T1054" i="5"/>
  <c r="T1057" i="5"/>
  <c r="T1075" i="5"/>
  <c r="T1059" i="5"/>
  <c r="T1062" i="5"/>
  <c r="T1063" i="5"/>
  <c r="T1064" i="5"/>
  <c r="T1076" i="5"/>
  <c r="T1065" i="5"/>
  <c r="T1066" i="5"/>
  <c r="T1071" i="5"/>
  <c r="T1068" i="5"/>
  <c r="T1072" i="5"/>
  <c r="T1073" i="5"/>
  <c r="T1074" i="5"/>
  <c r="T1041" i="5"/>
  <c r="T1061" i="5"/>
  <c r="T1055" i="5"/>
  <c r="T1077" i="5"/>
  <c r="T1081" i="5"/>
  <c r="T1079" i="5"/>
  <c r="T1080" i="5"/>
  <c r="T1060" i="5"/>
  <c r="T1082" i="5"/>
  <c r="T1121" i="5"/>
  <c r="T1099" i="5"/>
  <c r="T1083" i="5"/>
  <c r="T1084" i="5"/>
  <c r="T1096" i="5"/>
  <c r="T1089" i="5"/>
  <c r="T1124" i="5"/>
  <c r="T1097" i="5"/>
  <c r="T1098" i="5"/>
  <c r="T1114" i="5"/>
  <c r="T1101" i="5"/>
  <c r="T1102" i="5"/>
  <c r="T1117" i="5"/>
  <c r="T1095" i="5"/>
  <c r="T1118" i="5"/>
  <c r="T1116" i="5"/>
  <c r="T1110" i="5"/>
  <c r="T1113" i="5"/>
  <c r="T1120" i="5"/>
  <c r="T1127" i="5"/>
  <c r="T1126" i="5"/>
  <c r="T1119" i="5"/>
  <c r="T1087" i="5"/>
  <c r="T1128" i="5"/>
  <c r="T1088" i="5"/>
  <c r="T1131" i="5"/>
  <c r="T1091" i="5"/>
  <c r="T1106" i="5"/>
  <c r="T1125" i="5"/>
  <c r="T1122" i="5"/>
  <c r="T1090" i="5"/>
  <c r="T1105" i="5"/>
  <c r="T1085" i="5"/>
  <c r="T1086" i="5"/>
  <c r="T1103" i="5"/>
  <c r="T1104" i="5"/>
  <c r="T1115" i="5"/>
  <c r="T1130" i="5"/>
  <c r="T1092" i="5"/>
  <c r="T1112" i="5"/>
  <c r="T1111" i="5"/>
  <c r="T1129" i="5"/>
  <c r="T1094" i="5"/>
  <c r="T1100" i="5"/>
  <c r="T1107" i="5"/>
  <c r="T1093" i="5"/>
  <c r="T1108" i="5"/>
  <c r="T1123" i="5"/>
  <c r="T1140" i="5"/>
  <c r="T1133" i="5"/>
  <c r="T1134" i="5"/>
  <c r="T1135" i="5"/>
  <c r="T1136" i="5"/>
  <c r="T1137" i="5"/>
  <c r="T1138" i="5"/>
  <c r="T1139" i="5"/>
  <c r="T1141" i="5"/>
  <c r="T1142" i="5"/>
  <c r="T1143" i="5"/>
  <c r="T1144" i="5"/>
  <c r="T1132" i="5"/>
  <c r="T1209" i="5"/>
  <c r="T1195" i="5"/>
  <c r="T1217" i="5"/>
  <c r="T1167" i="5"/>
  <c r="T1179" i="5"/>
  <c r="T1170" i="5"/>
  <c r="T1163" i="5"/>
  <c r="T1146" i="5"/>
  <c r="T1218" i="5"/>
  <c r="T1149" i="5"/>
  <c r="T1156" i="5"/>
  <c r="T1157" i="5"/>
  <c r="T1158" i="5"/>
  <c r="T1159" i="5"/>
  <c r="T1160" i="5"/>
  <c r="T1147" i="5"/>
  <c r="T1161" i="5"/>
  <c r="T1162" i="5"/>
  <c r="T1168" i="5"/>
  <c r="T1171" i="5"/>
  <c r="T1148" i="5"/>
  <c r="T1176" i="5"/>
  <c r="T1165" i="5"/>
  <c r="T1207" i="5"/>
  <c r="T1223" i="5"/>
  <c r="T1169" i="5"/>
  <c r="T1190" i="5"/>
  <c r="T1191" i="5"/>
  <c r="T1192" i="5"/>
  <c r="T1193" i="5"/>
  <c r="T1196" i="5"/>
  <c r="T1199" i="5"/>
  <c r="T1206" i="5"/>
  <c r="T1183" i="5"/>
  <c r="T1185" i="5"/>
  <c r="T1186" i="5"/>
  <c r="T1188" i="5"/>
  <c r="T1187" i="5"/>
  <c r="T1189" i="5"/>
  <c r="T1184" i="5"/>
  <c r="T1203" i="5"/>
  <c r="T1174" i="5"/>
  <c r="T1204" i="5"/>
  <c r="T1205" i="5"/>
  <c r="T1208" i="5"/>
  <c r="T1153" i="5"/>
  <c r="T1202" i="5"/>
  <c r="T1214" i="5"/>
  <c r="T1194" i="5"/>
  <c r="T1197" i="5"/>
  <c r="T1178" i="5"/>
  <c r="T1175" i="5"/>
  <c r="T1224" i="5"/>
  <c r="T1155" i="5"/>
  <c r="T1166" i="5"/>
  <c r="T1210" i="5"/>
  <c r="T1201" i="5"/>
  <c r="T1219" i="5"/>
  <c r="T1221" i="5"/>
  <c r="T1222" i="5"/>
  <c r="T1198" i="5"/>
  <c r="T1225" i="5"/>
  <c r="T1180" i="5"/>
  <c r="T1154" i="5"/>
  <c r="T1211" i="5"/>
  <c r="T1213" i="5"/>
  <c r="T1177" i="5"/>
  <c r="T1216" i="5"/>
  <c r="T1200" i="5"/>
  <c r="T1151" i="5"/>
  <c r="T1181" i="5"/>
  <c r="T1182" i="5"/>
  <c r="T1212" i="5"/>
  <c r="T1150" i="5"/>
  <c r="T1164" i="5"/>
  <c r="T1172" i="5"/>
  <c r="T1215" i="5"/>
  <c r="T1173" i="5"/>
  <c r="T1220" i="5"/>
  <c r="T1152" i="5"/>
  <c r="T1145" i="5"/>
  <c r="T1361" i="5"/>
  <c r="T1308" i="5"/>
  <c r="T1307" i="5"/>
  <c r="T1235" i="5"/>
  <c r="T1378" i="5"/>
  <c r="T1255" i="5"/>
  <c r="T1262" i="5"/>
  <c r="T1350" i="5"/>
  <c r="T1253" i="5"/>
  <c r="T1264" i="5"/>
  <c r="T1315" i="5"/>
  <c r="T1336" i="5"/>
  <c r="T1229" i="5"/>
  <c r="T1239" i="5"/>
  <c r="T1366" i="5"/>
  <c r="T1243" i="5"/>
  <c r="T1266" i="5"/>
  <c r="T1267" i="5"/>
  <c r="T1323" i="5"/>
  <c r="T1240" i="5"/>
  <c r="T1246" i="5"/>
  <c r="T1248" i="5"/>
  <c r="T1335" i="5"/>
  <c r="T1333" i="5"/>
  <c r="T1278" i="5"/>
  <c r="T1343" i="5"/>
  <c r="T1263" i="5"/>
  <c r="T1249" i="5"/>
  <c r="T1234" i="5"/>
  <c r="T1257" i="5"/>
  <c r="T1259" i="5"/>
  <c r="T1387" i="5"/>
  <c r="T1340" i="5"/>
  <c r="T1242" i="5"/>
  <c r="T1349" i="5"/>
  <c r="T1260" i="5"/>
  <c r="T1271" i="5"/>
  <c r="T1273" i="5"/>
  <c r="T1289" i="5"/>
  <c r="T1251" i="5"/>
  <c r="T1274" i="5"/>
  <c r="T1252" i="5"/>
  <c r="T1232" i="5"/>
  <c r="T1272" i="5"/>
  <c r="T1276" i="5"/>
  <c r="T1277" i="5"/>
  <c r="T1281" i="5"/>
  <c r="T1388" i="5"/>
  <c r="T1385" i="5"/>
  <c r="T1288" i="5"/>
  <c r="T1313" i="5"/>
  <c r="T1280" i="5"/>
  <c r="T1319" i="5"/>
  <c r="T1284" i="5"/>
  <c r="T1261" i="5"/>
  <c r="T1316" i="5"/>
  <c r="T1314" i="5"/>
  <c r="T1241" i="5"/>
  <c r="T1318" i="5"/>
  <c r="T1320" i="5"/>
  <c r="T1331" i="5"/>
  <c r="T1358" i="5"/>
  <c r="T1236" i="5"/>
  <c r="T1330" i="5"/>
  <c r="T1383" i="5"/>
  <c r="T1334" i="5"/>
  <c r="T1342" i="5"/>
  <c r="T1365" i="5"/>
  <c r="T1256" i="5"/>
  <c r="T1341" i="5"/>
  <c r="T1269" i="5"/>
  <c r="T1317" i="5"/>
  <c r="T1345" i="5"/>
  <c r="T1312" i="5"/>
  <c r="T1354" i="5"/>
  <c r="T1356" i="5"/>
  <c r="T1357" i="5"/>
  <c r="T1364" i="5"/>
  <c r="T1301" i="5"/>
  <c r="T1329" i="5"/>
  <c r="T1297" i="5"/>
  <c r="T1332" i="5"/>
  <c r="T1303" i="5"/>
  <c r="T1298" i="5"/>
  <c r="T1325" i="5"/>
  <c r="T1338" i="5"/>
  <c r="T1226" i="5"/>
  <c r="T1327" i="5"/>
  <c r="T1287" i="5"/>
  <c r="T1310" i="5"/>
  <c r="T1326" i="5"/>
  <c r="T1279" i="5"/>
  <c r="T1362" i="5"/>
  <c r="T1379" i="5"/>
  <c r="T1348" i="5"/>
  <c r="T1250" i="5"/>
  <c r="T1321" i="5"/>
  <c r="T1265" i="5"/>
  <c r="T1270" i="5"/>
  <c r="T1268" i="5"/>
  <c r="T1290" i="5"/>
  <c r="T1309" i="5"/>
  <c r="T1390" i="5"/>
  <c r="T1233" i="5"/>
  <c r="T1231" i="5"/>
  <c r="T1355" i="5"/>
  <c r="T1295" i="5"/>
  <c r="T1230" i="5"/>
  <c r="T1258" i="5"/>
  <c r="T1322" i="5"/>
  <c r="T1285" i="5"/>
  <c r="T1328" i="5"/>
  <c r="T1389" i="5"/>
  <c r="T1339" i="5"/>
  <c r="T1344" i="5"/>
  <c r="T1306" i="5"/>
  <c r="T1292" i="5"/>
  <c r="T1360" i="5"/>
  <c r="T1324" i="5"/>
  <c r="T1367" i="5"/>
  <c r="T1369" i="5"/>
  <c r="T1371" i="5"/>
  <c r="T1370" i="5"/>
  <c r="T1381" i="5"/>
  <c r="T1382" i="5"/>
  <c r="T1384" i="5"/>
  <c r="T1311" i="5"/>
  <c r="T1245" i="5"/>
  <c r="T1386" i="5"/>
  <c r="T1286" i="5"/>
  <c r="T1337" i="5"/>
  <c r="T1391" i="5"/>
  <c r="T1393" i="5"/>
  <c r="T1380" i="5"/>
  <c r="T1346" i="5"/>
  <c r="T1282" i="5"/>
  <c r="T1237" i="5"/>
  <c r="T1283" i="5"/>
  <c r="T1247" i="5"/>
  <c r="T1347" i="5"/>
  <c r="T1254" i="5"/>
  <c r="T1351" i="5"/>
  <c r="T1368" i="5"/>
  <c r="T1353" i="5"/>
  <c r="T1394" i="5"/>
  <c r="T1228" i="5"/>
  <c r="T1244" i="5"/>
  <c r="T1363" i="5"/>
  <c r="T1359" i="5"/>
  <c r="T1275" i="5"/>
  <c r="T1352" i="5"/>
  <c r="T1227" i="5"/>
  <c r="T1392" i="5"/>
  <c r="T1372" i="5"/>
  <c r="T1296" i="5"/>
  <c r="T1300" i="5"/>
  <c r="T1305" i="5"/>
  <c r="T1302" i="5"/>
  <c r="T1291" i="5"/>
  <c r="T1294" i="5"/>
  <c r="T1299" i="5"/>
  <c r="T1304" i="5"/>
  <c r="T1293" i="5"/>
  <c r="T1238" i="5"/>
  <c r="T1373" i="5"/>
  <c r="T1374" i="5"/>
  <c r="T1377" i="5"/>
  <c r="T1376" i="5"/>
  <c r="T1375" i="5"/>
  <c r="T1406" i="5"/>
  <c r="T1407" i="5"/>
  <c r="T1401" i="5"/>
  <c r="T1402" i="5"/>
  <c r="T1397" i="5"/>
  <c r="T1395" i="5"/>
  <c r="T1398" i="5"/>
  <c r="T1400" i="5"/>
  <c r="T1405" i="5"/>
  <c r="T1403" i="5"/>
  <c r="T1404" i="5"/>
  <c r="T1399" i="5"/>
  <c r="T1410" i="5"/>
  <c r="T1396" i="5"/>
  <c r="T1409" i="5"/>
  <c r="T1408" i="5"/>
  <c r="T1452" i="5"/>
  <c r="T1446" i="5"/>
  <c r="T1456" i="5"/>
  <c r="T1460" i="5"/>
  <c r="T1431" i="5"/>
  <c r="T1430" i="5"/>
  <c r="T1433" i="5"/>
  <c r="T1437" i="5"/>
  <c r="T1438" i="5"/>
  <c r="T1439" i="5"/>
  <c r="T1414" i="5"/>
  <c r="T1448" i="5"/>
  <c r="T1415" i="5"/>
  <c r="T1421" i="5"/>
  <c r="T1418" i="5"/>
  <c r="T1440" i="5"/>
  <c r="T1442" i="5"/>
  <c r="T1443" i="5"/>
  <c r="T1411" i="5"/>
  <c r="T1426" i="5"/>
  <c r="T1459" i="5"/>
  <c r="T1422" i="5"/>
  <c r="T1432" i="5"/>
  <c r="T1445" i="5"/>
  <c r="T1449" i="5"/>
  <c r="T1425" i="5"/>
  <c r="T1455" i="5"/>
  <c r="T1419" i="5"/>
  <c r="T1417" i="5"/>
  <c r="T1428" i="5"/>
  <c r="T1416" i="5"/>
  <c r="T1453" i="5"/>
  <c r="T1454" i="5"/>
  <c r="T1412" i="5"/>
  <c r="T1457" i="5"/>
  <c r="T1420" i="5"/>
  <c r="T1461" i="5"/>
  <c r="T1413" i="5"/>
  <c r="T1434" i="5"/>
  <c r="T1435" i="5"/>
  <c r="T1458" i="5"/>
  <c r="T1447" i="5"/>
  <c r="T1441" i="5"/>
  <c r="T1427" i="5"/>
  <c r="T1436" i="5"/>
  <c r="T1424" i="5"/>
  <c r="T1451" i="5"/>
  <c r="T1444" i="5"/>
  <c r="T1423" i="5"/>
  <c r="T1429" i="5"/>
  <c r="T1450" i="5"/>
  <c r="T1471" i="5"/>
  <c r="T1462" i="5"/>
  <c r="T1463" i="5"/>
  <c r="T1465" i="5"/>
  <c r="T1467" i="5"/>
  <c r="T1469" i="5"/>
  <c r="T1470" i="5"/>
  <c r="T1464" i="5"/>
  <c r="T1472" i="5"/>
  <c r="T1473" i="5"/>
  <c r="T1474" i="5"/>
  <c r="T1468" i="5"/>
  <c r="T1466" i="5"/>
  <c r="T1505" i="5"/>
  <c r="T1496" i="5"/>
  <c r="T1476" i="5"/>
  <c r="T1477" i="5"/>
  <c r="T1478" i="5"/>
  <c r="T1479" i="5"/>
  <c r="T1480" i="5"/>
  <c r="T1486" i="5"/>
  <c r="T1487" i="5"/>
  <c r="T1481" i="5"/>
  <c r="T1488" i="5"/>
  <c r="T1511" i="5"/>
  <c r="T1497" i="5"/>
  <c r="T1492" i="5"/>
  <c r="T1493" i="5"/>
  <c r="T1494" i="5"/>
  <c r="T1495" i="5"/>
  <c r="T1498" i="5"/>
  <c r="T1499" i="5"/>
  <c r="T1475" i="5"/>
  <c r="T1491" i="5"/>
  <c r="T1500" i="5"/>
  <c r="T1482" i="5"/>
  <c r="T1490" i="5"/>
  <c r="T1501" i="5"/>
  <c r="T1502" i="5"/>
  <c r="T1504" i="5"/>
  <c r="T1503" i="5"/>
  <c r="T1507" i="5"/>
  <c r="T1506" i="5"/>
  <c r="T1483" i="5"/>
  <c r="T1508" i="5"/>
  <c r="T1510" i="5"/>
  <c r="T1485" i="5"/>
  <c r="T1484" i="5"/>
  <c r="T1489" i="5"/>
  <c r="T1509" i="5"/>
  <c r="T1512" i="5"/>
  <c r="T1532" i="5"/>
  <c r="T1514" i="5"/>
  <c r="T1515" i="5"/>
  <c r="T1522" i="5"/>
  <c r="T1543" i="5"/>
  <c r="T1544" i="5"/>
  <c r="T1545" i="5"/>
  <c r="T1535" i="5"/>
  <c r="T1516" i="5"/>
  <c r="T1518" i="5"/>
  <c r="T1519" i="5"/>
  <c r="T1520" i="5"/>
  <c r="T1536" i="5"/>
  <c r="T1523" i="5"/>
  <c r="T1524" i="5"/>
  <c r="T1525" i="5"/>
  <c r="T1526" i="5"/>
  <c r="T1528" i="5"/>
  <c r="T1527" i="5"/>
  <c r="T1529" i="5"/>
  <c r="T1530" i="5"/>
  <c r="T1534" i="5"/>
  <c r="T1537" i="5"/>
  <c r="T1542" i="5"/>
  <c r="T1546" i="5"/>
  <c r="T1521" i="5"/>
  <c r="T1517" i="5"/>
  <c r="T1533" i="5"/>
  <c r="T1531" i="5"/>
  <c r="T1513" i="5"/>
  <c r="T1540" i="5"/>
  <c r="T1539" i="5"/>
  <c r="T1538" i="5"/>
  <c r="T1541" i="5"/>
  <c r="T1610" i="5"/>
  <c r="T1558" i="5"/>
  <c r="T1564" i="5"/>
  <c r="T1618" i="5"/>
  <c r="T1603" i="5"/>
  <c r="T1548" i="5"/>
  <c r="T1606" i="5"/>
  <c r="T1602" i="5"/>
  <c r="T1553" i="5"/>
  <c r="T1566" i="5"/>
  <c r="T1600" i="5"/>
  <c r="T1614" i="5"/>
  <c r="T1616" i="5"/>
  <c r="T1598" i="5"/>
  <c r="T1599" i="5"/>
  <c r="T1565" i="5"/>
  <c r="T1554" i="5"/>
  <c r="T1601" i="5"/>
  <c r="T1620" i="5"/>
  <c r="T1621" i="5"/>
  <c r="T1605" i="5"/>
  <c r="T1555" i="5"/>
  <c r="T1577" i="5"/>
  <c r="T1552" i="5"/>
  <c r="T1579" i="5"/>
  <c r="T1557" i="5"/>
  <c r="T1559" i="5"/>
  <c r="T1560" i="5"/>
  <c r="T1561" i="5"/>
  <c r="T1563" i="5"/>
  <c r="T1569" i="5"/>
  <c r="T1571" i="5"/>
  <c r="T1580" i="5"/>
  <c r="T1547" i="5"/>
  <c r="T1587" i="5"/>
  <c r="T1556" i="5"/>
  <c r="T1551" i="5"/>
  <c r="T1582" i="5"/>
  <c r="T1570" i="5"/>
  <c r="T1572" i="5"/>
  <c r="T1573" i="5"/>
  <c r="T1619" i="5"/>
  <c r="T1604" i="5"/>
  <c r="T1607" i="5"/>
  <c r="T1578" i="5"/>
  <c r="T1549" i="5"/>
  <c r="T1574" i="5"/>
  <c r="T1576" i="5"/>
  <c r="T1575" i="5"/>
  <c r="T1581" i="5"/>
  <c r="T1583" i="5"/>
  <c r="T1584" i="5"/>
  <c r="T1585" i="5"/>
  <c r="T1586" i="5"/>
  <c r="T1588" i="5"/>
  <c r="T1590" i="5"/>
  <c r="T1591" i="5"/>
  <c r="T1562" i="5"/>
  <c r="T1593" i="5"/>
  <c r="T1594" i="5"/>
  <c r="T1592" i="5"/>
  <c r="T1595" i="5"/>
  <c r="T1596" i="5"/>
  <c r="T1597" i="5"/>
  <c r="T1608" i="5"/>
  <c r="T1568" i="5"/>
  <c r="T1550" i="5"/>
  <c r="T1567" i="5"/>
  <c r="T1611" i="5"/>
  <c r="T1612" i="5"/>
  <c r="T1615" i="5"/>
  <c r="T1617" i="5"/>
  <c r="T1589" i="5"/>
  <c r="T1613" i="5"/>
  <c r="T1635" i="5"/>
  <c r="T1629" i="5"/>
  <c r="T1622" i="5"/>
  <c r="T1625" i="5"/>
  <c r="T1626" i="5"/>
  <c r="T1627" i="5"/>
  <c r="T1630" i="5"/>
  <c r="T1631" i="5"/>
  <c r="T1624" i="5"/>
  <c r="T1632" i="5"/>
  <c r="T1628" i="5"/>
  <c r="T1633" i="5"/>
  <c r="T1634" i="5"/>
  <c r="T1638" i="5"/>
  <c r="T1637" i="5"/>
  <c r="T1623" i="5"/>
  <c r="T1636" i="5"/>
  <c r="T1669" i="5"/>
  <c r="T1644" i="5"/>
  <c r="T1660" i="5"/>
  <c r="T1666" i="5"/>
  <c r="T1639" i="5"/>
  <c r="T1640" i="5"/>
  <c r="T1641" i="5"/>
  <c r="T1642" i="5"/>
  <c r="T1673" i="5"/>
  <c r="T1643" i="5"/>
  <c r="T1645" i="5"/>
  <c r="T1665" i="5"/>
  <c r="T1672" i="5"/>
  <c r="T1663" i="5"/>
  <c r="T1647" i="5"/>
  <c r="T1646" i="5"/>
  <c r="T1648" i="5"/>
  <c r="T1649" i="5"/>
  <c r="T1650" i="5"/>
  <c r="T1652" i="5"/>
  <c r="T1653" i="5"/>
  <c r="T1654" i="5"/>
  <c r="T1655" i="5"/>
  <c r="T1656" i="5"/>
  <c r="T1659" i="5"/>
  <c r="T1661" i="5"/>
  <c r="T1662" i="5"/>
  <c r="T1664" i="5"/>
  <c r="T1657" i="5"/>
  <c r="T1670" i="5"/>
  <c r="T1671" i="5"/>
  <c r="T1674" i="5"/>
  <c r="T1668" i="5"/>
  <c r="T1675" i="5"/>
  <c r="T1658" i="5"/>
  <c r="T1651" i="5"/>
  <c r="T1667" i="5"/>
  <c r="T1676" i="5"/>
  <c r="T1698" i="5"/>
  <c r="T1685" i="5"/>
  <c r="T1695" i="5"/>
  <c r="T1677" i="5"/>
  <c r="T1678" i="5"/>
  <c r="T1680" i="5"/>
  <c r="T1681" i="5"/>
  <c r="T1682" i="5"/>
  <c r="T1683" i="5"/>
  <c r="T1684" i="5"/>
  <c r="T1686" i="5"/>
  <c r="T1687" i="5"/>
  <c r="T1688" i="5"/>
  <c r="T1689" i="5"/>
  <c r="T1690" i="5"/>
  <c r="T1691" i="5"/>
  <c r="T1692" i="5"/>
  <c r="T1693" i="5"/>
  <c r="T1694" i="5"/>
  <c r="T1697" i="5"/>
  <c r="T1699" i="5"/>
  <c r="T1700" i="5"/>
  <c r="T1701" i="5"/>
  <c r="T1702" i="5"/>
  <c r="T1703" i="5"/>
  <c r="T1679" i="5"/>
  <c r="T1696" i="5"/>
  <c r="T1715" i="5"/>
  <c r="T1708" i="5"/>
  <c r="T1704" i="5"/>
  <c r="T1707" i="5"/>
  <c r="T1706" i="5"/>
  <c r="T1709" i="5"/>
  <c r="T1716" i="5"/>
  <c r="T1717" i="5"/>
  <c r="T1711" i="5"/>
  <c r="T1718" i="5"/>
  <c r="T1705" i="5"/>
  <c r="T1714" i="5"/>
  <c r="T1710" i="5"/>
  <c r="T1713" i="5"/>
  <c r="T1712" i="5"/>
  <c r="T1766" i="5"/>
  <c r="T1719" i="5"/>
  <c r="T1773" i="5"/>
  <c r="T1720" i="5"/>
  <c r="T1721" i="5"/>
  <c r="T1724" i="5"/>
  <c r="T1725" i="5"/>
  <c r="T1728" i="5"/>
  <c r="T1729" i="5"/>
  <c r="T1730" i="5"/>
  <c r="T1731" i="5"/>
  <c r="T1732" i="5"/>
  <c r="T1733" i="5"/>
  <c r="T1722" i="5"/>
  <c r="T1734" i="5"/>
  <c r="T1751" i="5"/>
  <c r="T1737" i="5"/>
  <c r="T1739" i="5"/>
  <c r="T1741" i="5"/>
  <c r="T1723" i="5"/>
  <c r="T1736" i="5"/>
  <c r="T1743" i="5"/>
  <c r="T1744" i="5"/>
  <c r="T1745" i="5"/>
  <c r="T1748" i="5"/>
  <c r="T1756" i="5"/>
  <c r="T1749" i="5"/>
  <c r="T1758" i="5"/>
  <c r="T1752" i="5"/>
  <c r="T1742" i="5"/>
  <c r="T1753" i="5"/>
  <c r="T1755" i="5"/>
  <c r="T1747" i="5"/>
  <c r="T1750" i="5"/>
  <c r="T1746" i="5"/>
  <c r="T1754" i="5"/>
  <c r="T1738" i="5"/>
  <c r="T1757" i="5"/>
  <c r="T1759" i="5"/>
  <c r="T1760" i="5"/>
  <c r="T1761" i="5"/>
  <c r="T1740" i="5"/>
  <c r="T1762" i="5"/>
  <c r="T1764" i="5"/>
  <c r="T1763" i="5"/>
  <c r="T1767" i="5"/>
  <c r="T1776" i="5"/>
  <c r="T1765" i="5"/>
  <c r="T1768" i="5"/>
  <c r="T1769" i="5"/>
  <c r="T1771" i="5"/>
  <c r="T1772" i="5"/>
  <c r="T1774" i="5"/>
  <c r="T1777" i="5"/>
  <c r="T1726" i="5"/>
  <c r="T1727" i="5"/>
  <c r="T1775" i="5"/>
  <c r="T1770" i="5"/>
  <c r="T1735" i="5"/>
  <c r="T1807" i="5"/>
  <c r="T1790" i="5"/>
  <c r="T1781" i="5"/>
  <c r="T1778" i="5"/>
  <c r="T1782" i="5"/>
  <c r="T1785" i="5"/>
  <c r="T1787" i="5"/>
  <c r="T1789" i="5"/>
  <c r="T1792" i="5"/>
  <c r="T1793" i="5"/>
  <c r="T1795" i="5"/>
  <c r="T1796" i="5"/>
  <c r="T1797" i="5"/>
  <c r="T1779" i="5"/>
  <c r="T1784" i="5"/>
  <c r="T1798" i="5"/>
  <c r="T1780" i="5"/>
  <c r="T1801" i="5"/>
  <c r="T1802" i="5"/>
  <c r="T1804" i="5"/>
  <c r="T1805" i="5"/>
  <c r="T1791" i="5"/>
  <c r="T1806" i="5"/>
  <c r="T1808" i="5"/>
  <c r="T1809" i="5"/>
  <c r="T1811" i="5"/>
  <c r="T1799" i="5"/>
  <c r="T1794" i="5"/>
  <c r="T1803" i="5"/>
  <c r="T1800" i="5"/>
  <c r="T1812" i="5"/>
  <c r="T1783" i="5"/>
  <c r="T1810" i="5"/>
  <c r="T1786" i="5"/>
  <c r="T1788" i="5"/>
  <c r="T1826" i="5"/>
  <c r="T1813" i="5"/>
  <c r="T1814" i="5"/>
  <c r="T1815" i="5"/>
  <c r="T1817" i="5"/>
  <c r="T1819" i="5"/>
  <c r="T1820" i="5"/>
  <c r="T1821" i="5"/>
  <c r="T1825" i="5"/>
  <c r="T1822" i="5"/>
  <c r="T1816" i="5"/>
  <c r="T1823" i="5"/>
  <c r="T1827" i="5"/>
  <c r="T1824" i="5"/>
  <c r="T1828" i="5"/>
  <c r="T1830" i="5"/>
  <c r="T1818" i="5"/>
  <c r="T1832" i="5"/>
  <c r="T1829" i="5"/>
  <c r="T1831" i="5"/>
  <c r="T1846" i="5"/>
  <c r="T1847" i="5"/>
  <c r="T1833" i="5"/>
  <c r="T1834" i="5"/>
  <c r="T1835" i="5"/>
  <c r="T1836" i="5"/>
  <c r="T1837" i="5"/>
  <c r="T1838" i="5"/>
  <c r="T1839" i="5"/>
  <c r="T1840" i="5"/>
  <c r="T1841" i="5"/>
  <c r="T1843" i="5"/>
  <c r="T1842" i="5"/>
  <c r="T1844" i="5"/>
  <c r="T1845" i="5"/>
  <c r="T1858" i="5"/>
  <c r="T1849" i="5"/>
  <c r="T1848" i="5"/>
  <c r="T1850" i="5"/>
  <c r="T1851" i="5"/>
  <c r="T1852" i="5"/>
  <c r="T1853" i="5"/>
  <c r="T1857" i="5"/>
  <c r="T1855" i="5"/>
  <c r="T1854" i="5"/>
  <c r="T1856" i="5"/>
  <c r="T1903" i="5"/>
  <c r="T1905" i="5"/>
  <c r="T1897" i="5"/>
  <c r="T1862" i="5"/>
  <c r="T1872" i="5"/>
  <c r="T1859" i="5"/>
  <c r="T1860" i="5"/>
  <c r="T1865" i="5"/>
  <c r="T1861" i="5"/>
  <c r="T1880" i="5"/>
  <c r="T1863" i="5"/>
  <c r="T1864" i="5"/>
  <c r="T1866" i="5"/>
  <c r="T1868" i="5"/>
  <c r="T1870" i="5"/>
  <c r="T1871" i="5"/>
  <c r="T1875" i="5"/>
  <c r="T1876" i="5"/>
  <c r="T1877" i="5"/>
  <c r="T1878" i="5"/>
  <c r="T1879" i="5"/>
  <c r="T1881" i="5"/>
  <c r="T1882" i="5"/>
  <c r="T1883" i="5"/>
  <c r="T1884" i="5"/>
  <c r="T1885" i="5"/>
  <c r="T1886" i="5"/>
  <c r="T1888" i="5"/>
  <c r="T1889" i="5"/>
  <c r="T1890" i="5"/>
  <c r="T1891" i="5"/>
  <c r="T1892" i="5"/>
  <c r="T1893" i="5"/>
  <c r="T1867" i="5"/>
  <c r="T1894" i="5"/>
  <c r="T1895" i="5"/>
  <c r="T1896" i="5"/>
  <c r="T1898" i="5"/>
  <c r="T1899" i="5"/>
  <c r="T1900" i="5"/>
  <c r="T1901" i="5"/>
  <c r="T1902" i="5"/>
  <c r="T1904" i="5"/>
  <c r="T1906" i="5"/>
  <c r="T1907" i="5"/>
  <c r="T1909" i="5"/>
  <c r="T1874" i="5"/>
  <c r="T1887" i="5"/>
  <c r="T1869" i="5"/>
  <c r="T1908" i="5"/>
  <c r="T1873" i="5"/>
  <c r="T1921" i="5"/>
  <c r="T1910" i="5"/>
  <c r="T1912" i="5"/>
  <c r="T1913" i="5"/>
  <c r="T1915" i="5"/>
  <c r="T1916" i="5"/>
  <c r="T1917" i="5"/>
  <c r="T1918" i="5"/>
  <c r="T1919" i="5"/>
  <c r="T1920" i="5"/>
  <c r="T1914" i="5"/>
  <c r="T1922" i="5"/>
  <c r="T1911" i="5"/>
  <c r="T1952" i="5"/>
  <c r="T1954" i="5"/>
  <c r="T1951" i="5"/>
  <c r="T1924" i="5"/>
  <c r="T1944" i="5"/>
  <c r="T1932" i="5"/>
  <c r="T1925" i="5"/>
  <c r="T1928" i="5"/>
  <c r="T1930" i="5"/>
  <c r="T1933" i="5"/>
  <c r="T1929" i="5"/>
  <c r="T1935" i="5"/>
  <c r="T1937" i="5"/>
  <c r="T1938" i="5"/>
  <c r="T1950" i="5"/>
  <c r="T1939" i="5"/>
  <c r="T1940" i="5"/>
  <c r="T1926" i="5"/>
  <c r="T1923" i="5"/>
  <c r="T1942" i="5"/>
  <c r="T1941" i="5"/>
  <c r="T1949" i="5"/>
  <c r="T1943" i="5"/>
  <c r="T1945" i="5"/>
  <c r="T1947" i="5"/>
  <c r="T1948" i="5"/>
  <c r="T1953" i="5"/>
  <c r="T1927" i="5"/>
  <c r="T1936" i="5"/>
  <c r="T1934" i="5"/>
  <c r="T1931" i="5"/>
  <c r="T1946" i="5"/>
  <c r="T1964" i="5"/>
  <c r="T1957" i="5"/>
  <c r="T1956" i="5"/>
  <c r="T1958" i="5"/>
  <c r="T1961" i="5"/>
  <c r="T1960" i="5"/>
  <c r="T1959" i="5"/>
  <c r="T1962" i="5"/>
  <c r="T1955" i="5"/>
  <c r="T1963" i="5"/>
  <c r="T1972" i="5"/>
  <c r="T1973" i="5"/>
  <c r="T1965" i="5"/>
  <c r="T1966" i="5"/>
  <c r="T1967" i="5"/>
  <c r="T1968" i="5"/>
  <c r="T1969" i="5"/>
  <c r="T1970" i="5"/>
  <c r="T1971" i="5"/>
  <c r="T11" i="5"/>
  <c r="R35" i="5"/>
  <c r="R28" i="5"/>
  <c r="R73" i="5"/>
  <c r="R72" i="5"/>
  <c r="R14" i="5"/>
  <c r="R64" i="5"/>
  <c r="R29" i="5"/>
  <c r="R24" i="5"/>
  <c r="R38" i="5"/>
  <c r="R30" i="5"/>
  <c r="R46" i="5"/>
  <c r="R12" i="5"/>
  <c r="R55" i="5"/>
  <c r="R71" i="5"/>
  <c r="R10" i="5"/>
  <c r="R13" i="5"/>
  <c r="R26" i="5"/>
  <c r="R27" i="5"/>
  <c r="R34" i="5"/>
  <c r="R37" i="5"/>
  <c r="R40" i="5"/>
  <c r="R47" i="5"/>
  <c r="R45" i="5"/>
  <c r="R39" i="5"/>
  <c r="R41" i="5"/>
  <c r="R51" i="5"/>
  <c r="R57" i="5"/>
  <c r="R56" i="5"/>
  <c r="R62" i="5"/>
  <c r="R63" i="5"/>
  <c r="R25" i="5"/>
  <c r="R50" i="5"/>
  <c r="R18" i="5"/>
  <c r="R7" i="5"/>
  <c r="R8" i="5"/>
  <c r="R15" i="5"/>
  <c r="R59" i="5"/>
  <c r="R42" i="5"/>
  <c r="R16" i="5"/>
  <c r="R48" i="5"/>
  <c r="R20" i="5"/>
  <c r="R53" i="5"/>
  <c r="R19" i="5"/>
  <c r="R31" i="5"/>
  <c r="R33" i="5"/>
  <c r="R60" i="5"/>
  <c r="R49" i="5"/>
  <c r="R21" i="5"/>
  <c r="R23" i="5"/>
  <c r="R36" i="5"/>
  <c r="R52" i="5"/>
  <c r="R61" i="5"/>
  <c r="R58" i="5"/>
  <c r="R9" i="5"/>
  <c r="R22" i="5"/>
  <c r="R17" i="5"/>
  <c r="R65" i="5"/>
  <c r="R67" i="5"/>
  <c r="R68" i="5"/>
  <c r="R44" i="5"/>
  <c r="R43" i="5"/>
  <c r="R32" i="5"/>
  <c r="R66" i="5"/>
  <c r="R70" i="5"/>
  <c r="R74" i="5"/>
  <c r="R75" i="5"/>
  <c r="R76" i="5"/>
  <c r="R77" i="5"/>
  <c r="R83" i="5"/>
  <c r="R87" i="5"/>
  <c r="R80" i="5"/>
  <c r="R81" i="5"/>
  <c r="R85" i="5"/>
  <c r="R96" i="5"/>
  <c r="R89" i="5"/>
  <c r="R93" i="5"/>
  <c r="R104" i="5"/>
  <c r="R107" i="5"/>
  <c r="R103" i="5"/>
  <c r="R78" i="5"/>
  <c r="R84" i="5"/>
  <c r="R82" i="5"/>
  <c r="R88" i="5"/>
  <c r="R90" i="5"/>
  <c r="R95" i="5"/>
  <c r="R97" i="5"/>
  <c r="R94" i="5"/>
  <c r="R105" i="5"/>
  <c r="R98" i="5"/>
  <c r="R99" i="5"/>
  <c r="R101" i="5"/>
  <c r="R79" i="5"/>
  <c r="R92" i="5"/>
  <c r="R100" i="5"/>
  <c r="R86" i="5"/>
  <c r="R106" i="5"/>
  <c r="R102" i="5"/>
  <c r="R91" i="5"/>
  <c r="R109" i="5"/>
  <c r="R108" i="5"/>
  <c r="R110" i="5"/>
  <c r="R111" i="5"/>
  <c r="R112" i="5"/>
  <c r="R113" i="5"/>
  <c r="R114" i="5"/>
  <c r="R115" i="5"/>
  <c r="R116" i="5"/>
  <c r="R117" i="5"/>
  <c r="R129" i="5"/>
  <c r="R137" i="5"/>
  <c r="R126" i="5"/>
  <c r="R152" i="5"/>
  <c r="R130" i="5"/>
  <c r="R131" i="5"/>
  <c r="R128" i="5"/>
  <c r="R138" i="5"/>
  <c r="R118" i="5"/>
  <c r="R121" i="5"/>
  <c r="R120" i="5"/>
  <c r="R148" i="5"/>
  <c r="R119" i="5"/>
  <c r="R124" i="5"/>
  <c r="R125" i="5"/>
  <c r="R154" i="5"/>
  <c r="R127" i="5"/>
  <c r="R132" i="5"/>
  <c r="R133" i="5"/>
  <c r="R134" i="5"/>
  <c r="R136" i="5"/>
  <c r="R139" i="5"/>
  <c r="R140" i="5"/>
  <c r="R141" i="5"/>
  <c r="R149" i="5"/>
  <c r="R142" i="5"/>
  <c r="R143" i="5"/>
  <c r="R144" i="5"/>
  <c r="R157" i="5"/>
  <c r="R135" i="5"/>
  <c r="R147" i="5"/>
  <c r="R145" i="5"/>
  <c r="R146" i="5"/>
  <c r="R122" i="5"/>
  <c r="R123" i="5"/>
  <c r="R153" i="5"/>
  <c r="R155" i="5"/>
  <c r="R150" i="5"/>
  <c r="R156" i="5"/>
  <c r="R151" i="5"/>
  <c r="R158" i="5"/>
  <c r="R159" i="5"/>
  <c r="R160" i="5"/>
  <c r="R168" i="5"/>
  <c r="R173" i="5"/>
  <c r="R162" i="5"/>
  <c r="R163" i="5"/>
  <c r="R181" i="5"/>
  <c r="R166" i="5"/>
  <c r="R167" i="5"/>
  <c r="R165" i="5"/>
  <c r="R164" i="5"/>
  <c r="R169" i="5"/>
  <c r="R170" i="5"/>
  <c r="R171" i="5"/>
  <c r="R172" i="5"/>
  <c r="R174" i="5"/>
  <c r="R175" i="5"/>
  <c r="R176" i="5"/>
  <c r="R177" i="5"/>
  <c r="R178" i="5"/>
  <c r="R179" i="5"/>
  <c r="R180" i="5"/>
  <c r="R182" i="5"/>
  <c r="R161" i="5"/>
  <c r="R206" i="5"/>
  <c r="R201" i="5"/>
  <c r="R210" i="5"/>
  <c r="R189" i="5"/>
  <c r="R211" i="5"/>
  <c r="R192" i="5"/>
  <c r="R197" i="5"/>
  <c r="R202" i="5"/>
  <c r="R183" i="5"/>
  <c r="R188" i="5"/>
  <c r="R190" i="5"/>
  <c r="R196" i="5"/>
  <c r="R198" i="5"/>
  <c r="R199" i="5"/>
  <c r="R205" i="5"/>
  <c r="R207" i="5"/>
  <c r="R187" i="5"/>
  <c r="R227" i="5"/>
  <c r="R229" i="5"/>
  <c r="R185" i="5"/>
  <c r="R203" i="5"/>
  <c r="R208" i="5"/>
  <c r="R186" i="5"/>
  <c r="R225" i="5"/>
  <c r="R193" i="5"/>
  <c r="R214" i="5"/>
  <c r="R215" i="5"/>
  <c r="R213" i="5"/>
  <c r="R216" i="5"/>
  <c r="R218" i="5"/>
  <c r="R191" i="5"/>
  <c r="R219" i="5"/>
  <c r="R220" i="5"/>
  <c r="R221" i="5"/>
  <c r="R222" i="5"/>
  <c r="R184" i="5"/>
  <c r="R224" i="5"/>
  <c r="R226" i="5"/>
  <c r="R231" i="5"/>
  <c r="R233" i="5"/>
  <c r="R234" i="5"/>
  <c r="R235" i="5"/>
  <c r="R200" i="5"/>
  <c r="R204" i="5"/>
  <c r="R195" i="5"/>
  <c r="R212" i="5"/>
  <c r="R217" i="5"/>
  <c r="R209" i="5"/>
  <c r="R228" i="5"/>
  <c r="R223" i="5"/>
  <c r="R194" i="5"/>
  <c r="R232" i="5"/>
  <c r="R230" i="5"/>
  <c r="R237" i="5"/>
  <c r="R245" i="5"/>
  <c r="R236" i="5"/>
  <c r="R239" i="5"/>
  <c r="R240" i="5"/>
  <c r="R242" i="5"/>
  <c r="R243" i="5"/>
  <c r="R244" i="5"/>
  <c r="R246" i="5"/>
  <c r="R241" i="5"/>
  <c r="R238" i="5"/>
  <c r="R265" i="5"/>
  <c r="R275" i="5"/>
  <c r="R277" i="5"/>
  <c r="R247" i="5"/>
  <c r="R249" i="5"/>
  <c r="R262" i="5"/>
  <c r="R291" i="5"/>
  <c r="R282" i="5"/>
  <c r="R253" i="5"/>
  <c r="R276" i="5"/>
  <c r="R286" i="5"/>
  <c r="R270" i="5"/>
  <c r="R250" i="5"/>
  <c r="R251" i="5"/>
  <c r="R252" i="5"/>
  <c r="R254" i="5"/>
  <c r="R255" i="5"/>
  <c r="R258" i="5"/>
  <c r="R260" i="5"/>
  <c r="R261" i="5"/>
  <c r="R263" i="5"/>
  <c r="R264" i="5"/>
  <c r="R266" i="5"/>
  <c r="R267" i="5"/>
  <c r="R268" i="5"/>
  <c r="R269" i="5"/>
  <c r="R271" i="5"/>
  <c r="R272" i="5"/>
  <c r="R274" i="5"/>
  <c r="R278" i="5"/>
  <c r="R279" i="5"/>
  <c r="R289" i="5"/>
  <c r="R281" i="5"/>
  <c r="R284" i="5"/>
  <c r="R285" i="5"/>
  <c r="R287" i="5"/>
  <c r="R248" i="5"/>
  <c r="R288" i="5"/>
  <c r="R290" i="5"/>
  <c r="R257" i="5"/>
  <c r="R273" i="5"/>
  <c r="R256" i="5"/>
  <c r="R280" i="5"/>
  <c r="R259" i="5"/>
  <c r="R283" i="5"/>
  <c r="R301" i="5"/>
  <c r="R293" i="5"/>
  <c r="R294" i="5"/>
  <c r="R295" i="5"/>
  <c r="R296" i="5"/>
  <c r="R297" i="5"/>
  <c r="R298" i="5"/>
  <c r="R292" i="5"/>
  <c r="R299" i="5"/>
  <c r="R300" i="5"/>
  <c r="R302" i="5"/>
  <c r="R303" i="5"/>
  <c r="R304" i="5"/>
  <c r="R305" i="5"/>
  <c r="R306" i="5"/>
  <c r="R307" i="5"/>
  <c r="R308" i="5"/>
  <c r="R309" i="5"/>
  <c r="R314" i="5"/>
  <c r="R319" i="5"/>
  <c r="R318" i="5"/>
  <c r="R312" i="5"/>
  <c r="R310" i="5"/>
  <c r="R313" i="5"/>
  <c r="R315" i="5"/>
  <c r="R316" i="5"/>
  <c r="R317" i="5"/>
  <c r="R311" i="5"/>
  <c r="R344" i="5"/>
  <c r="R377" i="5"/>
  <c r="R339" i="5"/>
  <c r="R378" i="5"/>
  <c r="R328" i="5"/>
  <c r="R341" i="5"/>
  <c r="R363" i="5"/>
  <c r="R320" i="5"/>
  <c r="R321" i="5"/>
  <c r="R322" i="5"/>
  <c r="R323" i="5"/>
  <c r="R359" i="5"/>
  <c r="R325" i="5"/>
  <c r="R326" i="5"/>
  <c r="R330" i="5"/>
  <c r="R329" i="5"/>
  <c r="R331" i="5"/>
  <c r="R332" i="5"/>
  <c r="R334" i="5"/>
  <c r="R335" i="5"/>
  <c r="R336" i="5"/>
  <c r="R337" i="5"/>
  <c r="R338" i="5"/>
  <c r="R345" i="5"/>
  <c r="R346" i="5"/>
  <c r="R347" i="5"/>
  <c r="R348" i="5"/>
  <c r="R362" i="5"/>
  <c r="R340" i="5"/>
  <c r="R349" i="5"/>
  <c r="R350" i="5"/>
  <c r="R351" i="5"/>
  <c r="R352" i="5"/>
  <c r="R343" i="5"/>
  <c r="R360" i="5"/>
  <c r="R324" i="5"/>
  <c r="R327" i="5"/>
  <c r="R342" i="5"/>
  <c r="R354" i="5"/>
  <c r="R355" i="5"/>
  <c r="R356" i="5"/>
  <c r="R357" i="5"/>
  <c r="R358" i="5"/>
  <c r="R361" i="5"/>
  <c r="R365" i="5"/>
  <c r="R366" i="5"/>
  <c r="R369" i="5"/>
  <c r="R368" i="5"/>
  <c r="R370" i="5"/>
  <c r="R371" i="5"/>
  <c r="R372" i="5"/>
  <c r="R373" i="5"/>
  <c r="R374" i="5"/>
  <c r="R375" i="5"/>
  <c r="R376" i="5"/>
  <c r="R364" i="5"/>
  <c r="R367" i="5"/>
  <c r="R353" i="5"/>
  <c r="R333" i="5"/>
  <c r="R386" i="5"/>
  <c r="R379" i="5"/>
  <c r="R380" i="5"/>
  <c r="R381" i="5"/>
  <c r="R382" i="5"/>
  <c r="R383" i="5"/>
  <c r="R384" i="5"/>
  <c r="R385" i="5"/>
  <c r="R387" i="5"/>
  <c r="R389" i="5"/>
  <c r="R388" i="5"/>
  <c r="R390" i="5"/>
  <c r="R393" i="5"/>
  <c r="R394" i="5"/>
  <c r="R391" i="5"/>
  <c r="R392" i="5"/>
  <c r="R395" i="5"/>
  <c r="R396" i="5"/>
  <c r="R401" i="5"/>
  <c r="R398" i="5"/>
  <c r="R405" i="5"/>
  <c r="R399" i="5"/>
  <c r="R402" i="5"/>
  <c r="R403" i="5"/>
  <c r="R404" i="5"/>
  <c r="R400" i="5"/>
  <c r="R397" i="5"/>
  <c r="R406" i="5"/>
  <c r="R407" i="5"/>
  <c r="R409" i="5"/>
  <c r="R410" i="5"/>
  <c r="R411" i="5"/>
  <c r="R413" i="5"/>
  <c r="R414" i="5"/>
  <c r="R415" i="5"/>
  <c r="R416" i="5"/>
  <c r="R417" i="5"/>
  <c r="R408" i="5"/>
  <c r="R412" i="5"/>
  <c r="R651" i="5"/>
  <c r="R472" i="5"/>
  <c r="R479" i="5"/>
  <c r="R659" i="5"/>
  <c r="R658" i="5"/>
  <c r="R558" i="5"/>
  <c r="R559" i="5"/>
  <c r="R639" i="5"/>
  <c r="R605" i="5"/>
  <c r="R448" i="5"/>
  <c r="R782" i="5"/>
  <c r="R450" i="5"/>
  <c r="R746" i="5"/>
  <c r="R661" i="5"/>
  <c r="R535" i="5"/>
  <c r="R640" i="5"/>
  <c r="R556" i="5"/>
  <c r="R496" i="5"/>
  <c r="R761" i="5"/>
  <c r="R692" i="5"/>
  <c r="R657" i="5"/>
  <c r="R467" i="5"/>
  <c r="R537" i="5"/>
  <c r="R469" i="5"/>
  <c r="R486" i="5"/>
  <c r="R487" i="5"/>
  <c r="R693" i="5"/>
  <c r="R489" i="5"/>
  <c r="R490" i="5"/>
  <c r="R493" i="5"/>
  <c r="R495" i="5"/>
  <c r="R497" i="5"/>
  <c r="R508" i="5"/>
  <c r="R511" i="5"/>
  <c r="R569" i="5"/>
  <c r="R686" i="5"/>
  <c r="R515" i="5"/>
  <c r="R523" i="5"/>
  <c r="R528" i="5"/>
  <c r="R531" i="5"/>
  <c r="R539" i="5"/>
  <c r="R541" i="5"/>
  <c r="R694" i="5"/>
  <c r="R501" i="5"/>
  <c r="R696" i="5"/>
  <c r="R543" i="5"/>
  <c r="R542" i="5"/>
  <c r="R550" i="5"/>
  <c r="R551" i="5"/>
  <c r="R552" i="5"/>
  <c r="R554" i="5"/>
  <c r="R575" i="5"/>
  <c r="R577" i="5"/>
  <c r="R578" i="5"/>
  <c r="R581" i="5"/>
  <c r="R582" i="5"/>
  <c r="R586" i="5"/>
  <c r="R587" i="5"/>
  <c r="R590" i="5"/>
  <c r="R604" i="5"/>
  <c r="R786" i="5"/>
  <c r="R787" i="5"/>
  <c r="R591" i="5"/>
  <c r="R583" i="5"/>
  <c r="R454" i="5"/>
  <c r="R618" i="5"/>
  <c r="R733" i="5"/>
  <c r="R635" i="5"/>
  <c r="R636" i="5"/>
  <c r="R600" i="5"/>
  <c r="R638" i="5"/>
  <c r="R641" i="5"/>
  <c r="R557" i="5"/>
  <c r="R644" i="5"/>
  <c r="R645" i="5"/>
  <c r="R513" i="5"/>
  <c r="R458" i="5"/>
  <c r="R648" i="5"/>
  <c r="R649" i="5"/>
  <c r="R606" i="5"/>
  <c r="R524" i="5"/>
  <c r="R654" i="5"/>
  <c r="R678" i="5"/>
  <c r="R751" i="5"/>
  <c r="R588" i="5"/>
  <c r="R421" i="5"/>
  <c r="R777" i="5"/>
  <c r="R512" i="5"/>
  <c r="R628" i="5"/>
  <c r="R594" i="5"/>
  <c r="R620" i="5"/>
  <c r="R509" i="5"/>
  <c r="R699" i="5"/>
  <c r="R727" i="5"/>
  <c r="R690" i="5"/>
  <c r="R722" i="5"/>
  <c r="R463" i="5"/>
  <c r="R720" i="5"/>
  <c r="R677" i="5"/>
  <c r="R679" i="5"/>
  <c r="R615" i="5"/>
  <c r="R754" i="5"/>
  <c r="R464" i="5"/>
  <c r="R461" i="5"/>
  <c r="R431" i="5"/>
  <c r="R491" i="5"/>
  <c r="R712" i="5"/>
  <c r="R514" i="5"/>
  <c r="R573" i="5"/>
  <c r="R433" i="5"/>
  <c r="R612" i="5"/>
  <c r="R637" i="5"/>
  <c r="R429" i="5"/>
  <c r="R617" i="5"/>
  <c r="R700" i="5"/>
  <c r="R650" i="5"/>
  <c r="R681" i="5"/>
  <c r="R687" i="5"/>
  <c r="R441" i="5"/>
  <c r="R430" i="5"/>
  <c r="R432" i="5"/>
  <c r="R462" i="5"/>
  <c r="R455" i="5"/>
  <c r="R465" i="5"/>
  <c r="R440" i="5"/>
  <c r="R436" i="5"/>
  <c r="R718" i="5"/>
  <c r="R498" i="5"/>
  <c r="R750" i="5"/>
  <c r="R478" i="5"/>
  <c r="R672" i="5"/>
  <c r="R579" i="5"/>
  <c r="R616" i="5"/>
  <c r="R510" i="5"/>
  <c r="R538" i="5"/>
  <c r="R597" i="5"/>
  <c r="R439" i="5"/>
  <c r="R442" i="5"/>
  <c r="R435" i="5"/>
  <c r="R683" i="5"/>
  <c r="R660" i="5"/>
  <c r="R662" i="5"/>
  <c r="R663" i="5"/>
  <c r="R707" i="5"/>
  <c r="R755" i="5"/>
  <c r="R631" i="5"/>
  <c r="R685" i="5"/>
  <c r="R596" i="5"/>
  <c r="R592" i="5"/>
  <c r="R580" i="5"/>
  <c r="R423" i="5"/>
  <c r="R565" i="5"/>
  <c r="R625" i="5"/>
  <c r="R771" i="5"/>
  <c r="R427" i="5"/>
  <c r="R680" i="5"/>
  <c r="R482" i="5"/>
  <c r="R780" i="5"/>
  <c r="R468" i="5"/>
  <c r="R602" i="5"/>
  <c r="R425" i="5"/>
  <c r="R446" i="5"/>
  <c r="R624" i="5"/>
  <c r="R621" i="5"/>
  <c r="R530" i="5"/>
  <c r="R757" i="5"/>
  <c r="R457" i="5"/>
  <c r="R518" i="5"/>
  <c r="R506" i="5"/>
  <c r="R721" i="5"/>
  <c r="R475" i="5"/>
  <c r="R474" i="5"/>
  <c r="R613" i="5"/>
  <c r="R480" i="5"/>
  <c r="R774" i="5"/>
  <c r="R664" i="5"/>
  <c r="R766" i="5"/>
  <c r="R767" i="5"/>
  <c r="R504" i="5"/>
  <c r="R444" i="5"/>
  <c r="R445" i="5"/>
  <c r="R470" i="5"/>
  <c r="R614" i="5"/>
  <c r="R610" i="5"/>
  <c r="R452" i="5"/>
  <c r="R456" i="5"/>
  <c r="R459" i="5"/>
  <c r="R567" i="5"/>
  <c r="R730" i="5"/>
  <c r="R756" i="5"/>
  <c r="R481" i="5"/>
  <c r="R477" i="5"/>
  <c r="R476" i="5"/>
  <c r="R653" i="5"/>
  <c r="R505" i="5"/>
  <c r="R443" i="5"/>
  <c r="R717" i="5"/>
  <c r="R437" i="5"/>
  <c r="R629" i="5"/>
  <c r="R632" i="5"/>
  <c r="R633" i="5"/>
  <c r="R548" i="5"/>
  <c r="R666" i="5"/>
  <c r="R560" i="5"/>
  <c r="R520" i="5"/>
  <c r="R519" i="5"/>
  <c r="R473" i="5"/>
  <c r="R627" i="5"/>
  <c r="R522" i="5"/>
  <c r="R770" i="5"/>
  <c r="R507" i="5"/>
  <c r="R713" i="5"/>
  <c r="R603" i="5"/>
  <c r="R447" i="5"/>
  <c r="R428" i="5"/>
  <c r="R434" i="5"/>
  <c r="R426" i="5"/>
  <c r="R568" i="5"/>
  <c r="R682" i="5"/>
  <c r="R619" i="5"/>
  <c r="R460" i="5"/>
  <c r="R634" i="5"/>
  <c r="R719" i="5"/>
  <c r="R715" i="5"/>
  <c r="R759" i="5"/>
  <c r="R561" i="5"/>
  <c r="R566" i="5"/>
  <c r="R773" i="5"/>
  <c r="R572" i="5"/>
  <c r="R571" i="5"/>
  <c r="R626" i="5"/>
  <c r="R630" i="5"/>
  <c r="R525" i="5"/>
  <c r="R646" i="5"/>
  <c r="R764" i="5"/>
  <c r="R438" i="5"/>
  <c r="R492" i="5"/>
  <c r="R545" i="5"/>
  <c r="R449" i="5"/>
  <c r="R724" i="5"/>
  <c r="R723" i="5"/>
  <c r="R714" i="5"/>
  <c r="R562" i="5"/>
  <c r="R769" i="5"/>
  <c r="R684" i="5"/>
  <c r="R576" i="5"/>
  <c r="R729" i="5"/>
  <c r="R453" i="5"/>
  <c r="R471" i="5"/>
  <c r="R574" i="5"/>
  <c r="R623" i="5"/>
  <c r="R529" i="5"/>
  <c r="R791" i="5"/>
  <c r="R546" i="5"/>
  <c r="R544" i="5"/>
  <c r="R792" i="5"/>
  <c r="R611" i="5"/>
  <c r="R752" i="5"/>
  <c r="R728" i="5"/>
  <c r="R499" i="5"/>
  <c r="R589" i="5"/>
  <c r="R642" i="5"/>
  <c r="R776" i="5"/>
  <c r="R667" i="5"/>
  <c r="R749" i="5"/>
  <c r="R768" i="5"/>
  <c r="R758" i="5"/>
  <c r="R564" i="5"/>
  <c r="R775" i="5"/>
  <c r="R743" i="5"/>
  <c r="R563" i="5"/>
  <c r="R521" i="5"/>
  <c r="R553" i="5"/>
  <c r="R607" i="5"/>
  <c r="R547" i="5"/>
  <c r="R517" i="5"/>
  <c r="R494" i="5"/>
  <c r="R549" i="5"/>
  <c r="R584" i="5"/>
  <c r="R702" i="5"/>
  <c r="R652" i="5"/>
  <c r="R570" i="5"/>
  <c r="R673" i="5"/>
  <c r="R701" i="5"/>
  <c r="R738" i="5"/>
  <c r="R772" i="5"/>
  <c r="R420" i="5"/>
  <c r="R779" i="5"/>
  <c r="R716" i="5"/>
  <c r="R593" i="5"/>
  <c r="R503" i="5"/>
  <c r="R676" i="5"/>
  <c r="R516" i="5"/>
  <c r="R540" i="5"/>
  <c r="R725" i="5"/>
  <c r="R706" i="5"/>
  <c r="R595" i="5"/>
  <c r="R655" i="5"/>
  <c r="R656" i="5"/>
  <c r="R671" i="5"/>
  <c r="R674" i="5"/>
  <c r="R675" i="5"/>
  <c r="R688" i="5"/>
  <c r="R689" i="5"/>
  <c r="R704" i="5"/>
  <c r="R466" i="5"/>
  <c r="R703" i="5"/>
  <c r="R705" i="5"/>
  <c r="R708" i="5"/>
  <c r="R710" i="5"/>
  <c r="R484" i="5"/>
  <c r="R485" i="5"/>
  <c r="R709" i="5"/>
  <c r="R643" i="5"/>
  <c r="R691" i="5"/>
  <c r="R711" i="5"/>
  <c r="R744" i="5"/>
  <c r="R731" i="5"/>
  <c r="R736" i="5"/>
  <c r="R739" i="5"/>
  <c r="R740" i="5"/>
  <c r="R747" i="5"/>
  <c r="R748" i="5"/>
  <c r="R753" i="5"/>
  <c r="R760" i="5"/>
  <c r="R763" i="5"/>
  <c r="R765" i="5"/>
  <c r="R781" i="5"/>
  <c r="R502" i="5"/>
  <c r="R735" i="5"/>
  <c r="R783" i="5"/>
  <c r="R784" i="5"/>
  <c r="R785" i="5"/>
  <c r="R788" i="5"/>
  <c r="R670" i="5"/>
  <c r="R737" i="5"/>
  <c r="R695" i="5"/>
  <c r="R789" i="5"/>
  <c r="R527" i="5"/>
  <c r="R647" i="5"/>
  <c r="R488" i="5"/>
  <c r="R762" i="5"/>
  <c r="R609" i="5"/>
  <c r="R622" i="5"/>
  <c r="R451" i="5"/>
  <c r="R585" i="5"/>
  <c r="R732" i="5"/>
  <c r="R608" i="5"/>
  <c r="R778" i="5"/>
  <c r="R734" i="5"/>
  <c r="R697" i="5"/>
  <c r="R422" i="5"/>
  <c r="R483" i="5"/>
  <c r="R745" i="5"/>
  <c r="R599" i="5"/>
  <c r="R500" i="5"/>
  <c r="R555" i="5"/>
  <c r="R526" i="5"/>
  <c r="R601" i="5"/>
  <c r="R698" i="5"/>
  <c r="R668" i="5"/>
  <c r="R669" i="5"/>
  <c r="R598" i="5"/>
  <c r="R665" i="5"/>
  <c r="R726" i="5"/>
  <c r="R742" i="5"/>
  <c r="R424" i="5"/>
  <c r="R790" i="5"/>
  <c r="R536" i="5"/>
  <c r="R534" i="5"/>
  <c r="R533" i="5"/>
  <c r="R532" i="5"/>
  <c r="R741" i="5"/>
  <c r="R801" i="5"/>
  <c r="R793" i="5"/>
  <c r="R794" i="5"/>
  <c r="R809" i="5"/>
  <c r="R796" i="5"/>
  <c r="R797" i="5"/>
  <c r="R802" i="5"/>
  <c r="R805" i="5"/>
  <c r="R800" i="5"/>
  <c r="R806" i="5"/>
  <c r="R807" i="5"/>
  <c r="R804" i="5"/>
  <c r="R799" i="5"/>
  <c r="R795" i="5"/>
  <c r="R808" i="5"/>
  <c r="R798" i="5"/>
  <c r="R803" i="5"/>
  <c r="R815" i="5"/>
  <c r="R823" i="5"/>
  <c r="R810" i="5"/>
  <c r="R817" i="5"/>
  <c r="R811" i="5"/>
  <c r="R812" i="5"/>
  <c r="R813" i="5"/>
  <c r="R814" i="5"/>
  <c r="R816" i="5"/>
  <c r="R818" i="5"/>
  <c r="R820" i="5"/>
  <c r="R819" i="5"/>
  <c r="R821" i="5"/>
  <c r="R822" i="5"/>
  <c r="R825" i="5"/>
  <c r="R826" i="5"/>
  <c r="R827" i="5"/>
  <c r="R829" i="5"/>
  <c r="R828" i="5"/>
  <c r="R824" i="5"/>
  <c r="R830" i="5"/>
  <c r="R831" i="5"/>
  <c r="R832" i="5"/>
  <c r="R841" i="5"/>
  <c r="R833" i="5"/>
  <c r="R834" i="5"/>
  <c r="R843" i="5"/>
  <c r="R836" i="5"/>
  <c r="R851" i="5"/>
  <c r="R840" i="5"/>
  <c r="R842" i="5"/>
  <c r="R844" i="5"/>
  <c r="R848" i="5"/>
  <c r="R835" i="5"/>
  <c r="R853" i="5"/>
  <c r="R847" i="5"/>
  <c r="R850" i="5"/>
  <c r="R846" i="5"/>
  <c r="R849" i="5"/>
  <c r="R852" i="5"/>
  <c r="R856" i="5"/>
  <c r="R837" i="5"/>
  <c r="R855" i="5"/>
  <c r="R854" i="5"/>
  <c r="R845" i="5"/>
  <c r="R838" i="5"/>
  <c r="R839" i="5"/>
  <c r="R870" i="5"/>
  <c r="R857" i="5"/>
  <c r="R858" i="5"/>
  <c r="R861" i="5"/>
  <c r="R863" i="5"/>
  <c r="R864" i="5"/>
  <c r="R865" i="5"/>
  <c r="R866" i="5"/>
  <c r="R867" i="5"/>
  <c r="R868" i="5"/>
  <c r="R869" i="5"/>
  <c r="R872" i="5"/>
  <c r="R873" i="5"/>
  <c r="R874" i="5"/>
  <c r="R875" i="5"/>
  <c r="R876" i="5"/>
  <c r="R877" i="5"/>
  <c r="R862" i="5"/>
  <c r="R871" i="5"/>
  <c r="R860" i="5"/>
  <c r="R859" i="5"/>
  <c r="R879" i="5"/>
  <c r="R878" i="5"/>
  <c r="R880" i="5"/>
  <c r="R883" i="5"/>
  <c r="R881" i="5"/>
  <c r="R882" i="5"/>
  <c r="R900" i="5"/>
  <c r="R899" i="5"/>
  <c r="R885" i="5"/>
  <c r="R903" i="5"/>
  <c r="R884" i="5"/>
  <c r="R888" i="5"/>
  <c r="R889" i="5"/>
  <c r="R890" i="5"/>
  <c r="R892" i="5"/>
  <c r="R893" i="5"/>
  <c r="R895" i="5"/>
  <c r="R912" i="5"/>
  <c r="R896" i="5"/>
  <c r="R898" i="5"/>
  <c r="R901" i="5"/>
  <c r="R897" i="5"/>
  <c r="R894" i="5"/>
  <c r="R904" i="5"/>
  <c r="R905" i="5"/>
  <c r="R906" i="5"/>
  <c r="R907" i="5"/>
  <c r="R908" i="5"/>
  <c r="R909" i="5"/>
  <c r="R910" i="5"/>
  <c r="R913" i="5"/>
  <c r="R914" i="5"/>
  <c r="R902" i="5"/>
  <c r="R887" i="5"/>
  <c r="R886" i="5"/>
  <c r="R911" i="5"/>
  <c r="R891" i="5"/>
  <c r="R918" i="5"/>
  <c r="R917" i="5"/>
  <c r="R915" i="5"/>
  <c r="R916" i="5"/>
  <c r="R919" i="5"/>
  <c r="R922" i="5"/>
  <c r="R920" i="5"/>
  <c r="R921" i="5"/>
  <c r="R929" i="5"/>
  <c r="R936" i="5"/>
  <c r="R928" i="5"/>
  <c r="R926" i="5"/>
  <c r="R923" i="5"/>
  <c r="R924" i="5"/>
  <c r="R925" i="5"/>
  <c r="R927" i="5"/>
  <c r="R930" i="5"/>
  <c r="R933" i="5"/>
  <c r="R932" i="5"/>
  <c r="R935" i="5"/>
  <c r="R934" i="5"/>
  <c r="R931" i="5"/>
  <c r="R979" i="5"/>
  <c r="R989" i="5"/>
  <c r="R1002" i="5"/>
  <c r="R984" i="5"/>
  <c r="R999" i="5"/>
  <c r="R949" i="5"/>
  <c r="R977" i="5"/>
  <c r="R952" i="5"/>
  <c r="R994" i="5"/>
  <c r="R981" i="5"/>
  <c r="R946" i="5"/>
  <c r="R1001" i="5"/>
  <c r="R997" i="5"/>
  <c r="R995" i="5"/>
  <c r="R996" i="5"/>
  <c r="R960" i="5"/>
  <c r="R978" i="5"/>
  <c r="R962" i="5"/>
  <c r="R1003" i="5"/>
  <c r="R953" i="5"/>
  <c r="R983" i="5"/>
  <c r="R942" i="5"/>
  <c r="R943" i="5"/>
  <c r="R975" i="5"/>
  <c r="R969" i="5"/>
  <c r="R937" i="5"/>
  <c r="R1000" i="5"/>
  <c r="R986" i="5"/>
  <c r="R938" i="5"/>
  <c r="R939" i="5"/>
  <c r="R940" i="5"/>
  <c r="R944" i="5"/>
  <c r="R941" i="5"/>
  <c r="R947" i="5"/>
  <c r="R985" i="5"/>
  <c r="R973" i="5"/>
  <c r="R964" i="5"/>
  <c r="R976" i="5"/>
  <c r="R945" i="5"/>
  <c r="R948" i="5"/>
  <c r="R954" i="5"/>
  <c r="R955" i="5"/>
  <c r="R956" i="5"/>
  <c r="R957" i="5"/>
  <c r="R958" i="5"/>
  <c r="R965" i="5"/>
  <c r="R959" i="5"/>
  <c r="R967" i="5"/>
  <c r="R966" i="5"/>
  <c r="R970" i="5"/>
  <c r="R971" i="5"/>
  <c r="R974" i="5"/>
  <c r="R982" i="5"/>
  <c r="R991" i="5"/>
  <c r="R987" i="5"/>
  <c r="R990" i="5"/>
  <c r="R950" i="5"/>
  <c r="R972" i="5"/>
  <c r="R980" i="5"/>
  <c r="R951" i="5"/>
  <c r="R992" i="5"/>
  <c r="R1004" i="5"/>
  <c r="R988" i="5"/>
  <c r="R998" i="5"/>
  <c r="R963" i="5"/>
  <c r="R961" i="5"/>
  <c r="R968" i="5"/>
  <c r="R993" i="5"/>
  <c r="R1022" i="5"/>
  <c r="R1005" i="5"/>
  <c r="R1006" i="5"/>
  <c r="R1007" i="5"/>
  <c r="R1008" i="5"/>
  <c r="R1010" i="5"/>
  <c r="R1011" i="5"/>
  <c r="R1012" i="5"/>
  <c r="R1017" i="5"/>
  <c r="R1021" i="5"/>
  <c r="R1009" i="5"/>
  <c r="R1013" i="5"/>
  <c r="R1026" i="5"/>
  <c r="R1023" i="5"/>
  <c r="R1024" i="5"/>
  <c r="R1018" i="5"/>
  <c r="R1028" i="5"/>
  <c r="R1029" i="5"/>
  <c r="R1016" i="5"/>
  <c r="R1020" i="5"/>
  <c r="R1031" i="5"/>
  <c r="R1030" i="5"/>
  <c r="R1032" i="5"/>
  <c r="R1015" i="5"/>
  <c r="R1014" i="5"/>
  <c r="R1027" i="5"/>
  <c r="R1019" i="5"/>
  <c r="R1033" i="5"/>
  <c r="R1025" i="5"/>
  <c r="R1035" i="5"/>
  <c r="R1036" i="5"/>
  <c r="R1034" i="5"/>
  <c r="R1070" i="5"/>
  <c r="R1069" i="5"/>
  <c r="R1056" i="5"/>
  <c r="R1050" i="5"/>
  <c r="R1047" i="5"/>
  <c r="R1078" i="5"/>
  <c r="R1067" i="5"/>
  <c r="R1053" i="5"/>
  <c r="R1045" i="5"/>
  <c r="R1052" i="5"/>
  <c r="R1051" i="5"/>
  <c r="R1046" i="5"/>
  <c r="R1038" i="5"/>
  <c r="R1037" i="5"/>
  <c r="R1039" i="5"/>
  <c r="R1040" i="5"/>
  <c r="R1049" i="5"/>
  <c r="R1058" i="5"/>
  <c r="R1042" i="5"/>
  <c r="R1043" i="5"/>
  <c r="R1044" i="5"/>
  <c r="R1048" i="5"/>
  <c r="R1054" i="5"/>
  <c r="R1057" i="5"/>
  <c r="R1075" i="5"/>
  <c r="R1059" i="5"/>
  <c r="R1062" i="5"/>
  <c r="R1063" i="5"/>
  <c r="R1064" i="5"/>
  <c r="R1076" i="5"/>
  <c r="R1065" i="5"/>
  <c r="R1066" i="5"/>
  <c r="R1071" i="5"/>
  <c r="R1068" i="5"/>
  <c r="R1072" i="5"/>
  <c r="R1073" i="5"/>
  <c r="R1074" i="5"/>
  <c r="R1041" i="5"/>
  <c r="R1061" i="5"/>
  <c r="R1055" i="5"/>
  <c r="R1077" i="5"/>
  <c r="R1081" i="5"/>
  <c r="R1079" i="5"/>
  <c r="R1080" i="5"/>
  <c r="R1060" i="5"/>
  <c r="R1082" i="5"/>
  <c r="R1121" i="5"/>
  <c r="R1099" i="5"/>
  <c r="R1083" i="5"/>
  <c r="R1084" i="5"/>
  <c r="R1096" i="5"/>
  <c r="R1089" i="5"/>
  <c r="R1124" i="5"/>
  <c r="R1097" i="5"/>
  <c r="R1098" i="5"/>
  <c r="R1114" i="5"/>
  <c r="R1101" i="5"/>
  <c r="R1102" i="5"/>
  <c r="R1117" i="5"/>
  <c r="R1095" i="5"/>
  <c r="R1118" i="5"/>
  <c r="R1116" i="5"/>
  <c r="R1110" i="5"/>
  <c r="R1113" i="5"/>
  <c r="R1120" i="5"/>
  <c r="R1127" i="5"/>
  <c r="R1126" i="5"/>
  <c r="R1119" i="5"/>
  <c r="R1087" i="5"/>
  <c r="R1128" i="5"/>
  <c r="R1088" i="5"/>
  <c r="R1131" i="5"/>
  <c r="R1091" i="5"/>
  <c r="R1106" i="5"/>
  <c r="R1125" i="5"/>
  <c r="R1122" i="5"/>
  <c r="R1090" i="5"/>
  <c r="R1105" i="5"/>
  <c r="R1085" i="5"/>
  <c r="R1086" i="5"/>
  <c r="R1103" i="5"/>
  <c r="R1104" i="5"/>
  <c r="R1115" i="5"/>
  <c r="R1130" i="5"/>
  <c r="R1092" i="5"/>
  <c r="R1112" i="5"/>
  <c r="R1111" i="5"/>
  <c r="R1129" i="5"/>
  <c r="R1094" i="5"/>
  <c r="R1100" i="5"/>
  <c r="R1107" i="5"/>
  <c r="R1093" i="5"/>
  <c r="R1108" i="5"/>
  <c r="R1123" i="5"/>
  <c r="R1140" i="5"/>
  <c r="R1133" i="5"/>
  <c r="R1134" i="5"/>
  <c r="R1135" i="5"/>
  <c r="R1136" i="5"/>
  <c r="R1137" i="5"/>
  <c r="R1138" i="5"/>
  <c r="R1139" i="5"/>
  <c r="R1141" i="5"/>
  <c r="R1142" i="5"/>
  <c r="R1143" i="5"/>
  <c r="R1144" i="5"/>
  <c r="R1132" i="5"/>
  <c r="R1209" i="5"/>
  <c r="R1195" i="5"/>
  <c r="R1217" i="5"/>
  <c r="R1167" i="5"/>
  <c r="R1179" i="5"/>
  <c r="R1170" i="5"/>
  <c r="R1163" i="5"/>
  <c r="R1146" i="5"/>
  <c r="R1218" i="5"/>
  <c r="R1149" i="5"/>
  <c r="R1156" i="5"/>
  <c r="R1157" i="5"/>
  <c r="R1158" i="5"/>
  <c r="R1159" i="5"/>
  <c r="R1160" i="5"/>
  <c r="R1147" i="5"/>
  <c r="R1161" i="5"/>
  <c r="R1162" i="5"/>
  <c r="R1168" i="5"/>
  <c r="R1171" i="5"/>
  <c r="R1148" i="5"/>
  <c r="R1176" i="5"/>
  <c r="R1165" i="5"/>
  <c r="R1207" i="5"/>
  <c r="R1223" i="5"/>
  <c r="R1169" i="5"/>
  <c r="R1190" i="5"/>
  <c r="R1191" i="5"/>
  <c r="R1192" i="5"/>
  <c r="R1193" i="5"/>
  <c r="R1196" i="5"/>
  <c r="R1199" i="5"/>
  <c r="R1206" i="5"/>
  <c r="R1183" i="5"/>
  <c r="R1185" i="5"/>
  <c r="R1186" i="5"/>
  <c r="R1188" i="5"/>
  <c r="R1187" i="5"/>
  <c r="R1189" i="5"/>
  <c r="R1184" i="5"/>
  <c r="R1203" i="5"/>
  <c r="R1174" i="5"/>
  <c r="R1204" i="5"/>
  <c r="R1205" i="5"/>
  <c r="R1208" i="5"/>
  <c r="R1153" i="5"/>
  <c r="R1202" i="5"/>
  <c r="R1214" i="5"/>
  <c r="R1194" i="5"/>
  <c r="R1197" i="5"/>
  <c r="R1178" i="5"/>
  <c r="R1175" i="5"/>
  <c r="R1224" i="5"/>
  <c r="R1155" i="5"/>
  <c r="R1166" i="5"/>
  <c r="R1210" i="5"/>
  <c r="R1201" i="5"/>
  <c r="R1219" i="5"/>
  <c r="R1221" i="5"/>
  <c r="R1222" i="5"/>
  <c r="R1198" i="5"/>
  <c r="R1225" i="5"/>
  <c r="R1180" i="5"/>
  <c r="R1154" i="5"/>
  <c r="R1211" i="5"/>
  <c r="R1213" i="5"/>
  <c r="R1177" i="5"/>
  <c r="R1216" i="5"/>
  <c r="R1200" i="5"/>
  <c r="R1151" i="5"/>
  <c r="R1181" i="5"/>
  <c r="R1182" i="5"/>
  <c r="R1212" i="5"/>
  <c r="R1150" i="5"/>
  <c r="R1164" i="5"/>
  <c r="R1172" i="5"/>
  <c r="R1215" i="5"/>
  <c r="R1173" i="5"/>
  <c r="R1220" i="5"/>
  <c r="R1152" i="5"/>
  <c r="R1145" i="5"/>
  <c r="R1361" i="5"/>
  <c r="R1308" i="5"/>
  <c r="R1307" i="5"/>
  <c r="R1235" i="5"/>
  <c r="R1378" i="5"/>
  <c r="R1255" i="5"/>
  <c r="R1262" i="5"/>
  <c r="R1350" i="5"/>
  <c r="R1253" i="5"/>
  <c r="R1264" i="5"/>
  <c r="R1315" i="5"/>
  <c r="R1336" i="5"/>
  <c r="R1229" i="5"/>
  <c r="R1239" i="5"/>
  <c r="R1366" i="5"/>
  <c r="R1243" i="5"/>
  <c r="R1266" i="5"/>
  <c r="R1267" i="5"/>
  <c r="R1323" i="5"/>
  <c r="R1240" i="5"/>
  <c r="R1246" i="5"/>
  <c r="R1248" i="5"/>
  <c r="R1335" i="5"/>
  <c r="R1333" i="5"/>
  <c r="R1278" i="5"/>
  <c r="R1343" i="5"/>
  <c r="R1263" i="5"/>
  <c r="R1249" i="5"/>
  <c r="R1234" i="5"/>
  <c r="R1257" i="5"/>
  <c r="R1259" i="5"/>
  <c r="R1387" i="5"/>
  <c r="R1340" i="5"/>
  <c r="R1242" i="5"/>
  <c r="R1349" i="5"/>
  <c r="R1260" i="5"/>
  <c r="R1271" i="5"/>
  <c r="R1273" i="5"/>
  <c r="R1289" i="5"/>
  <c r="R1251" i="5"/>
  <c r="R1274" i="5"/>
  <c r="R1252" i="5"/>
  <c r="R1232" i="5"/>
  <c r="R1272" i="5"/>
  <c r="R1276" i="5"/>
  <c r="R1277" i="5"/>
  <c r="R1281" i="5"/>
  <c r="R1388" i="5"/>
  <c r="R1385" i="5"/>
  <c r="R1288" i="5"/>
  <c r="R1313" i="5"/>
  <c r="R1280" i="5"/>
  <c r="R1319" i="5"/>
  <c r="R1284" i="5"/>
  <c r="R1261" i="5"/>
  <c r="R1316" i="5"/>
  <c r="R1314" i="5"/>
  <c r="R1241" i="5"/>
  <c r="R1318" i="5"/>
  <c r="R1320" i="5"/>
  <c r="R1331" i="5"/>
  <c r="R1358" i="5"/>
  <c r="R1236" i="5"/>
  <c r="R1330" i="5"/>
  <c r="R1383" i="5"/>
  <c r="R1334" i="5"/>
  <c r="R1342" i="5"/>
  <c r="R1365" i="5"/>
  <c r="R1256" i="5"/>
  <c r="R1341" i="5"/>
  <c r="R1269" i="5"/>
  <c r="R1317" i="5"/>
  <c r="R1345" i="5"/>
  <c r="R1312" i="5"/>
  <c r="R1354" i="5"/>
  <c r="R1356" i="5"/>
  <c r="R1357" i="5"/>
  <c r="R1364" i="5"/>
  <c r="R1301" i="5"/>
  <c r="R1329" i="5"/>
  <c r="R1297" i="5"/>
  <c r="R1332" i="5"/>
  <c r="R1303" i="5"/>
  <c r="R1298" i="5"/>
  <c r="R1325" i="5"/>
  <c r="R1338" i="5"/>
  <c r="R1226" i="5"/>
  <c r="R1327" i="5"/>
  <c r="R1287" i="5"/>
  <c r="R1310" i="5"/>
  <c r="R1326" i="5"/>
  <c r="R1279" i="5"/>
  <c r="R1362" i="5"/>
  <c r="R1379" i="5"/>
  <c r="R1348" i="5"/>
  <c r="R1250" i="5"/>
  <c r="R1321" i="5"/>
  <c r="R1265" i="5"/>
  <c r="R1270" i="5"/>
  <c r="R1268" i="5"/>
  <c r="R1290" i="5"/>
  <c r="R1309" i="5"/>
  <c r="R1390" i="5"/>
  <c r="R1233" i="5"/>
  <c r="R1231" i="5"/>
  <c r="R1355" i="5"/>
  <c r="R1295" i="5"/>
  <c r="R1230" i="5"/>
  <c r="R1258" i="5"/>
  <c r="R1322" i="5"/>
  <c r="R1285" i="5"/>
  <c r="R1328" i="5"/>
  <c r="R1389" i="5"/>
  <c r="R1339" i="5"/>
  <c r="R1344" i="5"/>
  <c r="R1306" i="5"/>
  <c r="R1292" i="5"/>
  <c r="R1360" i="5"/>
  <c r="R1324" i="5"/>
  <c r="R1367" i="5"/>
  <c r="R1369" i="5"/>
  <c r="R1371" i="5"/>
  <c r="R1370" i="5"/>
  <c r="R1381" i="5"/>
  <c r="R1382" i="5"/>
  <c r="R1384" i="5"/>
  <c r="R1311" i="5"/>
  <c r="R1245" i="5"/>
  <c r="R1386" i="5"/>
  <c r="R1286" i="5"/>
  <c r="R1337" i="5"/>
  <c r="R1391" i="5"/>
  <c r="R1393" i="5"/>
  <c r="R1380" i="5"/>
  <c r="R1346" i="5"/>
  <c r="R1282" i="5"/>
  <c r="R1237" i="5"/>
  <c r="R1283" i="5"/>
  <c r="R1247" i="5"/>
  <c r="R1347" i="5"/>
  <c r="R1254" i="5"/>
  <c r="R1351" i="5"/>
  <c r="R1368" i="5"/>
  <c r="R1353" i="5"/>
  <c r="R1394" i="5"/>
  <c r="R1228" i="5"/>
  <c r="R1244" i="5"/>
  <c r="R1363" i="5"/>
  <c r="R1359" i="5"/>
  <c r="R1275" i="5"/>
  <c r="R1352" i="5"/>
  <c r="R1227" i="5"/>
  <c r="R1392" i="5"/>
  <c r="R1372" i="5"/>
  <c r="R1296" i="5"/>
  <c r="R1300" i="5"/>
  <c r="R1305" i="5"/>
  <c r="R1302" i="5"/>
  <c r="R1291" i="5"/>
  <c r="R1294" i="5"/>
  <c r="R1299" i="5"/>
  <c r="R1304" i="5"/>
  <c r="R1293" i="5"/>
  <c r="R1238" i="5"/>
  <c r="R1373" i="5"/>
  <c r="R1374" i="5"/>
  <c r="R1377" i="5"/>
  <c r="R1376" i="5"/>
  <c r="R1375" i="5"/>
  <c r="R1406" i="5"/>
  <c r="R1407" i="5"/>
  <c r="R1401" i="5"/>
  <c r="R1402" i="5"/>
  <c r="R1397" i="5"/>
  <c r="R1395" i="5"/>
  <c r="R1398" i="5"/>
  <c r="R1400" i="5"/>
  <c r="R1405" i="5"/>
  <c r="R1403" i="5"/>
  <c r="R1404" i="5"/>
  <c r="R1399" i="5"/>
  <c r="R1410" i="5"/>
  <c r="R1396" i="5"/>
  <c r="R1409" i="5"/>
  <c r="R1408" i="5"/>
  <c r="R1452" i="5"/>
  <c r="R1446" i="5"/>
  <c r="R1456" i="5"/>
  <c r="R1460" i="5"/>
  <c r="R1431" i="5"/>
  <c r="R1430" i="5"/>
  <c r="R1433" i="5"/>
  <c r="R1437" i="5"/>
  <c r="R1438" i="5"/>
  <c r="R1439" i="5"/>
  <c r="R1414" i="5"/>
  <c r="R1448" i="5"/>
  <c r="R1415" i="5"/>
  <c r="R1421" i="5"/>
  <c r="R1418" i="5"/>
  <c r="R1440" i="5"/>
  <c r="R1442" i="5"/>
  <c r="R1443" i="5"/>
  <c r="R1411" i="5"/>
  <c r="R1426" i="5"/>
  <c r="R1459" i="5"/>
  <c r="R1422" i="5"/>
  <c r="R1432" i="5"/>
  <c r="R1445" i="5"/>
  <c r="R1449" i="5"/>
  <c r="R1425" i="5"/>
  <c r="R1455" i="5"/>
  <c r="R1419" i="5"/>
  <c r="R1417" i="5"/>
  <c r="R1428" i="5"/>
  <c r="R1416" i="5"/>
  <c r="R1453" i="5"/>
  <c r="R1454" i="5"/>
  <c r="R1412" i="5"/>
  <c r="R1457" i="5"/>
  <c r="R1420" i="5"/>
  <c r="R1461" i="5"/>
  <c r="R1413" i="5"/>
  <c r="R1434" i="5"/>
  <c r="R1435" i="5"/>
  <c r="R1458" i="5"/>
  <c r="R1447" i="5"/>
  <c r="R1441" i="5"/>
  <c r="R1427" i="5"/>
  <c r="R1436" i="5"/>
  <c r="R1424" i="5"/>
  <c r="R1451" i="5"/>
  <c r="R1444" i="5"/>
  <c r="R1423" i="5"/>
  <c r="R1429" i="5"/>
  <c r="R1450" i="5"/>
  <c r="R1471" i="5"/>
  <c r="R1462" i="5"/>
  <c r="R1463" i="5"/>
  <c r="R1465" i="5"/>
  <c r="R1467" i="5"/>
  <c r="R1469" i="5"/>
  <c r="R1470" i="5"/>
  <c r="R1464" i="5"/>
  <c r="R1472" i="5"/>
  <c r="R1473" i="5"/>
  <c r="R1474" i="5"/>
  <c r="R1468" i="5"/>
  <c r="R1466" i="5"/>
  <c r="R1505" i="5"/>
  <c r="R1496" i="5"/>
  <c r="R1476" i="5"/>
  <c r="R1477" i="5"/>
  <c r="R1478" i="5"/>
  <c r="R1479" i="5"/>
  <c r="R1480" i="5"/>
  <c r="R1486" i="5"/>
  <c r="R1487" i="5"/>
  <c r="R1481" i="5"/>
  <c r="R1488" i="5"/>
  <c r="R1511" i="5"/>
  <c r="R1497" i="5"/>
  <c r="R1492" i="5"/>
  <c r="R1493" i="5"/>
  <c r="R1494" i="5"/>
  <c r="R1495" i="5"/>
  <c r="R1498" i="5"/>
  <c r="R1499" i="5"/>
  <c r="R1475" i="5"/>
  <c r="R1491" i="5"/>
  <c r="R1500" i="5"/>
  <c r="R1482" i="5"/>
  <c r="R1490" i="5"/>
  <c r="R1501" i="5"/>
  <c r="R1502" i="5"/>
  <c r="R1504" i="5"/>
  <c r="R1503" i="5"/>
  <c r="R1507" i="5"/>
  <c r="R1506" i="5"/>
  <c r="R1483" i="5"/>
  <c r="R1508" i="5"/>
  <c r="R1510" i="5"/>
  <c r="R1485" i="5"/>
  <c r="R1484" i="5"/>
  <c r="R1489" i="5"/>
  <c r="R1509" i="5"/>
  <c r="R1512" i="5"/>
  <c r="R1532" i="5"/>
  <c r="R1514" i="5"/>
  <c r="R1515" i="5"/>
  <c r="R1522" i="5"/>
  <c r="R1543" i="5"/>
  <c r="R1544" i="5"/>
  <c r="R1545" i="5"/>
  <c r="R1535" i="5"/>
  <c r="R1516" i="5"/>
  <c r="R1518" i="5"/>
  <c r="R1519" i="5"/>
  <c r="R1520" i="5"/>
  <c r="R1536" i="5"/>
  <c r="R1523" i="5"/>
  <c r="R1524" i="5"/>
  <c r="R1525" i="5"/>
  <c r="R1526" i="5"/>
  <c r="R1528" i="5"/>
  <c r="R1527" i="5"/>
  <c r="R1529" i="5"/>
  <c r="R1530" i="5"/>
  <c r="R1534" i="5"/>
  <c r="R1537" i="5"/>
  <c r="R1542" i="5"/>
  <c r="R1546" i="5"/>
  <c r="R1521" i="5"/>
  <c r="R1517" i="5"/>
  <c r="R1533" i="5"/>
  <c r="R1531" i="5"/>
  <c r="R1513" i="5"/>
  <c r="R1540" i="5"/>
  <c r="R1539" i="5"/>
  <c r="R1538" i="5"/>
  <c r="R1541" i="5"/>
  <c r="R1610" i="5"/>
  <c r="R1558" i="5"/>
  <c r="R1564" i="5"/>
  <c r="R1618" i="5"/>
  <c r="R1603" i="5"/>
  <c r="R1548" i="5"/>
  <c r="R1606" i="5"/>
  <c r="R1602" i="5"/>
  <c r="R1553" i="5"/>
  <c r="R1566" i="5"/>
  <c r="R1600" i="5"/>
  <c r="R1614" i="5"/>
  <c r="R1616" i="5"/>
  <c r="R1598" i="5"/>
  <c r="R1599" i="5"/>
  <c r="R1565" i="5"/>
  <c r="R1554" i="5"/>
  <c r="R1601" i="5"/>
  <c r="R1620" i="5"/>
  <c r="R1621" i="5"/>
  <c r="R1605" i="5"/>
  <c r="R1555" i="5"/>
  <c r="R1577" i="5"/>
  <c r="R1552" i="5"/>
  <c r="R1579" i="5"/>
  <c r="R1557" i="5"/>
  <c r="R1559" i="5"/>
  <c r="R1560" i="5"/>
  <c r="R1561" i="5"/>
  <c r="R1563" i="5"/>
  <c r="R1569" i="5"/>
  <c r="R1571" i="5"/>
  <c r="R1580" i="5"/>
  <c r="R1547" i="5"/>
  <c r="R1587" i="5"/>
  <c r="R1556" i="5"/>
  <c r="R1551" i="5"/>
  <c r="R1582" i="5"/>
  <c r="R1570" i="5"/>
  <c r="R1572" i="5"/>
  <c r="R1573" i="5"/>
  <c r="R1619" i="5"/>
  <c r="R1604" i="5"/>
  <c r="R1607" i="5"/>
  <c r="R1578" i="5"/>
  <c r="R1549" i="5"/>
  <c r="R1574" i="5"/>
  <c r="R1576" i="5"/>
  <c r="R1575" i="5"/>
  <c r="R1581" i="5"/>
  <c r="R1583" i="5"/>
  <c r="R1584" i="5"/>
  <c r="R1585" i="5"/>
  <c r="R1586" i="5"/>
  <c r="R1588" i="5"/>
  <c r="R1590" i="5"/>
  <c r="R1591" i="5"/>
  <c r="R1562" i="5"/>
  <c r="R1593" i="5"/>
  <c r="R1594" i="5"/>
  <c r="R1592" i="5"/>
  <c r="R1595" i="5"/>
  <c r="R1596" i="5"/>
  <c r="R1597" i="5"/>
  <c r="R1608" i="5"/>
  <c r="R1568" i="5"/>
  <c r="R1550" i="5"/>
  <c r="R1567" i="5"/>
  <c r="R1611" i="5"/>
  <c r="R1612" i="5"/>
  <c r="R1615" i="5"/>
  <c r="R1617" i="5"/>
  <c r="R1589" i="5"/>
  <c r="R1613" i="5"/>
  <c r="R1635" i="5"/>
  <c r="R1629" i="5"/>
  <c r="R1622" i="5"/>
  <c r="R1625" i="5"/>
  <c r="R1626" i="5"/>
  <c r="R1627" i="5"/>
  <c r="R1630" i="5"/>
  <c r="R1631" i="5"/>
  <c r="R1624" i="5"/>
  <c r="R1632" i="5"/>
  <c r="R1628" i="5"/>
  <c r="R1633" i="5"/>
  <c r="R1634" i="5"/>
  <c r="R1638" i="5"/>
  <c r="R1637" i="5"/>
  <c r="R1623" i="5"/>
  <c r="R1636" i="5"/>
  <c r="R1669" i="5"/>
  <c r="R1644" i="5"/>
  <c r="R1660" i="5"/>
  <c r="R1666" i="5"/>
  <c r="R1639" i="5"/>
  <c r="R1640" i="5"/>
  <c r="R1641" i="5"/>
  <c r="R1642" i="5"/>
  <c r="R1673" i="5"/>
  <c r="R1643" i="5"/>
  <c r="R1645" i="5"/>
  <c r="R1665" i="5"/>
  <c r="R1672" i="5"/>
  <c r="R1663" i="5"/>
  <c r="R1647" i="5"/>
  <c r="R1646" i="5"/>
  <c r="R1648" i="5"/>
  <c r="R1649" i="5"/>
  <c r="R1650" i="5"/>
  <c r="R1652" i="5"/>
  <c r="R1653" i="5"/>
  <c r="R1654" i="5"/>
  <c r="R1655" i="5"/>
  <c r="R1656" i="5"/>
  <c r="R1659" i="5"/>
  <c r="R1661" i="5"/>
  <c r="R1662" i="5"/>
  <c r="R1664" i="5"/>
  <c r="R1657" i="5"/>
  <c r="R1670" i="5"/>
  <c r="R1671" i="5"/>
  <c r="R1674" i="5"/>
  <c r="R1668" i="5"/>
  <c r="R1675" i="5"/>
  <c r="R1658" i="5"/>
  <c r="R1651" i="5"/>
  <c r="R1667" i="5"/>
  <c r="R1676" i="5"/>
  <c r="R1698" i="5"/>
  <c r="R1685" i="5"/>
  <c r="R1695" i="5"/>
  <c r="R1677" i="5"/>
  <c r="R1678" i="5"/>
  <c r="R1680" i="5"/>
  <c r="R1681" i="5"/>
  <c r="R1682" i="5"/>
  <c r="R1683" i="5"/>
  <c r="R1684" i="5"/>
  <c r="R1686" i="5"/>
  <c r="R1687" i="5"/>
  <c r="R1688" i="5"/>
  <c r="R1689" i="5"/>
  <c r="R1690" i="5"/>
  <c r="R1691" i="5"/>
  <c r="R1692" i="5"/>
  <c r="R1693" i="5"/>
  <c r="R1694" i="5"/>
  <c r="R1697" i="5"/>
  <c r="R1699" i="5"/>
  <c r="R1700" i="5"/>
  <c r="R1701" i="5"/>
  <c r="R1702" i="5"/>
  <c r="R1703" i="5"/>
  <c r="R1679" i="5"/>
  <c r="R1696" i="5"/>
  <c r="R1715" i="5"/>
  <c r="R1708" i="5"/>
  <c r="R1704" i="5"/>
  <c r="R1707" i="5"/>
  <c r="R1706" i="5"/>
  <c r="R1709" i="5"/>
  <c r="R1716" i="5"/>
  <c r="R1717" i="5"/>
  <c r="R1711" i="5"/>
  <c r="R1718" i="5"/>
  <c r="R1705" i="5"/>
  <c r="R1714" i="5"/>
  <c r="R1710" i="5"/>
  <c r="R1713" i="5"/>
  <c r="R1712" i="5"/>
  <c r="R1766" i="5"/>
  <c r="R1719" i="5"/>
  <c r="R1773" i="5"/>
  <c r="R1720" i="5"/>
  <c r="R1721" i="5"/>
  <c r="R1724" i="5"/>
  <c r="R1725" i="5"/>
  <c r="R1728" i="5"/>
  <c r="R1729" i="5"/>
  <c r="R1730" i="5"/>
  <c r="R1731" i="5"/>
  <c r="R1732" i="5"/>
  <c r="R1733" i="5"/>
  <c r="R1722" i="5"/>
  <c r="R1734" i="5"/>
  <c r="R1751" i="5"/>
  <c r="R1737" i="5"/>
  <c r="R1739" i="5"/>
  <c r="R1741" i="5"/>
  <c r="R1723" i="5"/>
  <c r="R1736" i="5"/>
  <c r="R1743" i="5"/>
  <c r="R1744" i="5"/>
  <c r="R1745" i="5"/>
  <c r="R1748" i="5"/>
  <c r="R1756" i="5"/>
  <c r="R1749" i="5"/>
  <c r="R1758" i="5"/>
  <c r="R1752" i="5"/>
  <c r="R1742" i="5"/>
  <c r="R1753" i="5"/>
  <c r="R1755" i="5"/>
  <c r="R1747" i="5"/>
  <c r="R1750" i="5"/>
  <c r="R1746" i="5"/>
  <c r="R1754" i="5"/>
  <c r="R1738" i="5"/>
  <c r="R1757" i="5"/>
  <c r="R1759" i="5"/>
  <c r="R1760" i="5"/>
  <c r="R1761" i="5"/>
  <c r="R1740" i="5"/>
  <c r="R1762" i="5"/>
  <c r="R1764" i="5"/>
  <c r="R1763" i="5"/>
  <c r="R1767" i="5"/>
  <c r="R1776" i="5"/>
  <c r="R1765" i="5"/>
  <c r="R1768" i="5"/>
  <c r="R1769" i="5"/>
  <c r="R1771" i="5"/>
  <c r="R1772" i="5"/>
  <c r="R1774" i="5"/>
  <c r="R1777" i="5"/>
  <c r="R1726" i="5"/>
  <c r="R1727" i="5"/>
  <c r="R1775" i="5"/>
  <c r="R1770" i="5"/>
  <c r="R1735" i="5"/>
  <c r="R1807" i="5"/>
  <c r="R1790" i="5"/>
  <c r="R1781" i="5"/>
  <c r="R1778" i="5"/>
  <c r="R1782" i="5"/>
  <c r="R1785" i="5"/>
  <c r="R1787" i="5"/>
  <c r="R1789" i="5"/>
  <c r="R1792" i="5"/>
  <c r="R1793" i="5"/>
  <c r="R1795" i="5"/>
  <c r="R1796" i="5"/>
  <c r="R1797" i="5"/>
  <c r="R1779" i="5"/>
  <c r="R1784" i="5"/>
  <c r="R1798" i="5"/>
  <c r="R1780" i="5"/>
  <c r="R1801" i="5"/>
  <c r="R1802" i="5"/>
  <c r="R1804" i="5"/>
  <c r="R1805" i="5"/>
  <c r="R1791" i="5"/>
  <c r="R1806" i="5"/>
  <c r="R1808" i="5"/>
  <c r="R1809" i="5"/>
  <c r="R1811" i="5"/>
  <c r="R1799" i="5"/>
  <c r="R1794" i="5"/>
  <c r="R1803" i="5"/>
  <c r="R1800" i="5"/>
  <c r="R1812" i="5"/>
  <c r="R1783" i="5"/>
  <c r="R1810" i="5"/>
  <c r="R1786" i="5"/>
  <c r="R1788" i="5"/>
  <c r="R1826" i="5"/>
  <c r="R1813" i="5"/>
  <c r="R1814" i="5"/>
  <c r="R1815" i="5"/>
  <c r="R1817" i="5"/>
  <c r="R1819" i="5"/>
  <c r="R1820" i="5"/>
  <c r="R1821" i="5"/>
  <c r="R1825" i="5"/>
  <c r="R1822" i="5"/>
  <c r="R1816" i="5"/>
  <c r="R1823" i="5"/>
  <c r="R1827" i="5"/>
  <c r="R1824" i="5"/>
  <c r="R1828" i="5"/>
  <c r="R1830" i="5"/>
  <c r="R1818" i="5"/>
  <c r="R1832" i="5"/>
  <c r="R1829" i="5"/>
  <c r="R1831" i="5"/>
  <c r="R1846" i="5"/>
  <c r="R1847" i="5"/>
  <c r="R1833" i="5"/>
  <c r="R1834" i="5"/>
  <c r="R1835" i="5"/>
  <c r="R1836" i="5"/>
  <c r="R1837" i="5"/>
  <c r="R1838" i="5"/>
  <c r="R1839" i="5"/>
  <c r="R1840" i="5"/>
  <c r="R1841" i="5"/>
  <c r="R1843" i="5"/>
  <c r="R1842" i="5"/>
  <c r="R1844" i="5"/>
  <c r="R1845" i="5"/>
  <c r="R1858" i="5"/>
  <c r="R1849" i="5"/>
  <c r="R1848" i="5"/>
  <c r="R1850" i="5"/>
  <c r="R1851" i="5"/>
  <c r="R1852" i="5"/>
  <c r="R1853" i="5"/>
  <c r="R1857" i="5"/>
  <c r="R1855" i="5"/>
  <c r="R1854" i="5"/>
  <c r="R1856" i="5"/>
  <c r="R1903" i="5"/>
  <c r="R1905" i="5"/>
  <c r="R1897" i="5"/>
  <c r="R1862" i="5"/>
  <c r="R1872" i="5"/>
  <c r="R1859" i="5"/>
  <c r="R1860" i="5"/>
  <c r="R1865" i="5"/>
  <c r="R1861" i="5"/>
  <c r="R1880" i="5"/>
  <c r="R1863" i="5"/>
  <c r="R1864" i="5"/>
  <c r="R1866" i="5"/>
  <c r="R1868" i="5"/>
  <c r="R1870" i="5"/>
  <c r="R1871" i="5"/>
  <c r="R1875" i="5"/>
  <c r="R1876" i="5"/>
  <c r="R1877" i="5"/>
  <c r="R1878" i="5"/>
  <c r="R1879" i="5"/>
  <c r="R1881" i="5"/>
  <c r="R1882" i="5"/>
  <c r="R1883" i="5"/>
  <c r="R1884" i="5"/>
  <c r="R1885" i="5"/>
  <c r="R1886" i="5"/>
  <c r="R1888" i="5"/>
  <c r="R1889" i="5"/>
  <c r="R1890" i="5"/>
  <c r="R1891" i="5"/>
  <c r="R1892" i="5"/>
  <c r="R1893" i="5"/>
  <c r="R1867" i="5"/>
  <c r="R1894" i="5"/>
  <c r="R1895" i="5"/>
  <c r="R1896" i="5"/>
  <c r="R1898" i="5"/>
  <c r="R1899" i="5"/>
  <c r="R1900" i="5"/>
  <c r="R1901" i="5"/>
  <c r="R1902" i="5"/>
  <c r="R1904" i="5"/>
  <c r="R1906" i="5"/>
  <c r="R1907" i="5"/>
  <c r="R1909" i="5"/>
  <c r="R1874" i="5"/>
  <c r="R1887" i="5"/>
  <c r="R1869" i="5"/>
  <c r="R1908" i="5"/>
  <c r="R1873" i="5"/>
  <c r="R1921" i="5"/>
  <c r="R1910" i="5"/>
  <c r="R1912" i="5"/>
  <c r="R1913" i="5"/>
  <c r="R1915" i="5"/>
  <c r="R1916" i="5"/>
  <c r="R1917" i="5"/>
  <c r="R1918" i="5"/>
  <c r="R1919" i="5"/>
  <c r="R1920" i="5"/>
  <c r="R1914" i="5"/>
  <c r="R1922" i="5"/>
  <c r="R1911" i="5"/>
  <c r="R1952" i="5"/>
  <c r="R1954" i="5"/>
  <c r="R1951" i="5"/>
  <c r="R1924" i="5"/>
  <c r="R1944" i="5"/>
  <c r="R1932" i="5"/>
  <c r="R1925" i="5"/>
  <c r="R1928" i="5"/>
  <c r="R1930" i="5"/>
  <c r="R1933" i="5"/>
  <c r="R1929" i="5"/>
  <c r="R1935" i="5"/>
  <c r="R1937" i="5"/>
  <c r="R1938" i="5"/>
  <c r="R1950" i="5"/>
  <c r="R1939" i="5"/>
  <c r="R1940" i="5"/>
  <c r="R1926" i="5"/>
  <c r="R1923" i="5"/>
  <c r="R1942" i="5"/>
  <c r="R1941" i="5"/>
  <c r="R1949" i="5"/>
  <c r="R1943" i="5"/>
  <c r="R1945" i="5"/>
  <c r="R1947" i="5"/>
  <c r="R1948" i="5"/>
  <c r="R1953" i="5"/>
  <c r="R1927" i="5"/>
  <c r="R1936" i="5"/>
  <c r="R1934" i="5"/>
  <c r="R1931" i="5"/>
  <c r="R1946" i="5"/>
  <c r="R1964" i="5"/>
  <c r="R1957" i="5"/>
  <c r="R1956" i="5"/>
  <c r="R1958" i="5"/>
  <c r="R1961" i="5"/>
  <c r="R1960" i="5"/>
  <c r="R1959" i="5"/>
  <c r="R1962" i="5"/>
  <c r="R1955" i="5"/>
  <c r="R1963" i="5"/>
  <c r="R1972" i="5"/>
  <c r="R1973" i="5"/>
  <c r="R1965" i="5"/>
  <c r="R1966" i="5"/>
  <c r="R1967" i="5"/>
  <c r="R1968" i="5"/>
  <c r="R1969" i="5"/>
  <c r="R1970" i="5"/>
  <c r="R1971" i="5"/>
  <c r="R11" i="5"/>
  <c r="P35" i="5"/>
  <c r="P28" i="5"/>
  <c r="P73" i="5"/>
  <c r="P72" i="5"/>
  <c r="P14" i="5"/>
  <c r="P64" i="5"/>
  <c r="P29" i="5"/>
  <c r="P24" i="5"/>
  <c r="P38" i="5"/>
  <c r="P30" i="5"/>
  <c r="P46" i="5"/>
  <c r="P12" i="5"/>
  <c r="P55" i="5"/>
  <c r="P71" i="5"/>
  <c r="P10" i="5"/>
  <c r="P13" i="5"/>
  <c r="P26" i="5"/>
  <c r="P27" i="5"/>
  <c r="P34" i="5"/>
  <c r="P37" i="5"/>
  <c r="P40" i="5"/>
  <c r="P47" i="5"/>
  <c r="P45" i="5"/>
  <c r="P39" i="5"/>
  <c r="P41" i="5"/>
  <c r="P51" i="5"/>
  <c r="P57" i="5"/>
  <c r="P56" i="5"/>
  <c r="P62" i="5"/>
  <c r="P63" i="5"/>
  <c r="P25" i="5"/>
  <c r="P50" i="5"/>
  <c r="P18" i="5"/>
  <c r="P7" i="5"/>
  <c r="P8" i="5"/>
  <c r="P15" i="5"/>
  <c r="P59" i="5"/>
  <c r="P42" i="5"/>
  <c r="P16" i="5"/>
  <c r="P48" i="5"/>
  <c r="P20" i="5"/>
  <c r="P53" i="5"/>
  <c r="P19" i="5"/>
  <c r="P31" i="5"/>
  <c r="P33" i="5"/>
  <c r="P60" i="5"/>
  <c r="P49" i="5"/>
  <c r="P21" i="5"/>
  <c r="P23" i="5"/>
  <c r="P36" i="5"/>
  <c r="P52" i="5"/>
  <c r="P61" i="5"/>
  <c r="P58" i="5"/>
  <c r="P9" i="5"/>
  <c r="P22" i="5"/>
  <c r="P17" i="5"/>
  <c r="P65" i="5"/>
  <c r="P67" i="5"/>
  <c r="P68" i="5"/>
  <c r="P44" i="5"/>
  <c r="P43" i="5"/>
  <c r="P32" i="5"/>
  <c r="P66" i="5"/>
  <c r="P70" i="5"/>
  <c r="P74" i="5"/>
  <c r="P75" i="5"/>
  <c r="P76" i="5"/>
  <c r="P77" i="5"/>
  <c r="P83" i="5"/>
  <c r="P87" i="5"/>
  <c r="P80" i="5"/>
  <c r="P81" i="5"/>
  <c r="P85" i="5"/>
  <c r="P96" i="5"/>
  <c r="P89" i="5"/>
  <c r="P93" i="5"/>
  <c r="P104" i="5"/>
  <c r="P107" i="5"/>
  <c r="P103" i="5"/>
  <c r="P78" i="5"/>
  <c r="P84" i="5"/>
  <c r="P82" i="5"/>
  <c r="P88" i="5"/>
  <c r="P90" i="5"/>
  <c r="P95" i="5"/>
  <c r="P97" i="5"/>
  <c r="P94" i="5"/>
  <c r="P105" i="5"/>
  <c r="P98" i="5"/>
  <c r="P99" i="5"/>
  <c r="P101" i="5"/>
  <c r="P79" i="5"/>
  <c r="P92" i="5"/>
  <c r="P100" i="5"/>
  <c r="P86" i="5"/>
  <c r="P106" i="5"/>
  <c r="P102" i="5"/>
  <c r="P91" i="5"/>
  <c r="P109" i="5"/>
  <c r="P108" i="5"/>
  <c r="P110" i="5"/>
  <c r="P111" i="5"/>
  <c r="P112" i="5"/>
  <c r="P113" i="5"/>
  <c r="P114" i="5"/>
  <c r="P115" i="5"/>
  <c r="P116" i="5"/>
  <c r="P117" i="5"/>
  <c r="P129" i="5"/>
  <c r="P137" i="5"/>
  <c r="P126" i="5"/>
  <c r="P152" i="5"/>
  <c r="P130" i="5"/>
  <c r="P131" i="5"/>
  <c r="P128" i="5"/>
  <c r="P138" i="5"/>
  <c r="P118" i="5"/>
  <c r="P121" i="5"/>
  <c r="P120" i="5"/>
  <c r="P148" i="5"/>
  <c r="P119" i="5"/>
  <c r="P124" i="5"/>
  <c r="P125" i="5"/>
  <c r="P154" i="5"/>
  <c r="P127" i="5"/>
  <c r="P132" i="5"/>
  <c r="P133" i="5"/>
  <c r="P134" i="5"/>
  <c r="P136" i="5"/>
  <c r="P139" i="5"/>
  <c r="P140" i="5"/>
  <c r="P141" i="5"/>
  <c r="P149" i="5"/>
  <c r="P142" i="5"/>
  <c r="P143" i="5"/>
  <c r="P144" i="5"/>
  <c r="P157" i="5"/>
  <c r="P135" i="5"/>
  <c r="P147" i="5"/>
  <c r="P145" i="5"/>
  <c r="P146" i="5"/>
  <c r="P122" i="5"/>
  <c r="P123" i="5"/>
  <c r="P153" i="5"/>
  <c r="P155" i="5"/>
  <c r="P150" i="5"/>
  <c r="P156" i="5"/>
  <c r="P151" i="5"/>
  <c r="P158" i="5"/>
  <c r="P159" i="5"/>
  <c r="P160" i="5"/>
  <c r="P168" i="5"/>
  <c r="P173" i="5"/>
  <c r="P162" i="5"/>
  <c r="P163" i="5"/>
  <c r="P181" i="5"/>
  <c r="P166" i="5"/>
  <c r="P167" i="5"/>
  <c r="P165" i="5"/>
  <c r="P164" i="5"/>
  <c r="P169" i="5"/>
  <c r="P170" i="5"/>
  <c r="P171" i="5"/>
  <c r="P172" i="5"/>
  <c r="P174" i="5"/>
  <c r="P175" i="5"/>
  <c r="P176" i="5"/>
  <c r="P177" i="5"/>
  <c r="P178" i="5"/>
  <c r="P179" i="5"/>
  <c r="P180" i="5"/>
  <c r="P182" i="5"/>
  <c r="P161" i="5"/>
  <c r="P206" i="5"/>
  <c r="P201" i="5"/>
  <c r="P210" i="5"/>
  <c r="P189" i="5"/>
  <c r="P211" i="5"/>
  <c r="P192" i="5"/>
  <c r="P197" i="5"/>
  <c r="P202" i="5"/>
  <c r="P183" i="5"/>
  <c r="P188" i="5"/>
  <c r="P190" i="5"/>
  <c r="P196" i="5"/>
  <c r="P198" i="5"/>
  <c r="P199" i="5"/>
  <c r="P205" i="5"/>
  <c r="P207" i="5"/>
  <c r="P187" i="5"/>
  <c r="P227" i="5"/>
  <c r="P229" i="5"/>
  <c r="P185" i="5"/>
  <c r="P203" i="5"/>
  <c r="P208" i="5"/>
  <c r="P186" i="5"/>
  <c r="P225" i="5"/>
  <c r="P193" i="5"/>
  <c r="P214" i="5"/>
  <c r="P215" i="5"/>
  <c r="P213" i="5"/>
  <c r="P216" i="5"/>
  <c r="P218" i="5"/>
  <c r="P191" i="5"/>
  <c r="P219" i="5"/>
  <c r="P220" i="5"/>
  <c r="P221" i="5"/>
  <c r="P222" i="5"/>
  <c r="P184" i="5"/>
  <c r="P224" i="5"/>
  <c r="P226" i="5"/>
  <c r="P231" i="5"/>
  <c r="P233" i="5"/>
  <c r="P234" i="5"/>
  <c r="P235" i="5"/>
  <c r="P200" i="5"/>
  <c r="P204" i="5"/>
  <c r="P195" i="5"/>
  <c r="P212" i="5"/>
  <c r="P217" i="5"/>
  <c r="P209" i="5"/>
  <c r="P228" i="5"/>
  <c r="P223" i="5"/>
  <c r="P194" i="5"/>
  <c r="P232" i="5"/>
  <c r="P230" i="5"/>
  <c r="P237" i="5"/>
  <c r="P245" i="5"/>
  <c r="P236" i="5"/>
  <c r="P239" i="5"/>
  <c r="P240" i="5"/>
  <c r="P242" i="5"/>
  <c r="P243" i="5"/>
  <c r="P244" i="5"/>
  <c r="P246" i="5"/>
  <c r="P241" i="5"/>
  <c r="P238" i="5"/>
  <c r="P265" i="5"/>
  <c r="P275" i="5"/>
  <c r="P277" i="5"/>
  <c r="P247" i="5"/>
  <c r="P249" i="5"/>
  <c r="P262" i="5"/>
  <c r="P291" i="5"/>
  <c r="P282" i="5"/>
  <c r="P253" i="5"/>
  <c r="P276" i="5"/>
  <c r="P286" i="5"/>
  <c r="P270" i="5"/>
  <c r="P250" i="5"/>
  <c r="P251" i="5"/>
  <c r="P252" i="5"/>
  <c r="P254" i="5"/>
  <c r="P255" i="5"/>
  <c r="P258" i="5"/>
  <c r="P260" i="5"/>
  <c r="P261" i="5"/>
  <c r="P263" i="5"/>
  <c r="P264" i="5"/>
  <c r="P266" i="5"/>
  <c r="P267" i="5"/>
  <c r="P268" i="5"/>
  <c r="P269" i="5"/>
  <c r="P271" i="5"/>
  <c r="P272" i="5"/>
  <c r="P274" i="5"/>
  <c r="P278" i="5"/>
  <c r="P279" i="5"/>
  <c r="P289" i="5"/>
  <c r="P281" i="5"/>
  <c r="P284" i="5"/>
  <c r="P285" i="5"/>
  <c r="P287" i="5"/>
  <c r="P248" i="5"/>
  <c r="P288" i="5"/>
  <c r="P290" i="5"/>
  <c r="P257" i="5"/>
  <c r="P273" i="5"/>
  <c r="P256" i="5"/>
  <c r="P280" i="5"/>
  <c r="P259" i="5"/>
  <c r="P283" i="5"/>
  <c r="P301" i="5"/>
  <c r="P293" i="5"/>
  <c r="P294" i="5"/>
  <c r="P295" i="5"/>
  <c r="P296" i="5"/>
  <c r="P297" i="5"/>
  <c r="P298" i="5"/>
  <c r="P292" i="5"/>
  <c r="P299" i="5"/>
  <c r="P300" i="5"/>
  <c r="P302" i="5"/>
  <c r="P303" i="5"/>
  <c r="P304" i="5"/>
  <c r="P305" i="5"/>
  <c r="P306" i="5"/>
  <c r="P307" i="5"/>
  <c r="P308" i="5"/>
  <c r="P309" i="5"/>
  <c r="P314" i="5"/>
  <c r="P319" i="5"/>
  <c r="P318" i="5"/>
  <c r="P312" i="5"/>
  <c r="P310" i="5"/>
  <c r="P313" i="5"/>
  <c r="P315" i="5"/>
  <c r="P316" i="5"/>
  <c r="P317" i="5"/>
  <c r="P311" i="5"/>
  <c r="P344" i="5"/>
  <c r="P377" i="5"/>
  <c r="P339" i="5"/>
  <c r="P378" i="5"/>
  <c r="P328" i="5"/>
  <c r="P341" i="5"/>
  <c r="P363" i="5"/>
  <c r="P320" i="5"/>
  <c r="P321" i="5"/>
  <c r="P322" i="5"/>
  <c r="P323" i="5"/>
  <c r="P359" i="5"/>
  <c r="P325" i="5"/>
  <c r="P326" i="5"/>
  <c r="P330" i="5"/>
  <c r="P329" i="5"/>
  <c r="P331" i="5"/>
  <c r="P332" i="5"/>
  <c r="P334" i="5"/>
  <c r="P335" i="5"/>
  <c r="P336" i="5"/>
  <c r="P337" i="5"/>
  <c r="P338" i="5"/>
  <c r="P345" i="5"/>
  <c r="P346" i="5"/>
  <c r="P347" i="5"/>
  <c r="P348" i="5"/>
  <c r="P362" i="5"/>
  <c r="P340" i="5"/>
  <c r="P349" i="5"/>
  <c r="P350" i="5"/>
  <c r="P351" i="5"/>
  <c r="P352" i="5"/>
  <c r="P343" i="5"/>
  <c r="P360" i="5"/>
  <c r="P324" i="5"/>
  <c r="P327" i="5"/>
  <c r="P342" i="5"/>
  <c r="P354" i="5"/>
  <c r="P355" i="5"/>
  <c r="P356" i="5"/>
  <c r="P357" i="5"/>
  <c r="P358" i="5"/>
  <c r="P361" i="5"/>
  <c r="P365" i="5"/>
  <c r="P366" i="5"/>
  <c r="P369" i="5"/>
  <c r="P368" i="5"/>
  <c r="P370" i="5"/>
  <c r="P371" i="5"/>
  <c r="P372" i="5"/>
  <c r="P373" i="5"/>
  <c r="P374" i="5"/>
  <c r="P375" i="5"/>
  <c r="P376" i="5"/>
  <c r="P364" i="5"/>
  <c r="P367" i="5"/>
  <c r="P353" i="5"/>
  <c r="P333" i="5"/>
  <c r="P386" i="5"/>
  <c r="P379" i="5"/>
  <c r="P380" i="5"/>
  <c r="P381" i="5"/>
  <c r="P382" i="5"/>
  <c r="P383" i="5"/>
  <c r="P384" i="5"/>
  <c r="P385" i="5"/>
  <c r="P387" i="5"/>
  <c r="P389" i="5"/>
  <c r="P388" i="5"/>
  <c r="P390" i="5"/>
  <c r="P393" i="5"/>
  <c r="P394" i="5"/>
  <c r="P391" i="5"/>
  <c r="P392" i="5"/>
  <c r="P395" i="5"/>
  <c r="P396" i="5"/>
  <c r="P401" i="5"/>
  <c r="P398" i="5"/>
  <c r="P405" i="5"/>
  <c r="P399" i="5"/>
  <c r="P402" i="5"/>
  <c r="P403" i="5"/>
  <c r="P404" i="5"/>
  <c r="P400" i="5"/>
  <c r="P397" i="5"/>
  <c r="P406" i="5"/>
  <c r="P407" i="5"/>
  <c r="P409" i="5"/>
  <c r="P410" i="5"/>
  <c r="P411" i="5"/>
  <c r="P413" i="5"/>
  <c r="P414" i="5"/>
  <c r="P415" i="5"/>
  <c r="P416" i="5"/>
  <c r="P417" i="5"/>
  <c r="P408" i="5"/>
  <c r="P412" i="5"/>
  <c r="P651" i="5"/>
  <c r="P472" i="5"/>
  <c r="P479" i="5"/>
  <c r="P659" i="5"/>
  <c r="P658" i="5"/>
  <c r="P558" i="5"/>
  <c r="P559" i="5"/>
  <c r="P639" i="5"/>
  <c r="P605" i="5"/>
  <c r="P448" i="5"/>
  <c r="P782" i="5"/>
  <c r="P450" i="5"/>
  <c r="P746" i="5"/>
  <c r="P661" i="5"/>
  <c r="P535" i="5"/>
  <c r="P640" i="5"/>
  <c r="P556" i="5"/>
  <c r="P496" i="5"/>
  <c r="P761" i="5"/>
  <c r="P692" i="5"/>
  <c r="P657" i="5"/>
  <c r="P467" i="5"/>
  <c r="P537" i="5"/>
  <c r="P469" i="5"/>
  <c r="P486" i="5"/>
  <c r="P487" i="5"/>
  <c r="P693" i="5"/>
  <c r="P489" i="5"/>
  <c r="P490" i="5"/>
  <c r="P493" i="5"/>
  <c r="P495" i="5"/>
  <c r="P497" i="5"/>
  <c r="P508" i="5"/>
  <c r="P511" i="5"/>
  <c r="P569" i="5"/>
  <c r="P686" i="5"/>
  <c r="P515" i="5"/>
  <c r="P523" i="5"/>
  <c r="P528" i="5"/>
  <c r="P531" i="5"/>
  <c r="P539" i="5"/>
  <c r="P541" i="5"/>
  <c r="P694" i="5"/>
  <c r="P501" i="5"/>
  <c r="P696" i="5"/>
  <c r="P543" i="5"/>
  <c r="P542" i="5"/>
  <c r="P550" i="5"/>
  <c r="P551" i="5"/>
  <c r="P552" i="5"/>
  <c r="P554" i="5"/>
  <c r="P575" i="5"/>
  <c r="P577" i="5"/>
  <c r="P578" i="5"/>
  <c r="P581" i="5"/>
  <c r="P582" i="5"/>
  <c r="P586" i="5"/>
  <c r="P587" i="5"/>
  <c r="P590" i="5"/>
  <c r="P604" i="5"/>
  <c r="P786" i="5"/>
  <c r="P787" i="5"/>
  <c r="P591" i="5"/>
  <c r="P583" i="5"/>
  <c r="P454" i="5"/>
  <c r="P618" i="5"/>
  <c r="P733" i="5"/>
  <c r="P635" i="5"/>
  <c r="P636" i="5"/>
  <c r="P600" i="5"/>
  <c r="P638" i="5"/>
  <c r="P641" i="5"/>
  <c r="P557" i="5"/>
  <c r="P644" i="5"/>
  <c r="P645" i="5"/>
  <c r="P513" i="5"/>
  <c r="P458" i="5"/>
  <c r="P648" i="5"/>
  <c r="P649" i="5"/>
  <c r="P606" i="5"/>
  <c r="P524" i="5"/>
  <c r="P654" i="5"/>
  <c r="P678" i="5"/>
  <c r="P751" i="5"/>
  <c r="P588" i="5"/>
  <c r="P421" i="5"/>
  <c r="P777" i="5"/>
  <c r="P512" i="5"/>
  <c r="P628" i="5"/>
  <c r="P594" i="5"/>
  <c r="P620" i="5"/>
  <c r="P509" i="5"/>
  <c r="P699" i="5"/>
  <c r="P727" i="5"/>
  <c r="P690" i="5"/>
  <c r="P722" i="5"/>
  <c r="P463" i="5"/>
  <c r="P720" i="5"/>
  <c r="P677" i="5"/>
  <c r="P679" i="5"/>
  <c r="P615" i="5"/>
  <c r="P754" i="5"/>
  <c r="P464" i="5"/>
  <c r="P461" i="5"/>
  <c r="P431" i="5"/>
  <c r="P491" i="5"/>
  <c r="P712" i="5"/>
  <c r="P514" i="5"/>
  <c r="P573" i="5"/>
  <c r="P433" i="5"/>
  <c r="P612" i="5"/>
  <c r="P637" i="5"/>
  <c r="P429" i="5"/>
  <c r="P617" i="5"/>
  <c r="P700" i="5"/>
  <c r="P650" i="5"/>
  <c r="P681" i="5"/>
  <c r="P687" i="5"/>
  <c r="P441" i="5"/>
  <c r="P430" i="5"/>
  <c r="P432" i="5"/>
  <c r="P462" i="5"/>
  <c r="P455" i="5"/>
  <c r="P465" i="5"/>
  <c r="P440" i="5"/>
  <c r="P436" i="5"/>
  <c r="P718" i="5"/>
  <c r="P498" i="5"/>
  <c r="P750" i="5"/>
  <c r="P478" i="5"/>
  <c r="P672" i="5"/>
  <c r="P579" i="5"/>
  <c r="P616" i="5"/>
  <c r="P510" i="5"/>
  <c r="P538" i="5"/>
  <c r="P597" i="5"/>
  <c r="P439" i="5"/>
  <c r="P442" i="5"/>
  <c r="P435" i="5"/>
  <c r="P683" i="5"/>
  <c r="P660" i="5"/>
  <c r="P662" i="5"/>
  <c r="P663" i="5"/>
  <c r="P707" i="5"/>
  <c r="P755" i="5"/>
  <c r="P631" i="5"/>
  <c r="P685" i="5"/>
  <c r="P596" i="5"/>
  <c r="P592" i="5"/>
  <c r="P580" i="5"/>
  <c r="P423" i="5"/>
  <c r="P565" i="5"/>
  <c r="P625" i="5"/>
  <c r="P771" i="5"/>
  <c r="P427" i="5"/>
  <c r="P680" i="5"/>
  <c r="P482" i="5"/>
  <c r="P780" i="5"/>
  <c r="P468" i="5"/>
  <c r="P602" i="5"/>
  <c r="P425" i="5"/>
  <c r="P446" i="5"/>
  <c r="P624" i="5"/>
  <c r="P621" i="5"/>
  <c r="P530" i="5"/>
  <c r="P757" i="5"/>
  <c r="P457" i="5"/>
  <c r="P518" i="5"/>
  <c r="P506" i="5"/>
  <c r="P721" i="5"/>
  <c r="P475" i="5"/>
  <c r="P474" i="5"/>
  <c r="P613" i="5"/>
  <c r="P480" i="5"/>
  <c r="P774" i="5"/>
  <c r="P664" i="5"/>
  <c r="P766" i="5"/>
  <c r="P767" i="5"/>
  <c r="P504" i="5"/>
  <c r="P444" i="5"/>
  <c r="P445" i="5"/>
  <c r="P470" i="5"/>
  <c r="P614" i="5"/>
  <c r="P610" i="5"/>
  <c r="P452" i="5"/>
  <c r="P456" i="5"/>
  <c r="P459" i="5"/>
  <c r="P567" i="5"/>
  <c r="P730" i="5"/>
  <c r="P756" i="5"/>
  <c r="P481" i="5"/>
  <c r="P477" i="5"/>
  <c r="P476" i="5"/>
  <c r="P653" i="5"/>
  <c r="P505" i="5"/>
  <c r="P443" i="5"/>
  <c r="P717" i="5"/>
  <c r="P437" i="5"/>
  <c r="P629" i="5"/>
  <c r="P632" i="5"/>
  <c r="P633" i="5"/>
  <c r="P548" i="5"/>
  <c r="P666" i="5"/>
  <c r="P560" i="5"/>
  <c r="P520" i="5"/>
  <c r="P519" i="5"/>
  <c r="P473" i="5"/>
  <c r="P627" i="5"/>
  <c r="P522" i="5"/>
  <c r="P770" i="5"/>
  <c r="P507" i="5"/>
  <c r="P713" i="5"/>
  <c r="P603" i="5"/>
  <c r="P447" i="5"/>
  <c r="P428" i="5"/>
  <c r="P434" i="5"/>
  <c r="P426" i="5"/>
  <c r="P568" i="5"/>
  <c r="P682" i="5"/>
  <c r="P619" i="5"/>
  <c r="P460" i="5"/>
  <c r="P634" i="5"/>
  <c r="P719" i="5"/>
  <c r="P715" i="5"/>
  <c r="P759" i="5"/>
  <c r="P561" i="5"/>
  <c r="P566" i="5"/>
  <c r="P773" i="5"/>
  <c r="P572" i="5"/>
  <c r="P571" i="5"/>
  <c r="P626" i="5"/>
  <c r="P630" i="5"/>
  <c r="P525" i="5"/>
  <c r="P646" i="5"/>
  <c r="P764" i="5"/>
  <c r="P438" i="5"/>
  <c r="P492" i="5"/>
  <c r="P545" i="5"/>
  <c r="P449" i="5"/>
  <c r="P724" i="5"/>
  <c r="P723" i="5"/>
  <c r="P714" i="5"/>
  <c r="P562" i="5"/>
  <c r="P769" i="5"/>
  <c r="P684" i="5"/>
  <c r="P576" i="5"/>
  <c r="P729" i="5"/>
  <c r="P453" i="5"/>
  <c r="P471" i="5"/>
  <c r="P574" i="5"/>
  <c r="P623" i="5"/>
  <c r="P529" i="5"/>
  <c r="P791" i="5"/>
  <c r="P546" i="5"/>
  <c r="P544" i="5"/>
  <c r="P792" i="5"/>
  <c r="P611" i="5"/>
  <c r="P752" i="5"/>
  <c r="P728" i="5"/>
  <c r="P499" i="5"/>
  <c r="P589" i="5"/>
  <c r="P642" i="5"/>
  <c r="P776" i="5"/>
  <c r="P667" i="5"/>
  <c r="P749" i="5"/>
  <c r="P768" i="5"/>
  <c r="P758" i="5"/>
  <c r="P564" i="5"/>
  <c r="P775" i="5"/>
  <c r="P743" i="5"/>
  <c r="P563" i="5"/>
  <c r="P521" i="5"/>
  <c r="P553" i="5"/>
  <c r="P607" i="5"/>
  <c r="P547" i="5"/>
  <c r="P517" i="5"/>
  <c r="P494" i="5"/>
  <c r="P549" i="5"/>
  <c r="P584" i="5"/>
  <c r="P702" i="5"/>
  <c r="P652" i="5"/>
  <c r="P570" i="5"/>
  <c r="P673" i="5"/>
  <c r="P701" i="5"/>
  <c r="P738" i="5"/>
  <c r="P772" i="5"/>
  <c r="P420" i="5"/>
  <c r="P779" i="5"/>
  <c r="P716" i="5"/>
  <c r="P593" i="5"/>
  <c r="P503" i="5"/>
  <c r="P676" i="5"/>
  <c r="P516" i="5"/>
  <c r="P540" i="5"/>
  <c r="P725" i="5"/>
  <c r="P706" i="5"/>
  <c r="P595" i="5"/>
  <c r="P655" i="5"/>
  <c r="P656" i="5"/>
  <c r="P671" i="5"/>
  <c r="P674" i="5"/>
  <c r="P675" i="5"/>
  <c r="P688" i="5"/>
  <c r="P689" i="5"/>
  <c r="P704" i="5"/>
  <c r="P466" i="5"/>
  <c r="P703" i="5"/>
  <c r="P705" i="5"/>
  <c r="P708" i="5"/>
  <c r="P710" i="5"/>
  <c r="P484" i="5"/>
  <c r="P485" i="5"/>
  <c r="P709" i="5"/>
  <c r="P643" i="5"/>
  <c r="P691" i="5"/>
  <c r="P711" i="5"/>
  <c r="P744" i="5"/>
  <c r="P731" i="5"/>
  <c r="P736" i="5"/>
  <c r="P739" i="5"/>
  <c r="P740" i="5"/>
  <c r="P747" i="5"/>
  <c r="P748" i="5"/>
  <c r="P753" i="5"/>
  <c r="P760" i="5"/>
  <c r="P763" i="5"/>
  <c r="P765" i="5"/>
  <c r="P781" i="5"/>
  <c r="P502" i="5"/>
  <c r="P735" i="5"/>
  <c r="P783" i="5"/>
  <c r="P784" i="5"/>
  <c r="P785" i="5"/>
  <c r="P788" i="5"/>
  <c r="P670" i="5"/>
  <c r="P737" i="5"/>
  <c r="P695" i="5"/>
  <c r="P789" i="5"/>
  <c r="P527" i="5"/>
  <c r="P647" i="5"/>
  <c r="P488" i="5"/>
  <c r="P762" i="5"/>
  <c r="P609" i="5"/>
  <c r="P622" i="5"/>
  <c r="P451" i="5"/>
  <c r="P585" i="5"/>
  <c r="P732" i="5"/>
  <c r="P608" i="5"/>
  <c r="P778" i="5"/>
  <c r="P734" i="5"/>
  <c r="P697" i="5"/>
  <c r="P422" i="5"/>
  <c r="P483" i="5"/>
  <c r="P745" i="5"/>
  <c r="P599" i="5"/>
  <c r="P500" i="5"/>
  <c r="P555" i="5"/>
  <c r="P526" i="5"/>
  <c r="P601" i="5"/>
  <c r="P698" i="5"/>
  <c r="P668" i="5"/>
  <c r="P669" i="5"/>
  <c r="P598" i="5"/>
  <c r="P665" i="5"/>
  <c r="P726" i="5"/>
  <c r="P742" i="5"/>
  <c r="P424" i="5"/>
  <c r="P790" i="5"/>
  <c r="P536" i="5"/>
  <c r="P534" i="5"/>
  <c r="P533" i="5"/>
  <c r="P532" i="5"/>
  <c r="P741" i="5"/>
  <c r="P801" i="5"/>
  <c r="P793" i="5"/>
  <c r="P794" i="5"/>
  <c r="P809" i="5"/>
  <c r="P796" i="5"/>
  <c r="P797" i="5"/>
  <c r="P802" i="5"/>
  <c r="P805" i="5"/>
  <c r="P800" i="5"/>
  <c r="P806" i="5"/>
  <c r="P807" i="5"/>
  <c r="P804" i="5"/>
  <c r="P799" i="5"/>
  <c r="P795" i="5"/>
  <c r="P808" i="5"/>
  <c r="P798" i="5"/>
  <c r="P803" i="5"/>
  <c r="P815" i="5"/>
  <c r="P823" i="5"/>
  <c r="P810" i="5"/>
  <c r="P817" i="5"/>
  <c r="P811" i="5"/>
  <c r="P812" i="5"/>
  <c r="P813" i="5"/>
  <c r="P814" i="5"/>
  <c r="P816" i="5"/>
  <c r="P818" i="5"/>
  <c r="P820" i="5"/>
  <c r="P819" i="5"/>
  <c r="P821" i="5"/>
  <c r="P822" i="5"/>
  <c r="P825" i="5"/>
  <c r="P826" i="5"/>
  <c r="P827" i="5"/>
  <c r="P829" i="5"/>
  <c r="P828" i="5"/>
  <c r="P824" i="5"/>
  <c r="P830" i="5"/>
  <c r="P831" i="5"/>
  <c r="P832" i="5"/>
  <c r="P841" i="5"/>
  <c r="P833" i="5"/>
  <c r="P834" i="5"/>
  <c r="P843" i="5"/>
  <c r="P836" i="5"/>
  <c r="P851" i="5"/>
  <c r="P840" i="5"/>
  <c r="P842" i="5"/>
  <c r="P844" i="5"/>
  <c r="P848" i="5"/>
  <c r="P835" i="5"/>
  <c r="P853" i="5"/>
  <c r="P847" i="5"/>
  <c r="P850" i="5"/>
  <c r="P846" i="5"/>
  <c r="P849" i="5"/>
  <c r="P852" i="5"/>
  <c r="P856" i="5"/>
  <c r="P837" i="5"/>
  <c r="P855" i="5"/>
  <c r="P854" i="5"/>
  <c r="P845" i="5"/>
  <c r="P838" i="5"/>
  <c r="P839" i="5"/>
  <c r="P870" i="5"/>
  <c r="P857" i="5"/>
  <c r="P858" i="5"/>
  <c r="P861" i="5"/>
  <c r="P863" i="5"/>
  <c r="P864" i="5"/>
  <c r="P865" i="5"/>
  <c r="P866" i="5"/>
  <c r="P867" i="5"/>
  <c r="P868" i="5"/>
  <c r="P869" i="5"/>
  <c r="P872" i="5"/>
  <c r="P873" i="5"/>
  <c r="P874" i="5"/>
  <c r="P875" i="5"/>
  <c r="P876" i="5"/>
  <c r="P877" i="5"/>
  <c r="P862" i="5"/>
  <c r="P871" i="5"/>
  <c r="P860" i="5"/>
  <c r="P859" i="5"/>
  <c r="P879" i="5"/>
  <c r="P878" i="5"/>
  <c r="P880" i="5"/>
  <c r="P883" i="5"/>
  <c r="P881" i="5"/>
  <c r="P882" i="5"/>
  <c r="P900" i="5"/>
  <c r="P899" i="5"/>
  <c r="P885" i="5"/>
  <c r="P903" i="5"/>
  <c r="P884" i="5"/>
  <c r="P888" i="5"/>
  <c r="P889" i="5"/>
  <c r="P890" i="5"/>
  <c r="P892" i="5"/>
  <c r="P893" i="5"/>
  <c r="P895" i="5"/>
  <c r="P912" i="5"/>
  <c r="P896" i="5"/>
  <c r="P898" i="5"/>
  <c r="P901" i="5"/>
  <c r="P897" i="5"/>
  <c r="P894" i="5"/>
  <c r="P904" i="5"/>
  <c r="P905" i="5"/>
  <c r="P906" i="5"/>
  <c r="P907" i="5"/>
  <c r="P908" i="5"/>
  <c r="P909" i="5"/>
  <c r="P910" i="5"/>
  <c r="P913" i="5"/>
  <c r="P914" i="5"/>
  <c r="P902" i="5"/>
  <c r="P887" i="5"/>
  <c r="P886" i="5"/>
  <c r="P911" i="5"/>
  <c r="P891" i="5"/>
  <c r="P918" i="5"/>
  <c r="P917" i="5"/>
  <c r="P915" i="5"/>
  <c r="P916" i="5"/>
  <c r="P919" i="5"/>
  <c r="P922" i="5"/>
  <c r="P920" i="5"/>
  <c r="P921" i="5"/>
  <c r="P929" i="5"/>
  <c r="P936" i="5"/>
  <c r="P928" i="5"/>
  <c r="P926" i="5"/>
  <c r="P923" i="5"/>
  <c r="P924" i="5"/>
  <c r="P925" i="5"/>
  <c r="P927" i="5"/>
  <c r="P930" i="5"/>
  <c r="P933" i="5"/>
  <c r="P932" i="5"/>
  <c r="P935" i="5"/>
  <c r="P934" i="5"/>
  <c r="P931" i="5"/>
  <c r="P979" i="5"/>
  <c r="P989" i="5"/>
  <c r="P1002" i="5"/>
  <c r="P984" i="5"/>
  <c r="P999" i="5"/>
  <c r="P949" i="5"/>
  <c r="P977" i="5"/>
  <c r="P952" i="5"/>
  <c r="P994" i="5"/>
  <c r="P981" i="5"/>
  <c r="P946" i="5"/>
  <c r="P1001" i="5"/>
  <c r="P997" i="5"/>
  <c r="P995" i="5"/>
  <c r="P996" i="5"/>
  <c r="P960" i="5"/>
  <c r="P978" i="5"/>
  <c r="P962" i="5"/>
  <c r="P1003" i="5"/>
  <c r="P953" i="5"/>
  <c r="P983" i="5"/>
  <c r="P942" i="5"/>
  <c r="P943" i="5"/>
  <c r="P975" i="5"/>
  <c r="P969" i="5"/>
  <c r="P937" i="5"/>
  <c r="P1000" i="5"/>
  <c r="P986" i="5"/>
  <c r="P938" i="5"/>
  <c r="P939" i="5"/>
  <c r="P940" i="5"/>
  <c r="P944" i="5"/>
  <c r="P941" i="5"/>
  <c r="P947" i="5"/>
  <c r="P985" i="5"/>
  <c r="P973" i="5"/>
  <c r="P964" i="5"/>
  <c r="P976" i="5"/>
  <c r="P945" i="5"/>
  <c r="P948" i="5"/>
  <c r="P954" i="5"/>
  <c r="P955" i="5"/>
  <c r="P956" i="5"/>
  <c r="P957" i="5"/>
  <c r="P958" i="5"/>
  <c r="P965" i="5"/>
  <c r="P959" i="5"/>
  <c r="P967" i="5"/>
  <c r="P966" i="5"/>
  <c r="P970" i="5"/>
  <c r="P971" i="5"/>
  <c r="P974" i="5"/>
  <c r="P982" i="5"/>
  <c r="P991" i="5"/>
  <c r="P987" i="5"/>
  <c r="P990" i="5"/>
  <c r="P950" i="5"/>
  <c r="P972" i="5"/>
  <c r="P980" i="5"/>
  <c r="P951" i="5"/>
  <c r="P992" i="5"/>
  <c r="P1004" i="5"/>
  <c r="P988" i="5"/>
  <c r="P998" i="5"/>
  <c r="P963" i="5"/>
  <c r="P961" i="5"/>
  <c r="P968" i="5"/>
  <c r="P993" i="5"/>
  <c r="P1022" i="5"/>
  <c r="P1005" i="5"/>
  <c r="P1006" i="5"/>
  <c r="P1007" i="5"/>
  <c r="P1008" i="5"/>
  <c r="P1010" i="5"/>
  <c r="P1011" i="5"/>
  <c r="P1012" i="5"/>
  <c r="P1017" i="5"/>
  <c r="P1021" i="5"/>
  <c r="P1009" i="5"/>
  <c r="P1013" i="5"/>
  <c r="P1026" i="5"/>
  <c r="P1023" i="5"/>
  <c r="P1024" i="5"/>
  <c r="P1018" i="5"/>
  <c r="P1028" i="5"/>
  <c r="P1029" i="5"/>
  <c r="P1016" i="5"/>
  <c r="P1020" i="5"/>
  <c r="P1031" i="5"/>
  <c r="P1030" i="5"/>
  <c r="P1032" i="5"/>
  <c r="P1015" i="5"/>
  <c r="P1014" i="5"/>
  <c r="P1027" i="5"/>
  <c r="P1019" i="5"/>
  <c r="P1033" i="5"/>
  <c r="P1025" i="5"/>
  <c r="P1035" i="5"/>
  <c r="P1036" i="5"/>
  <c r="P1034" i="5"/>
  <c r="P1070" i="5"/>
  <c r="P1069" i="5"/>
  <c r="P1056" i="5"/>
  <c r="P1050" i="5"/>
  <c r="P1047" i="5"/>
  <c r="P1078" i="5"/>
  <c r="P1067" i="5"/>
  <c r="P1053" i="5"/>
  <c r="P1045" i="5"/>
  <c r="P1052" i="5"/>
  <c r="P1051" i="5"/>
  <c r="P1046" i="5"/>
  <c r="P1038" i="5"/>
  <c r="P1037" i="5"/>
  <c r="P1039" i="5"/>
  <c r="P1040" i="5"/>
  <c r="P1049" i="5"/>
  <c r="P1058" i="5"/>
  <c r="P1042" i="5"/>
  <c r="P1043" i="5"/>
  <c r="P1044" i="5"/>
  <c r="P1048" i="5"/>
  <c r="P1054" i="5"/>
  <c r="P1057" i="5"/>
  <c r="P1075" i="5"/>
  <c r="P1059" i="5"/>
  <c r="P1062" i="5"/>
  <c r="P1063" i="5"/>
  <c r="P1064" i="5"/>
  <c r="P1076" i="5"/>
  <c r="P1065" i="5"/>
  <c r="P1066" i="5"/>
  <c r="P1071" i="5"/>
  <c r="P1068" i="5"/>
  <c r="P1072" i="5"/>
  <c r="P1073" i="5"/>
  <c r="P1074" i="5"/>
  <c r="P1041" i="5"/>
  <c r="P1061" i="5"/>
  <c r="P1055" i="5"/>
  <c r="P1077" i="5"/>
  <c r="P1081" i="5"/>
  <c r="P1079" i="5"/>
  <c r="P1080" i="5"/>
  <c r="P1060" i="5"/>
  <c r="P1082" i="5"/>
  <c r="P1121" i="5"/>
  <c r="P1099" i="5"/>
  <c r="P1083" i="5"/>
  <c r="P1084" i="5"/>
  <c r="P1096" i="5"/>
  <c r="P1089" i="5"/>
  <c r="P1124" i="5"/>
  <c r="P1097" i="5"/>
  <c r="P1098" i="5"/>
  <c r="P1114" i="5"/>
  <c r="P1101" i="5"/>
  <c r="P1102" i="5"/>
  <c r="P1117" i="5"/>
  <c r="P1095" i="5"/>
  <c r="P1118" i="5"/>
  <c r="P1116" i="5"/>
  <c r="P1110" i="5"/>
  <c r="P1113" i="5"/>
  <c r="P1120" i="5"/>
  <c r="P1127" i="5"/>
  <c r="P1126" i="5"/>
  <c r="P1119" i="5"/>
  <c r="P1087" i="5"/>
  <c r="P1128" i="5"/>
  <c r="P1088" i="5"/>
  <c r="P1131" i="5"/>
  <c r="P1091" i="5"/>
  <c r="P1106" i="5"/>
  <c r="P1125" i="5"/>
  <c r="P1122" i="5"/>
  <c r="P1090" i="5"/>
  <c r="P1105" i="5"/>
  <c r="P1085" i="5"/>
  <c r="P1086" i="5"/>
  <c r="P1103" i="5"/>
  <c r="P1104" i="5"/>
  <c r="P1115" i="5"/>
  <c r="P1130" i="5"/>
  <c r="P1092" i="5"/>
  <c r="P1112" i="5"/>
  <c r="P1111" i="5"/>
  <c r="P1129" i="5"/>
  <c r="P1094" i="5"/>
  <c r="P1100" i="5"/>
  <c r="P1107" i="5"/>
  <c r="P1093" i="5"/>
  <c r="P1108" i="5"/>
  <c r="P1123" i="5"/>
  <c r="P1140" i="5"/>
  <c r="P1133" i="5"/>
  <c r="P1134" i="5"/>
  <c r="P1135" i="5"/>
  <c r="P1136" i="5"/>
  <c r="P1137" i="5"/>
  <c r="P1138" i="5"/>
  <c r="P1139" i="5"/>
  <c r="P1141" i="5"/>
  <c r="P1142" i="5"/>
  <c r="P1143" i="5"/>
  <c r="P1144" i="5"/>
  <c r="P1132" i="5"/>
  <c r="P1209" i="5"/>
  <c r="P1195" i="5"/>
  <c r="P1217" i="5"/>
  <c r="P1167" i="5"/>
  <c r="P1179" i="5"/>
  <c r="P1170" i="5"/>
  <c r="P1163" i="5"/>
  <c r="P1146" i="5"/>
  <c r="P1218" i="5"/>
  <c r="P1149" i="5"/>
  <c r="P1156" i="5"/>
  <c r="P1157" i="5"/>
  <c r="P1158" i="5"/>
  <c r="P1159" i="5"/>
  <c r="P1160" i="5"/>
  <c r="P1147" i="5"/>
  <c r="P1161" i="5"/>
  <c r="P1162" i="5"/>
  <c r="P1168" i="5"/>
  <c r="P1171" i="5"/>
  <c r="P1148" i="5"/>
  <c r="P1176" i="5"/>
  <c r="P1165" i="5"/>
  <c r="P1207" i="5"/>
  <c r="P1223" i="5"/>
  <c r="P1169" i="5"/>
  <c r="P1190" i="5"/>
  <c r="P1191" i="5"/>
  <c r="P1192" i="5"/>
  <c r="P1193" i="5"/>
  <c r="P1196" i="5"/>
  <c r="P1199" i="5"/>
  <c r="P1206" i="5"/>
  <c r="P1183" i="5"/>
  <c r="P1185" i="5"/>
  <c r="P1186" i="5"/>
  <c r="P1188" i="5"/>
  <c r="P1187" i="5"/>
  <c r="P1189" i="5"/>
  <c r="P1184" i="5"/>
  <c r="P1203" i="5"/>
  <c r="P1174" i="5"/>
  <c r="P1204" i="5"/>
  <c r="P1205" i="5"/>
  <c r="P1208" i="5"/>
  <c r="P1153" i="5"/>
  <c r="P1202" i="5"/>
  <c r="P1214" i="5"/>
  <c r="P1194" i="5"/>
  <c r="P1197" i="5"/>
  <c r="P1178" i="5"/>
  <c r="P1175" i="5"/>
  <c r="P1224" i="5"/>
  <c r="P1155" i="5"/>
  <c r="P1166" i="5"/>
  <c r="P1210" i="5"/>
  <c r="P1201" i="5"/>
  <c r="P1219" i="5"/>
  <c r="P1221" i="5"/>
  <c r="P1222" i="5"/>
  <c r="P1198" i="5"/>
  <c r="P1225" i="5"/>
  <c r="P1180" i="5"/>
  <c r="P1154" i="5"/>
  <c r="P1211" i="5"/>
  <c r="P1213" i="5"/>
  <c r="P1177" i="5"/>
  <c r="P1216" i="5"/>
  <c r="P1200" i="5"/>
  <c r="P1151" i="5"/>
  <c r="P1181" i="5"/>
  <c r="P1182" i="5"/>
  <c r="P1212" i="5"/>
  <c r="P1150" i="5"/>
  <c r="P1164" i="5"/>
  <c r="P1172" i="5"/>
  <c r="P1215" i="5"/>
  <c r="P1173" i="5"/>
  <c r="P1220" i="5"/>
  <c r="P1152" i="5"/>
  <c r="P1145" i="5"/>
  <c r="P1361" i="5"/>
  <c r="P1308" i="5"/>
  <c r="P1307" i="5"/>
  <c r="P1235" i="5"/>
  <c r="P1378" i="5"/>
  <c r="P1255" i="5"/>
  <c r="P1262" i="5"/>
  <c r="P1350" i="5"/>
  <c r="P1253" i="5"/>
  <c r="P1264" i="5"/>
  <c r="P1315" i="5"/>
  <c r="P1336" i="5"/>
  <c r="P1229" i="5"/>
  <c r="P1239" i="5"/>
  <c r="P1366" i="5"/>
  <c r="P1243" i="5"/>
  <c r="P1266" i="5"/>
  <c r="P1267" i="5"/>
  <c r="P1323" i="5"/>
  <c r="P1240" i="5"/>
  <c r="P1246" i="5"/>
  <c r="P1248" i="5"/>
  <c r="P1335" i="5"/>
  <c r="P1333" i="5"/>
  <c r="P1278" i="5"/>
  <c r="P1343" i="5"/>
  <c r="P1263" i="5"/>
  <c r="P1249" i="5"/>
  <c r="P1234" i="5"/>
  <c r="P1257" i="5"/>
  <c r="P1259" i="5"/>
  <c r="P1387" i="5"/>
  <c r="P1340" i="5"/>
  <c r="P1242" i="5"/>
  <c r="P1349" i="5"/>
  <c r="P1260" i="5"/>
  <c r="P1271" i="5"/>
  <c r="P1273" i="5"/>
  <c r="P1289" i="5"/>
  <c r="P1251" i="5"/>
  <c r="P1274" i="5"/>
  <c r="P1252" i="5"/>
  <c r="P1232" i="5"/>
  <c r="P1272" i="5"/>
  <c r="P1276" i="5"/>
  <c r="P1277" i="5"/>
  <c r="P1281" i="5"/>
  <c r="P1388" i="5"/>
  <c r="P1385" i="5"/>
  <c r="P1288" i="5"/>
  <c r="P1313" i="5"/>
  <c r="P1280" i="5"/>
  <c r="P1319" i="5"/>
  <c r="P1284" i="5"/>
  <c r="P1261" i="5"/>
  <c r="P1316" i="5"/>
  <c r="P1314" i="5"/>
  <c r="P1241" i="5"/>
  <c r="P1318" i="5"/>
  <c r="P1320" i="5"/>
  <c r="P1331" i="5"/>
  <c r="P1358" i="5"/>
  <c r="P1236" i="5"/>
  <c r="P1330" i="5"/>
  <c r="P1383" i="5"/>
  <c r="P1334" i="5"/>
  <c r="P1342" i="5"/>
  <c r="P1365" i="5"/>
  <c r="P1256" i="5"/>
  <c r="P1341" i="5"/>
  <c r="P1269" i="5"/>
  <c r="P1317" i="5"/>
  <c r="P1345" i="5"/>
  <c r="P1312" i="5"/>
  <c r="P1354" i="5"/>
  <c r="P1356" i="5"/>
  <c r="P1357" i="5"/>
  <c r="P1364" i="5"/>
  <c r="P1301" i="5"/>
  <c r="P1329" i="5"/>
  <c r="P1297" i="5"/>
  <c r="P1332" i="5"/>
  <c r="P1303" i="5"/>
  <c r="P1298" i="5"/>
  <c r="P1325" i="5"/>
  <c r="P1338" i="5"/>
  <c r="P1226" i="5"/>
  <c r="P1327" i="5"/>
  <c r="P1287" i="5"/>
  <c r="P1310" i="5"/>
  <c r="P1326" i="5"/>
  <c r="P1279" i="5"/>
  <c r="P1362" i="5"/>
  <c r="P1379" i="5"/>
  <c r="P1348" i="5"/>
  <c r="P1250" i="5"/>
  <c r="P1321" i="5"/>
  <c r="P1265" i="5"/>
  <c r="P1270" i="5"/>
  <c r="P1268" i="5"/>
  <c r="P1290" i="5"/>
  <c r="P1309" i="5"/>
  <c r="P1390" i="5"/>
  <c r="P1233" i="5"/>
  <c r="P1231" i="5"/>
  <c r="P1355" i="5"/>
  <c r="P1295" i="5"/>
  <c r="P1230" i="5"/>
  <c r="P1258" i="5"/>
  <c r="P1322" i="5"/>
  <c r="P1285" i="5"/>
  <c r="P1328" i="5"/>
  <c r="P1389" i="5"/>
  <c r="P1339" i="5"/>
  <c r="P1344" i="5"/>
  <c r="P1306" i="5"/>
  <c r="P1292" i="5"/>
  <c r="P1360" i="5"/>
  <c r="P1324" i="5"/>
  <c r="P1367" i="5"/>
  <c r="P1369" i="5"/>
  <c r="P1371" i="5"/>
  <c r="P1370" i="5"/>
  <c r="P1381" i="5"/>
  <c r="P1382" i="5"/>
  <c r="P1384" i="5"/>
  <c r="P1311" i="5"/>
  <c r="P1245" i="5"/>
  <c r="P1386" i="5"/>
  <c r="P1286" i="5"/>
  <c r="P1337" i="5"/>
  <c r="P1391" i="5"/>
  <c r="P1393" i="5"/>
  <c r="P1380" i="5"/>
  <c r="P1346" i="5"/>
  <c r="P1282" i="5"/>
  <c r="P1237" i="5"/>
  <c r="P1283" i="5"/>
  <c r="P1247" i="5"/>
  <c r="P1347" i="5"/>
  <c r="P1254" i="5"/>
  <c r="P1351" i="5"/>
  <c r="P1368" i="5"/>
  <c r="P1353" i="5"/>
  <c r="P1394" i="5"/>
  <c r="P1228" i="5"/>
  <c r="P1244" i="5"/>
  <c r="P1363" i="5"/>
  <c r="P1359" i="5"/>
  <c r="P1275" i="5"/>
  <c r="P1352" i="5"/>
  <c r="P1227" i="5"/>
  <c r="P1392" i="5"/>
  <c r="P1372" i="5"/>
  <c r="P1296" i="5"/>
  <c r="P1300" i="5"/>
  <c r="P1305" i="5"/>
  <c r="P1302" i="5"/>
  <c r="P1291" i="5"/>
  <c r="P1294" i="5"/>
  <c r="P1299" i="5"/>
  <c r="P1304" i="5"/>
  <c r="P1293" i="5"/>
  <c r="P1238" i="5"/>
  <c r="P1373" i="5"/>
  <c r="P1374" i="5"/>
  <c r="P1377" i="5"/>
  <c r="P1376" i="5"/>
  <c r="P1375" i="5"/>
  <c r="P1406" i="5"/>
  <c r="P1407" i="5"/>
  <c r="P1401" i="5"/>
  <c r="P1402" i="5"/>
  <c r="P1397" i="5"/>
  <c r="P1395" i="5"/>
  <c r="P1398" i="5"/>
  <c r="P1400" i="5"/>
  <c r="P1405" i="5"/>
  <c r="P1403" i="5"/>
  <c r="P1404" i="5"/>
  <c r="P1399" i="5"/>
  <c r="P1410" i="5"/>
  <c r="P1396" i="5"/>
  <c r="P1409" i="5"/>
  <c r="P1408" i="5"/>
  <c r="P1452" i="5"/>
  <c r="P1446" i="5"/>
  <c r="P1456" i="5"/>
  <c r="P1460" i="5"/>
  <c r="P1431" i="5"/>
  <c r="P1430" i="5"/>
  <c r="P1433" i="5"/>
  <c r="P1437" i="5"/>
  <c r="P1438" i="5"/>
  <c r="P1439" i="5"/>
  <c r="P1414" i="5"/>
  <c r="P1448" i="5"/>
  <c r="P1415" i="5"/>
  <c r="P1421" i="5"/>
  <c r="P1418" i="5"/>
  <c r="P1440" i="5"/>
  <c r="P1442" i="5"/>
  <c r="P1443" i="5"/>
  <c r="P1411" i="5"/>
  <c r="P1426" i="5"/>
  <c r="P1459" i="5"/>
  <c r="P1422" i="5"/>
  <c r="P1432" i="5"/>
  <c r="P1445" i="5"/>
  <c r="P1449" i="5"/>
  <c r="P1425" i="5"/>
  <c r="P1455" i="5"/>
  <c r="P1419" i="5"/>
  <c r="P1417" i="5"/>
  <c r="P1428" i="5"/>
  <c r="P1416" i="5"/>
  <c r="P1453" i="5"/>
  <c r="P1454" i="5"/>
  <c r="P1412" i="5"/>
  <c r="P1457" i="5"/>
  <c r="P1420" i="5"/>
  <c r="P1461" i="5"/>
  <c r="P1413" i="5"/>
  <c r="P1434" i="5"/>
  <c r="P1435" i="5"/>
  <c r="P1458" i="5"/>
  <c r="P1447" i="5"/>
  <c r="P1441" i="5"/>
  <c r="P1427" i="5"/>
  <c r="P1436" i="5"/>
  <c r="P1424" i="5"/>
  <c r="P1451" i="5"/>
  <c r="P1444" i="5"/>
  <c r="P1423" i="5"/>
  <c r="P1429" i="5"/>
  <c r="P1450" i="5"/>
  <c r="P1471" i="5"/>
  <c r="P1462" i="5"/>
  <c r="P1463" i="5"/>
  <c r="P1465" i="5"/>
  <c r="P1467" i="5"/>
  <c r="P1469" i="5"/>
  <c r="P1470" i="5"/>
  <c r="P1464" i="5"/>
  <c r="P1472" i="5"/>
  <c r="P1473" i="5"/>
  <c r="P1474" i="5"/>
  <c r="P1468" i="5"/>
  <c r="P1466" i="5"/>
  <c r="P1505" i="5"/>
  <c r="P1496" i="5"/>
  <c r="P1476" i="5"/>
  <c r="P1477" i="5"/>
  <c r="P1478" i="5"/>
  <c r="P1479" i="5"/>
  <c r="P1480" i="5"/>
  <c r="P1486" i="5"/>
  <c r="P1487" i="5"/>
  <c r="P1481" i="5"/>
  <c r="P1488" i="5"/>
  <c r="P1511" i="5"/>
  <c r="P1497" i="5"/>
  <c r="P1492" i="5"/>
  <c r="P1493" i="5"/>
  <c r="P1494" i="5"/>
  <c r="P1495" i="5"/>
  <c r="P1498" i="5"/>
  <c r="P1499" i="5"/>
  <c r="P1475" i="5"/>
  <c r="P1491" i="5"/>
  <c r="P1500" i="5"/>
  <c r="P1482" i="5"/>
  <c r="P1490" i="5"/>
  <c r="P1501" i="5"/>
  <c r="P1502" i="5"/>
  <c r="P1504" i="5"/>
  <c r="P1503" i="5"/>
  <c r="P1507" i="5"/>
  <c r="P1506" i="5"/>
  <c r="P1483" i="5"/>
  <c r="P1508" i="5"/>
  <c r="P1510" i="5"/>
  <c r="P1485" i="5"/>
  <c r="P1484" i="5"/>
  <c r="P1489" i="5"/>
  <c r="P1509" i="5"/>
  <c r="P1512" i="5"/>
  <c r="P1532" i="5"/>
  <c r="P1514" i="5"/>
  <c r="P1515" i="5"/>
  <c r="P1522" i="5"/>
  <c r="P1543" i="5"/>
  <c r="P1544" i="5"/>
  <c r="P1545" i="5"/>
  <c r="P1535" i="5"/>
  <c r="P1516" i="5"/>
  <c r="P1518" i="5"/>
  <c r="P1519" i="5"/>
  <c r="P1520" i="5"/>
  <c r="P1536" i="5"/>
  <c r="P1523" i="5"/>
  <c r="P1524" i="5"/>
  <c r="P1525" i="5"/>
  <c r="P1526" i="5"/>
  <c r="P1528" i="5"/>
  <c r="P1527" i="5"/>
  <c r="P1529" i="5"/>
  <c r="P1530" i="5"/>
  <c r="P1534" i="5"/>
  <c r="P1537" i="5"/>
  <c r="P1542" i="5"/>
  <c r="P1546" i="5"/>
  <c r="P1521" i="5"/>
  <c r="P1517" i="5"/>
  <c r="P1533" i="5"/>
  <c r="P1531" i="5"/>
  <c r="P1513" i="5"/>
  <c r="P1540" i="5"/>
  <c r="P1539" i="5"/>
  <c r="P1538" i="5"/>
  <c r="P1541" i="5"/>
  <c r="P1610" i="5"/>
  <c r="P1558" i="5"/>
  <c r="P1564" i="5"/>
  <c r="P1618" i="5"/>
  <c r="P1603" i="5"/>
  <c r="P1548" i="5"/>
  <c r="P1606" i="5"/>
  <c r="P1602" i="5"/>
  <c r="P1553" i="5"/>
  <c r="P1566" i="5"/>
  <c r="P1600" i="5"/>
  <c r="P1614" i="5"/>
  <c r="P1616" i="5"/>
  <c r="P1598" i="5"/>
  <c r="P1599" i="5"/>
  <c r="P1565" i="5"/>
  <c r="P1554" i="5"/>
  <c r="P1601" i="5"/>
  <c r="P1620" i="5"/>
  <c r="P1621" i="5"/>
  <c r="P1605" i="5"/>
  <c r="P1555" i="5"/>
  <c r="P1577" i="5"/>
  <c r="P1552" i="5"/>
  <c r="P1579" i="5"/>
  <c r="P1557" i="5"/>
  <c r="P1559" i="5"/>
  <c r="P1560" i="5"/>
  <c r="P1561" i="5"/>
  <c r="P1563" i="5"/>
  <c r="P1569" i="5"/>
  <c r="P1571" i="5"/>
  <c r="P1580" i="5"/>
  <c r="P1547" i="5"/>
  <c r="P1587" i="5"/>
  <c r="P1556" i="5"/>
  <c r="P1551" i="5"/>
  <c r="P1582" i="5"/>
  <c r="P1570" i="5"/>
  <c r="P1572" i="5"/>
  <c r="P1573" i="5"/>
  <c r="P1619" i="5"/>
  <c r="P1604" i="5"/>
  <c r="P1607" i="5"/>
  <c r="P1578" i="5"/>
  <c r="P1549" i="5"/>
  <c r="P1574" i="5"/>
  <c r="P1576" i="5"/>
  <c r="P1575" i="5"/>
  <c r="P1581" i="5"/>
  <c r="P1583" i="5"/>
  <c r="P1584" i="5"/>
  <c r="P1585" i="5"/>
  <c r="P1586" i="5"/>
  <c r="P1588" i="5"/>
  <c r="P1590" i="5"/>
  <c r="P1591" i="5"/>
  <c r="P1562" i="5"/>
  <c r="P1593" i="5"/>
  <c r="P1594" i="5"/>
  <c r="P1592" i="5"/>
  <c r="P1595" i="5"/>
  <c r="P1596" i="5"/>
  <c r="P1597" i="5"/>
  <c r="P1608" i="5"/>
  <c r="P1568" i="5"/>
  <c r="P1550" i="5"/>
  <c r="P1567" i="5"/>
  <c r="P1611" i="5"/>
  <c r="P1612" i="5"/>
  <c r="P1615" i="5"/>
  <c r="P1617" i="5"/>
  <c r="P1589" i="5"/>
  <c r="P1613" i="5"/>
  <c r="P1635" i="5"/>
  <c r="P1629" i="5"/>
  <c r="P1622" i="5"/>
  <c r="P1625" i="5"/>
  <c r="P1626" i="5"/>
  <c r="P1627" i="5"/>
  <c r="P1630" i="5"/>
  <c r="P1631" i="5"/>
  <c r="P1624" i="5"/>
  <c r="P1632" i="5"/>
  <c r="P1628" i="5"/>
  <c r="P1633" i="5"/>
  <c r="P1634" i="5"/>
  <c r="P1638" i="5"/>
  <c r="P1637" i="5"/>
  <c r="P1623" i="5"/>
  <c r="P1636" i="5"/>
  <c r="P1669" i="5"/>
  <c r="P1644" i="5"/>
  <c r="P1660" i="5"/>
  <c r="P1666" i="5"/>
  <c r="P1639" i="5"/>
  <c r="P1640" i="5"/>
  <c r="P1641" i="5"/>
  <c r="P1642" i="5"/>
  <c r="P1673" i="5"/>
  <c r="P1643" i="5"/>
  <c r="P1645" i="5"/>
  <c r="P1665" i="5"/>
  <c r="P1672" i="5"/>
  <c r="P1663" i="5"/>
  <c r="P1647" i="5"/>
  <c r="P1646" i="5"/>
  <c r="P1648" i="5"/>
  <c r="P1649" i="5"/>
  <c r="P1650" i="5"/>
  <c r="P1652" i="5"/>
  <c r="P1653" i="5"/>
  <c r="P1654" i="5"/>
  <c r="P1655" i="5"/>
  <c r="P1656" i="5"/>
  <c r="P1659" i="5"/>
  <c r="P1661" i="5"/>
  <c r="P1662" i="5"/>
  <c r="P1664" i="5"/>
  <c r="P1657" i="5"/>
  <c r="P1670" i="5"/>
  <c r="P1671" i="5"/>
  <c r="P1674" i="5"/>
  <c r="P1668" i="5"/>
  <c r="P1675" i="5"/>
  <c r="P1658" i="5"/>
  <c r="P1651" i="5"/>
  <c r="P1667" i="5"/>
  <c r="P1676" i="5"/>
  <c r="P1698" i="5"/>
  <c r="P1685" i="5"/>
  <c r="P1695" i="5"/>
  <c r="P1677" i="5"/>
  <c r="P1678" i="5"/>
  <c r="P1680" i="5"/>
  <c r="P1681" i="5"/>
  <c r="P1682" i="5"/>
  <c r="P1683" i="5"/>
  <c r="P1684" i="5"/>
  <c r="P1686" i="5"/>
  <c r="P1687" i="5"/>
  <c r="P1688" i="5"/>
  <c r="P1689" i="5"/>
  <c r="P1690" i="5"/>
  <c r="P1691" i="5"/>
  <c r="P1692" i="5"/>
  <c r="P1693" i="5"/>
  <c r="P1694" i="5"/>
  <c r="P1697" i="5"/>
  <c r="P1699" i="5"/>
  <c r="P1700" i="5"/>
  <c r="P1701" i="5"/>
  <c r="P1702" i="5"/>
  <c r="P1703" i="5"/>
  <c r="P1679" i="5"/>
  <c r="P1696" i="5"/>
  <c r="P1715" i="5"/>
  <c r="P1708" i="5"/>
  <c r="P1704" i="5"/>
  <c r="P1707" i="5"/>
  <c r="P1706" i="5"/>
  <c r="P1709" i="5"/>
  <c r="P1716" i="5"/>
  <c r="P1717" i="5"/>
  <c r="P1711" i="5"/>
  <c r="P1718" i="5"/>
  <c r="P1705" i="5"/>
  <c r="P1714" i="5"/>
  <c r="P1710" i="5"/>
  <c r="P1713" i="5"/>
  <c r="P1712" i="5"/>
  <c r="P1766" i="5"/>
  <c r="P1719" i="5"/>
  <c r="P1773" i="5"/>
  <c r="P1720" i="5"/>
  <c r="P1721" i="5"/>
  <c r="P1724" i="5"/>
  <c r="P1725" i="5"/>
  <c r="P1728" i="5"/>
  <c r="P1729" i="5"/>
  <c r="P1730" i="5"/>
  <c r="P1731" i="5"/>
  <c r="P1732" i="5"/>
  <c r="P1733" i="5"/>
  <c r="P1722" i="5"/>
  <c r="P1734" i="5"/>
  <c r="P1751" i="5"/>
  <c r="P1737" i="5"/>
  <c r="P1739" i="5"/>
  <c r="P1741" i="5"/>
  <c r="P1723" i="5"/>
  <c r="P1736" i="5"/>
  <c r="P1743" i="5"/>
  <c r="P1744" i="5"/>
  <c r="P1745" i="5"/>
  <c r="P1748" i="5"/>
  <c r="P1756" i="5"/>
  <c r="P1749" i="5"/>
  <c r="P1758" i="5"/>
  <c r="P1752" i="5"/>
  <c r="P1742" i="5"/>
  <c r="P1753" i="5"/>
  <c r="P1755" i="5"/>
  <c r="P1747" i="5"/>
  <c r="P1750" i="5"/>
  <c r="P1746" i="5"/>
  <c r="P1754" i="5"/>
  <c r="P1738" i="5"/>
  <c r="P1757" i="5"/>
  <c r="P1759" i="5"/>
  <c r="P1760" i="5"/>
  <c r="P1761" i="5"/>
  <c r="P1740" i="5"/>
  <c r="P1762" i="5"/>
  <c r="P1764" i="5"/>
  <c r="P1763" i="5"/>
  <c r="P1767" i="5"/>
  <c r="P1776" i="5"/>
  <c r="P1765" i="5"/>
  <c r="P1768" i="5"/>
  <c r="P1769" i="5"/>
  <c r="P1771" i="5"/>
  <c r="P1772" i="5"/>
  <c r="P1774" i="5"/>
  <c r="P1777" i="5"/>
  <c r="P1726" i="5"/>
  <c r="P1727" i="5"/>
  <c r="P1775" i="5"/>
  <c r="P1770" i="5"/>
  <c r="P1735" i="5"/>
  <c r="P1807" i="5"/>
  <c r="P1790" i="5"/>
  <c r="P1781" i="5"/>
  <c r="P1778" i="5"/>
  <c r="P1782" i="5"/>
  <c r="P1785" i="5"/>
  <c r="P1787" i="5"/>
  <c r="P1789" i="5"/>
  <c r="P1792" i="5"/>
  <c r="P1793" i="5"/>
  <c r="P1795" i="5"/>
  <c r="P1796" i="5"/>
  <c r="P1797" i="5"/>
  <c r="P1779" i="5"/>
  <c r="P1784" i="5"/>
  <c r="P1798" i="5"/>
  <c r="P1780" i="5"/>
  <c r="P1801" i="5"/>
  <c r="P1802" i="5"/>
  <c r="P1804" i="5"/>
  <c r="P1805" i="5"/>
  <c r="P1791" i="5"/>
  <c r="P1806" i="5"/>
  <c r="P1808" i="5"/>
  <c r="P1809" i="5"/>
  <c r="P1811" i="5"/>
  <c r="P1799" i="5"/>
  <c r="P1794" i="5"/>
  <c r="P1803" i="5"/>
  <c r="P1800" i="5"/>
  <c r="P1812" i="5"/>
  <c r="P1783" i="5"/>
  <c r="P1810" i="5"/>
  <c r="P1786" i="5"/>
  <c r="P1788" i="5"/>
  <c r="P1826" i="5"/>
  <c r="P1813" i="5"/>
  <c r="P1814" i="5"/>
  <c r="P1815" i="5"/>
  <c r="P1817" i="5"/>
  <c r="P1819" i="5"/>
  <c r="P1820" i="5"/>
  <c r="P1821" i="5"/>
  <c r="P1825" i="5"/>
  <c r="P1822" i="5"/>
  <c r="P1816" i="5"/>
  <c r="P1823" i="5"/>
  <c r="P1827" i="5"/>
  <c r="P1824" i="5"/>
  <c r="P1828" i="5"/>
  <c r="P1830" i="5"/>
  <c r="P1818" i="5"/>
  <c r="P1832" i="5"/>
  <c r="P1829" i="5"/>
  <c r="P1831" i="5"/>
  <c r="P1846" i="5"/>
  <c r="P1847" i="5"/>
  <c r="P1833" i="5"/>
  <c r="P1834" i="5"/>
  <c r="P1835" i="5"/>
  <c r="P1836" i="5"/>
  <c r="P1837" i="5"/>
  <c r="P1838" i="5"/>
  <c r="P1839" i="5"/>
  <c r="P1840" i="5"/>
  <c r="P1841" i="5"/>
  <c r="P1843" i="5"/>
  <c r="P1842" i="5"/>
  <c r="P1844" i="5"/>
  <c r="P1845" i="5"/>
  <c r="P1858" i="5"/>
  <c r="P1849" i="5"/>
  <c r="P1848" i="5"/>
  <c r="P1850" i="5"/>
  <c r="P1851" i="5"/>
  <c r="P1852" i="5"/>
  <c r="P1853" i="5"/>
  <c r="P1857" i="5"/>
  <c r="P1855" i="5"/>
  <c r="P1854" i="5"/>
  <c r="P1856" i="5"/>
  <c r="P1903" i="5"/>
  <c r="P1905" i="5"/>
  <c r="P1897" i="5"/>
  <c r="P1862" i="5"/>
  <c r="P1872" i="5"/>
  <c r="P1859" i="5"/>
  <c r="P1860" i="5"/>
  <c r="P1865" i="5"/>
  <c r="P1861" i="5"/>
  <c r="P1880" i="5"/>
  <c r="P1863" i="5"/>
  <c r="P1864" i="5"/>
  <c r="P1866" i="5"/>
  <c r="P1868" i="5"/>
  <c r="P1870" i="5"/>
  <c r="P1871" i="5"/>
  <c r="P1875" i="5"/>
  <c r="P1876" i="5"/>
  <c r="P1877" i="5"/>
  <c r="P1878" i="5"/>
  <c r="P1879" i="5"/>
  <c r="P1881" i="5"/>
  <c r="P1882" i="5"/>
  <c r="P1883" i="5"/>
  <c r="P1884" i="5"/>
  <c r="P1885" i="5"/>
  <c r="P1886" i="5"/>
  <c r="P1888" i="5"/>
  <c r="P1889" i="5"/>
  <c r="P1890" i="5"/>
  <c r="P1891" i="5"/>
  <c r="P1892" i="5"/>
  <c r="P1893" i="5"/>
  <c r="P1867" i="5"/>
  <c r="P1894" i="5"/>
  <c r="P1895" i="5"/>
  <c r="P1896" i="5"/>
  <c r="P1898" i="5"/>
  <c r="P1899" i="5"/>
  <c r="P1900" i="5"/>
  <c r="P1901" i="5"/>
  <c r="P1902" i="5"/>
  <c r="P1904" i="5"/>
  <c r="P1906" i="5"/>
  <c r="P1907" i="5"/>
  <c r="P1909" i="5"/>
  <c r="P1874" i="5"/>
  <c r="P1887" i="5"/>
  <c r="P1869" i="5"/>
  <c r="P1908" i="5"/>
  <c r="P1873" i="5"/>
  <c r="P1921" i="5"/>
  <c r="P1910" i="5"/>
  <c r="P1912" i="5"/>
  <c r="P1913" i="5"/>
  <c r="P1915" i="5"/>
  <c r="P1916" i="5"/>
  <c r="P1917" i="5"/>
  <c r="P1918" i="5"/>
  <c r="P1919" i="5"/>
  <c r="P1920" i="5"/>
  <c r="P1914" i="5"/>
  <c r="P1922" i="5"/>
  <c r="P1911" i="5"/>
  <c r="P1952" i="5"/>
  <c r="P1954" i="5"/>
  <c r="P1951" i="5"/>
  <c r="P1924" i="5"/>
  <c r="P1944" i="5"/>
  <c r="P1932" i="5"/>
  <c r="P1925" i="5"/>
  <c r="P1928" i="5"/>
  <c r="P1930" i="5"/>
  <c r="P1933" i="5"/>
  <c r="P1929" i="5"/>
  <c r="P1935" i="5"/>
  <c r="P1937" i="5"/>
  <c r="P1938" i="5"/>
  <c r="P1950" i="5"/>
  <c r="P1939" i="5"/>
  <c r="P1940" i="5"/>
  <c r="P1926" i="5"/>
  <c r="P1923" i="5"/>
  <c r="P1942" i="5"/>
  <c r="P1941" i="5"/>
  <c r="P1949" i="5"/>
  <c r="P1943" i="5"/>
  <c r="P1945" i="5"/>
  <c r="P1947" i="5"/>
  <c r="P1948" i="5"/>
  <c r="P1953" i="5"/>
  <c r="P1927" i="5"/>
  <c r="P1936" i="5"/>
  <c r="P1934" i="5"/>
  <c r="P1931" i="5"/>
  <c r="P1946" i="5"/>
  <c r="P1964" i="5"/>
  <c r="P1957" i="5"/>
  <c r="P1956" i="5"/>
  <c r="P1958" i="5"/>
  <c r="P1961" i="5"/>
  <c r="P1960" i="5"/>
  <c r="P1959" i="5"/>
  <c r="P1962" i="5"/>
  <c r="P1955" i="5"/>
  <c r="P1963" i="5"/>
  <c r="P1972" i="5"/>
  <c r="P1973" i="5"/>
  <c r="P1965" i="5"/>
  <c r="P1966" i="5"/>
  <c r="P1967" i="5"/>
  <c r="P1968" i="5"/>
  <c r="P1969" i="5"/>
  <c r="P1970" i="5"/>
  <c r="P1971" i="5"/>
  <c r="P11" i="5"/>
  <c r="N35" i="5"/>
  <c r="N28" i="5"/>
  <c r="N73" i="5"/>
  <c r="N72" i="5"/>
  <c r="N14" i="5"/>
  <c r="N64" i="5"/>
  <c r="N29" i="5"/>
  <c r="N24" i="5"/>
  <c r="N38" i="5"/>
  <c r="N30" i="5"/>
  <c r="N46" i="5"/>
  <c r="N12" i="5"/>
  <c r="N55" i="5"/>
  <c r="N71" i="5"/>
  <c r="N10" i="5"/>
  <c r="N13" i="5"/>
  <c r="N26" i="5"/>
  <c r="N27" i="5"/>
  <c r="N34" i="5"/>
  <c r="N37" i="5"/>
  <c r="N40" i="5"/>
  <c r="N47" i="5"/>
  <c r="N45" i="5"/>
  <c r="N39" i="5"/>
  <c r="N41" i="5"/>
  <c r="N51" i="5"/>
  <c r="N57" i="5"/>
  <c r="N56" i="5"/>
  <c r="N62" i="5"/>
  <c r="N63" i="5"/>
  <c r="N25" i="5"/>
  <c r="N50" i="5"/>
  <c r="N18" i="5"/>
  <c r="N7" i="5"/>
  <c r="N8" i="5"/>
  <c r="N15" i="5"/>
  <c r="N59" i="5"/>
  <c r="N42" i="5"/>
  <c r="N16" i="5"/>
  <c r="N48" i="5"/>
  <c r="N20" i="5"/>
  <c r="N53" i="5"/>
  <c r="N19" i="5"/>
  <c r="N31" i="5"/>
  <c r="N33" i="5"/>
  <c r="N60" i="5"/>
  <c r="N49" i="5"/>
  <c r="N21" i="5"/>
  <c r="N23" i="5"/>
  <c r="N36" i="5"/>
  <c r="N52" i="5"/>
  <c r="N61" i="5"/>
  <c r="N58" i="5"/>
  <c r="N9" i="5"/>
  <c r="N22" i="5"/>
  <c r="N17" i="5"/>
  <c r="N65" i="5"/>
  <c r="N67" i="5"/>
  <c r="N68" i="5"/>
  <c r="N44" i="5"/>
  <c r="N43" i="5"/>
  <c r="N32" i="5"/>
  <c r="N66" i="5"/>
  <c r="N70" i="5"/>
  <c r="N74" i="5"/>
  <c r="N75" i="5"/>
  <c r="N76" i="5"/>
  <c r="N77" i="5"/>
  <c r="N83" i="5"/>
  <c r="N87" i="5"/>
  <c r="N80" i="5"/>
  <c r="N81" i="5"/>
  <c r="N85" i="5"/>
  <c r="N96" i="5"/>
  <c r="N89" i="5"/>
  <c r="N93" i="5"/>
  <c r="N104" i="5"/>
  <c r="N107" i="5"/>
  <c r="N103" i="5"/>
  <c r="N78" i="5"/>
  <c r="N84" i="5"/>
  <c r="N82" i="5"/>
  <c r="N88" i="5"/>
  <c r="N90" i="5"/>
  <c r="N95" i="5"/>
  <c r="N97" i="5"/>
  <c r="N94" i="5"/>
  <c r="N105" i="5"/>
  <c r="N98" i="5"/>
  <c r="N99" i="5"/>
  <c r="N101" i="5"/>
  <c r="N79" i="5"/>
  <c r="N92" i="5"/>
  <c r="N100" i="5"/>
  <c r="N86" i="5"/>
  <c r="N106" i="5"/>
  <c r="N102" i="5"/>
  <c r="N91" i="5"/>
  <c r="N109" i="5"/>
  <c r="N108" i="5"/>
  <c r="N110" i="5"/>
  <c r="N111" i="5"/>
  <c r="N112" i="5"/>
  <c r="N113" i="5"/>
  <c r="N114" i="5"/>
  <c r="N115" i="5"/>
  <c r="N116" i="5"/>
  <c r="N117" i="5"/>
  <c r="N129" i="5"/>
  <c r="N137" i="5"/>
  <c r="N126" i="5"/>
  <c r="N152" i="5"/>
  <c r="N130" i="5"/>
  <c r="N131" i="5"/>
  <c r="N128" i="5"/>
  <c r="N138" i="5"/>
  <c r="N118" i="5"/>
  <c r="N121" i="5"/>
  <c r="N120" i="5"/>
  <c r="N148" i="5"/>
  <c r="N119" i="5"/>
  <c r="N124" i="5"/>
  <c r="N125" i="5"/>
  <c r="N154" i="5"/>
  <c r="N127" i="5"/>
  <c r="N132" i="5"/>
  <c r="N133" i="5"/>
  <c r="N134" i="5"/>
  <c r="N136" i="5"/>
  <c r="N139" i="5"/>
  <c r="N140" i="5"/>
  <c r="N141" i="5"/>
  <c r="N149" i="5"/>
  <c r="N142" i="5"/>
  <c r="N143" i="5"/>
  <c r="N144" i="5"/>
  <c r="N157" i="5"/>
  <c r="N135" i="5"/>
  <c r="N147" i="5"/>
  <c r="N145" i="5"/>
  <c r="N146" i="5"/>
  <c r="N122" i="5"/>
  <c r="N123" i="5"/>
  <c r="N153" i="5"/>
  <c r="N155" i="5"/>
  <c r="N150" i="5"/>
  <c r="N156" i="5"/>
  <c r="N151" i="5"/>
  <c r="N158" i="5"/>
  <c r="N159" i="5"/>
  <c r="N160" i="5"/>
  <c r="N168" i="5"/>
  <c r="N173" i="5"/>
  <c r="N162" i="5"/>
  <c r="N163" i="5"/>
  <c r="N181" i="5"/>
  <c r="N166" i="5"/>
  <c r="N167" i="5"/>
  <c r="N165" i="5"/>
  <c r="N164" i="5"/>
  <c r="N169" i="5"/>
  <c r="N170" i="5"/>
  <c r="N171" i="5"/>
  <c r="N172" i="5"/>
  <c r="N174" i="5"/>
  <c r="N175" i="5"/>
  <c r="N176" i="5"/>
  <c r="N177" i="5"/>
  <c r="N178" i="5"/>
  <c r="N179" i="5"/>
  <c r="N180" i="5"/>
  <c r="N182" i="5"/>
  <c r="N161" i="5"/>
  <c r="N206" i="5"/>
  <c r="N201" i="5"/>
  <c r="N210" i="5"/>
  <c r="N189" i="5"/>
  <c r="N211" i="5"/>
  <c r="N192" i="5"/>
  <c r="N197" i="5"/>
  <c r="N202" i="5"/>
  <c r="N183" i="5"/>
  <c r="N188" i="5"/>
  <c r="N190" i="5"/>
  <c r="N196" i="5"/>
  <c r="N198" i="5"/>
  <c r="N199" i="5"/>
  <c r="N205" i="5"/>
  <c r="N207" i="5"/>
  <c r="N187" i="5"/>
  <c r="N227" i="5"/>
  <c r="N229" i="5"/>
  <c r="N185" i="5"/>
  <c r="N203" i="5"/>
  <c r="N208" i="5"/>
  <c r="N186" i="5"/>
  <c r="N225" i="5"/>
  <c r="N193" i="5"/>
  <c r="N214" i="5"/>
  <c r="N215" i="5"/>
  <c r="N213" i="5"/>
  <c r="N216" i="5"/>
  <c r="N218" i="5"/>
  <c r="N191" i="5"/>
  <c r="N219" i="5"/>
  <c r="N220" i="5"/>
  <c r="N221" i="5"/>
  <c r="N222" i="5"/>
  <c r="N184" i="5"/>
  <c r="N224" i="5"/>
  <c r="N226" i="5"/>
  <c r="N231" i="5"/>
  <c r="N233" i="5"/>
  <c r="N234" i="5"/>
  <c r="N235" i="5"/>
  <c r="N200" i="5"/>
  <c r="N204" i="5"/>
  <c r="N195" i="5"/>
  <c r="N212" i="5"/>
  <c r="N217" i="5"/>
  <c r="N209" i="5"/>
  <c r="N228" i="5"/>
  <c r="N223" i="5"/>
  <c r="N194" i="5"/>
  <c r="N232" i="5"/>
  <c r="N230" i="5"/>
  <c r="N237" i="5"/>
  <c r="N245" i="5"/>
  <c r="N236" i="5"/>
  <c r="N239" i="5"/>
  <c r="N240" i="5"/>
  <c r="N242" i="5"/>
  <c r="N243" i="5"/>
  <c r="N244" i="5"/>
  <c r="N246" i="5"/>
  <c r="N241" i="5"/>
  <c r="N238" i="5"/>
  <c r="N265" i="5"/>
  <c r="N275" i="5"/>
  <c r="N277" i="5"/>
  <c r="N247" i="5"/>
  <c r="N249" i="5"/>
  <c r="N262" i="5"/>
  <c r="N291" i="5"/>
  <c r="N282" i="5"/>
  <c r="N253" i="5"/>
  <c r="N276" i="5"/>
  <c r="N286" i="5"/>
  <c r="N270" i="5"/>
  <c r="N250" i="5"/>
  <c r="N251" i="5"/>
  <c r="N252" i="5"/>
  <c r="N254" i="5"/>
  <c r="N255" i="5"/>
  <c r="N258" i="5"/>
  <c r="N260" i="5"/>
  <c r="N261" i="5"/>
  <c r="N263" i="5"/>
  <c r="N264" i="5"/>
  <c r="N266" i="5"/>
  <c r="N267" i="5"/>
  <c r="N268" i="5"/>
  <c r="N269" i="5"/>
  <c r="N271" i="5"/>
  <c r="N272" i="5"/>
  <c r="N274" i="5"/>
  <c r="N278" i="5"/>
  <c r="N279" i="5"/>
  <c r="N289" i="5"/>
  <c r="N281" i="5"/>
  <c r="N284" i="5"/>
  <c r="N285" i="5"/>
  <c r="N287" i="5"/>
  <c r="N248" i="5"/>
  <c r="N288" i="5"/>
  <c r="N290" i="5"/>
  <c r="N257" i="5"/>
  <c r="N273" i="5"/>
  <c r="N256" i="5"/>
  <c r="N280" i="5"/>
  <c r="N259" i="5"/>
  <c r="N283" i="5"/>
  <c r="N301" i="5"/>
  <c r="N293" i="5"/>
  <c r="N294" i="5"/>
  <c r="N295" i="5"/>
  <c r="N296" i="5"/>
  <c r="N297" i="5"/>
  <c r="N298" i="5"/>
  <c r="N292" i="5"/>
  <c r="N299" i="5"/>
  <c r="N300" i="5"/>
  <c r="N302" i="5"/>
  <c r="N303" i="5"/>
  <c r="N304" i="5"/>
  <c r="N305" i="5"/>
  <c r="N306" i="5"/>
  <c r="N307" i="5"/>
  <c r="N308" i="5"/>
  <c r="N309" i="5"/>
  <c r="N314" i="5"/>
  <c r="N319" i="5"/>
  <c r="N318" i="5"/>
  <c r="N312" i="5"/>
  <c r="N310" i="5"/>
  <c r="N313" i="5"/>
  <c r="N315" i="5"/>
  <c r="N316" i="5"/>
  <c r="N317" i="5"/>
  <c r="N311" i="5"/>
  <c r="N344" i="5"/>
  <c r="N377" i="5"/>
  <c r="N339" i="5"/>
  <c r="N378" i="5"/>
  <c r="N328" i="5"/>
  <c r="N341" i="5"/>
  <c r="N363" i="5"/>
  <c r="N320" i="5"/>
  <c r="N321" i="5"/>
  <c r="N322" i="5"/>
  <c r="N323" i="5"/>
  <c r="N359" i="5"/>
  <c r="N325" i="5"/>
  <c r="N326" i="5"/>
  <c r="N330" i="5"/>
  <c r="N329" i="5"/>
  <c r="N331" i="5"/>
  <c r="N332" i="5"/>
  <c r="N334" i="5"/>
  <c r="N335" i="5"/>
  <c r="N336" i="5"/>
  <c r="N337" i="5"/>
  <c r="N338" i="5"/>
  <c r="N345" i="5"/>
  <c r="N346" i="5"/>
  <c r="N347" i="5"/>
  <c r="N348" i="5"/>
  <c r="N362" i="5"/>
  <c r="N340" i="5"/>
  <c r="N349" i="5"/>
  <c r="N350" i="5"/>
  <c r="N351" i="5"/>
  <c r="N352" i="5"/>
  <c r="N343" i="5"/>
  <c r="N360" i="5"/>
  <c r="N324" i="5"/>
  <c r="N327" i="5"/>
  <c r="N342" i="5"/>
  <c r="N354" i="5"/>
  <c r="N355" i="5"/>
  <c r="N356" i="5"/>
  <c r="N357" i="5"/>
  <c r="N358" i="5"/>
  <c r="N361" i="5"/>
  <c r="N365" i="5"/>
  <c r="N366" i="5"/>
  <c r="N369" i="5"/>
  <c r="N368" i="5"/>
  <c r="N370" i="5"/>
  <c r="N371" i="5"/>
  <c r="N372" i="5"/>
  <c r="N373" i="5"/>
  <c r="N374" i="5"/>
  <c r="N375" i="5"/>
  <c r="N376" i="5"/>
  <c r="N364" i="5"/>
  <c r="N367" i="5"/>
  <c r="N353" i="5"/>
  <c r="N333" i="5"/>
  <c r="N386" i="5"/>
  <c r="N379" i="5"/>
  <c r="N380" i="5"/>
  <c r="N381" i="5"/>
  <c r="N382" i="5"/>
  <c r="N383" i="5"/>
  <c r="N384" i="5"/>
  <c r="N385" i="5"/>
  <c r="N387" i="5"/>
  <c r="N389" i="5"/>
  <c r="N388" i="5"/>
  <c r="N390" i="5"/>
  <c r="N393" i="5"/>
  <c r="N394" i="5"/>
  <c r="N391" i="5"/>
  <c r="N392" i="5"/>
  <c r="N395" i="5"/>
  <c r="N396" i="5"/>
  <c r="N401" i="5"/>
  <c r="N398" i="5"/>
  <c r="N405" i="5"/>
  <c r="N399" i="5"/>
  <c r="N402" i="5"/>
  <c r="N403" i="5"/>
  <c r="N404" i="5"/>
  <c r="N400" i="5"/>
  <c r="N397" i="5"/>
  <c r="N406" i="5"/>
  <c r="N407" i="5"/>
  <c r="N409" i="5"/>
  <c r="N410" i="5"/>
  <c r="N411" i="5"/>
  <c r="N413" i="5"/>
  <c r="N414" i="5"/>
  <c r="N415" i="5"/>
  <c r="N416" i="5"/>
  <c r="N417" i="5"/>
  <c r="N408" i="5"/>
  <c r="N412" i="5"/>
  <c r="N651" i="5"/>
  <c r="N472" i="5"/>
  <c r="N479" i="5"/>
  <c r="N659" i="5"/>
  <c r="N658" i="5"/>
  <c r="N558" i="5"/>
  <c r="N559" i="5"/>
  <c r="N639" i="5"/>
  <c r="N605" i="5"/>
  <c r="N448" i="5"/>
  <c r="N782" i="5"/>
  <c r="N450" i="5"/>
  <c r="N746" i="5"/>
  <c r="N661" i="5"/>
  <c r="N535" i="5"/>
  <c r="N640" i="5"/>
  <c r="N556" i="5"/>
  <c r="N496" i="5"/>
  <c r="N761" i="5"/>
  <c r="N692" i="5"/>
  <c r="N657" i="5"/>
  <c r="N467" i="5"/>
  <c r="N537" i="5"/>
  <c r="N469" i="5"/>
  <c r="N486" i="5"/>
  <c r="N487" i="5"/>
  <c r="N693" i="5"/>
  <c r="N489" i="5"/>
  <c r="N490" i="5"/>
  <c r="N493" i="5"/>
  <c r="N495" i="5"/>
  <c r="N497" i="5"/>
  <c r="N508" i="5"/>
  <c r="N511" i="5"/>
  <c r="N569" i="5"/>
  <c r="N686" i="5"/>
  <c r="N515" i="5"/>
  <c r="N523" i="5"/>
  <c r="N528" i="5"/>
  <c r="N531" i="5"/>
  <c r="N539" i="5"/>
  <c r="N541" i="5"/>
  <c r="N694" i="5"/>
  <c r="N501" i="5"/>
  <c r="N696" i="5"/>
  <c r="N543" i="5"/>
  <c r="N542" i="5"/>
  <c r="N550" i="5"/>
  <c r="N551" i="5"/>
  <c r="N552" i="5"/>
  <c r="N554" i="5"/>
  <c r="N575" i="5"/>
  <c r="N577" i="5"/>
  <c r="N578" i="5"/>
  <c r="N581" i="5"/>
  <c r="N582" i="5"/>
  <c r="N586" i="5"/>
  <c r="N587" i="5"/>
  <c r="N590" i="5"/>
  <c r="N604" i="5"/>
  <c r="N786" i="5"/>
  <c r="N787" i="5"/>
  <c r="N591" i="5"/>
  <c r="N583" i="5"/>
  <c r="N454" i="5"/>
  <c r="N618" i="5"/>
  <c r="N733" i="5"/>
  <c r="N635" i="5"/>
  <c r="N636" i="5"/>
  <c r="N600" i="5"/>
  <c r="N638" i="5"/>
  <c r="N641" i="5"/>
  <c r="N557" i="5"/>
  <c r="N644" i="5"/>
  <c r="N645" i="5"/>
  <c r="N513" i="5"/>
  <c r="N458" i="5"/>
  <c r="N648" i="5"/>
  <c r="N649" i="5"/>
  <c r="N606" i="5"/>
  <c r="N524" i="5"/>
  <c r="N654" i="5"/>
  <c r="N678" i="5"/>
  <c r="N751" i="5"/>
  <c r="N588" i="5"/>
  <c r="N421" i="5"/>
  <c r="N777" i="5"/>
  <c r="N512" i="5"/>
  <c r="N628" i="5"/>
  <c r="N594" i="5"/>
  <c r="N620" i="5"/>
  <c r="N509" i="5"/>
  <c r="N699" i="5"/>
  <c r="N727" i="5"/>
  <c r="N690" i="5"/>
  <c r="N722" i="5"/>
  <c r="N463" i="5"/>
  <c r="N720" i="5"/>
  <c r="N677" i="5"/>
  <c r="N679" i="5"/>
  <c r="N615" i="5"/>
  <c r="N754" i="5"/>
  <c r="N464" i="5"/>
  <c r="N461" i="5"/>
  <c r="N431" i="5"/>
  <c r="N491" i="5"/>
  <c r="N712" i="5"/>
  <c r="N514" i="5"/>
  <c r="N573" i="5"/>
  <c r="N433" i="5"/>
  <c r="N612" i="5"/>
  <c r="N637" i="5"/>
  <c r="N429" i="5"/>
  <c r="N617" i="5"/>
  <c r="N700" i="5"/>
  <c r="N650" i="5"/>
  <c r="N681" i="5"/>
  <c r="N687" i="5"/>
  <c r="N441" i="5"/>
  <c r="N430" i="5"/>
  <c r="N432" i="5"/>
  <c r="N462" i="5"/>
  <c r="N455" i="5"/>
  <c r="N465" i="5"/>
  <c r="N440" i="5"/>
  <c r="N436" i="5"/>
  <c r="N718" i="5"/>
  <c r="N498" i="5"/>
  <c r="N750" i="5"/>
  <c r="N478" i="5"/>
  <c r="N672" i="5"/>
  <c r="N579" i="5"/>
  <c r="N616" i="5"/>
  <c r="N510" i="5"/>
  <c r="N538" i="5"/>
  <c r="N597" i="5"/>
  <c r="N439" i="5"/>
  <c r="N442" i="5"/>
  <c r="N435" i="5"/>
  <c r="N683" i="5"/>
  <c r="N660" i="5"/>
  <c r="N662" i="5"/>
  <c r="N663" i="5"/>
  <c r="N707" i="5"/>
  <c r="N755" i="5"/>
  <c r="N631" i="5"/>
  <c r="N685" i="5"/>
  <c r="N596" i="5"/>
  <c r="N592" i="5"/>
  <c r="N580" i="5"/>
  <c r="N423" i="5"/>
  <c r="N565" i="5"/>
  <c r="N625" i="5"/>
  <c r="N771" i="5"/>
  <c r="N427" i="5"/>
  <c r="N680" i="5"/>
  <c r="N482" i="5"/>
  <c r="N780" i="5"/>
  <c r="N468" i="5"/>
  <c r="N602" i="5"/>
  <c r="N425" i="5"/>
  <c r="N446" i="5"/>
  <c r="N624" i="5"/>
  <c r="N621" i="5"/>
  <c r="N530" i="5"/>
  <c r="N757" i="5"/>
  <c r="N457" i="5"/>
  <c r="N518" i="5"/>
  <c r="N506" i="5"/>
  <c r="N721" i="5"/>
  <c r="N475" i="5"/>
  <c r="N474" i="5"/>
  <c r="N613" i="5"/>
  <c r="N480" i="5"/>
  <c r="N774" i="5"/>
  <c r="N664" i="5"/>
  <c r="N766" i="5"/>
  <c r="N767" i="5"/>
  <c r="N504" i="5"/>
  <c r="N444" i="5"/>
  <c r="N445" i="5"/>
  <c r="N470" i="5"/>
  <c r="N614" i="5"/>
  <c r="N610" i="5"/>
  <c r="N452" i="5"/>
  <c r="N456" i="5"/>
  <c r="N459" i="5"/>
  <c r="N567" i="5"/>
  <c r="N730" i="5"/>
  <c r="N756" i="5"/>
  <c r="N481" i="5"/>
  <c r="N477" i="5"/>
  <c r="N476" i="5"/>
  <c r="N653" i="5"/>
  <c r="N505" i="5"/>
  <c r="N443" i="5"/>
  <c r="N717" i="5"/>
  <c r="N437" i="5"/>
  <c r="N629" i="5"/>
  <c r="N632" i="5"/>
  <c r="N633" i="5"/>
  <c r="N548" i="5"/>
  <c r="N666" i="5"/>
  <c r="N560" i="5"/>
  <c r="N520" i="5"/>
  <c r="N519" i="5"/>
  <c r="N473" i="5"/>
  <c r="N627" i="5"/>
  <c r="N522" i="5"/>
  <c r="N770" i="5"/>
  <c r="N507" i="5"/>
  <c r="N713" i="5"/>
  <c r="N603" i="5"/>
  <c r="N447" i="5"/>
  <c r="N428" i="5"/>
  <c r="N434" i="5"/>
  <c r="N426" i="5"/>
  <c r="N568" i="5"/>
  <c r="N682" i="5"/>
  <c r="N619" i="5"/>
  <c r="N460" i="5"/>
  <c r="N634" i="5"/>
  <c r="N719" i="5"/>
  <c r="N715" i="5"/>
  <c r="N759" i="5"/>
  <c r="N561" i="5"/>
  <c r="N566" i="5"/>
  <c r="N773" i="5"/>
  <c r="N572" i="5"/>
  <c r="N571" i="5"/>
  <c r="N626" i="5"/>
  <c r="N630" i="5"/>
  <c r="N525" i="5"/>
  <c r="N646" i="5"/>
  <c r="N764" i="5"/>
  <c r="N438" i="5"/>
  <c r="N492" i="5"/>
  <c r="N545" i="5"/>
  <c r="N449" i="5"/>
  <c r="N724" i="5"/>
  <c r="N723" i="5"/>
  <c r="N714" i="5"/>
  <c r="N562" i="5"/>
  <c r="N769" i="5"/>
  <c r="N684" i="5"/>
  <c r="N576" i="5"/>
  <c r="N729" i="5"/>
  <c r="N453" i="5"/>
  <c r="N471" i="5"/>
  <c r="N574" i="5"/>
  <c r="N623" i="5"/>
  <c r="N529" i="5"/>
  <c r="N791" i="5"/>
  <c r="N546" i="5"/>
  <c r="N544" i="5"/>
  <c r="N792" i="5"/>
  <c r="N611" i="5"/>
  <c r="N752" i="5"/>
  <c r="N728" i="5"/>
  <c r="N499" i="5"/>
  <c r="N589" i="5"/>
  <c r="N642" i="5"/>
  <c r="N776" i="5"/>
  <c r="N667" i="5"/>
  <c r="N749" i="5"/>
  <c r="N768" i="5"/>
  <c r="N758" i="5"/>
  <c r="N564" i="5"/>
  <c r="N775" i="5"/>
  <c r="N743" i="5"/>
  <c r="N563" i="5"/>
  <c r="N521" i="5"/>
  <c r="N553" i="5"/>
  <c r="N607" i="5"/>
  <c r="N547" i="5"/>
  <c r="N517" i="5"/>
  <c r="N494" i="5"/>
  <c r="N549" i="5"/>
  <c r="N584" i="5"/>
  <c r="N702" i="5"/>
  <c r="N652" i="5"/>
  <c r="N570" i="5"/>
  <c r="N673" i="5"/>
  <c r="N701" i="5"/>
  <c r="N738" i="5"/>
  <c r="N772" i="5"/>
  <c r="N420" i="5"/>
  <c r="N779" i="5"/>
  <c r="N716" i="5"/>
  <c r="N593" i="5"/>
  <c r="N503" i="5"/>
  <c r="N676" i="5"/>
  <c r="N516" i="5"/>
  <c r="N540" i="5"/>
  <c r="N725" i="5"/>
  <c r="N706" i="5"/>
  <c r="N595" i="5"/>
  <c r="N655" i="5"/>
  <c r="N656" i="5"/>
  <c r="N671" i="5"/>
  <c r="N674" i="5"/>
  <c r="N675" i="5"/>
  <c r="N688" i="5"/>
  <c r="N689" i="5"/>
  <c r="N704" i="5"/>
  <c r="N466" i="5"/>
  <c r="N703" i="5"/>
  <c r="N705" i="5"/>
  <c r="N708" i="5"/>
  <c r="N710" i="5"/>
  <c r="N484" i="5"/>
  <c r="N485" i="5"/>
  <c r="N709" i="5"/>
  <c r="N643" i="5"/>
  <c r="N691" i="5"/>
  <c r="N711" i="5"/>
  <c r="N744" i="5"/>
  <c r="N731" i="5"/>
  <c r="N736" i="5"/>
  <c r="N739" i="5"/>
  <c r="N740" i="5"/>
  <c r="N747" i="5"/>
  <c r="N748" i="5"/>
  <c r="N753" i="5"/>
  <c r="N760" i="5"/>
  <c r="N763" i="5"/>
  <c r="N765" i="5"/>
  <c r="N781" i="5"/>
  <c r="N502" i="5"/>
  <c r="N735" i="5"/>
  <c r="N783" i="5"/>
  <c r="N784" i="5"/>
  <c r="N785" i="5"/>
  <c r="N788" i="5"/>
  <c r="N670" i="5"/>
  <c r="N737" i="5"/>
  <c r="N695" i="5"/>
  <c r="N789" i="5"/>
  <c r="N527" i="5"/>
  <c r="N647" i="5"/>
  <c r="N488" i="5"/>
  <c r="N762" i="5"/>
  <c r="N609" i="5"/>
  <c r="N622" i="5"/>
  <c r="N451" i="5"/>
  <c r="N585" i="5"/>
  <c r="N732" i="5"/>
  <c r="N608" i="5"/>
  <c r="N778" i="5"/>
  <c r="N734" i="5"/>
  <c r="N697" i="5"/>
  <c r="N422" i="5"/>
  <c r="N483" i="5"/>
  <c r="N745" i="5"/>
  <c r="N599" i="5"/>
  <c r="N500" i="5"/>
  <c r="N555" i="5"/>
  <c r="N526" i="5"/>
  <c r="N601" i="5"/>
  <c r="N698" i="5"/>
  <c r="N668" i="5"/>
  <c r="N669" i="5"/>
  <c r="N598" i="5"/>
  <c r="N665" i="5"/>
  <c r="N726" i="5"/>
  <c r="N742" i="5"/>
  <c r="N424" i="5"/>
  <c r="N790" i="5"/>
  <c r="N536" i="5"/>
  <c r="N534" i="5"/>
  <c r="N533" i="5"/>
  <c r="N532" i="5"/>
  <c r="N741" i="5"/>
  <c r="N801" i="5"/>
  <c r="N793" i="5"/>
  <c r="N794" i="5"/>
  <c r="N809" i="5"/>
  <c r="N796" i="5"/>
  <c r="N797" i="5"/>
  <c r="N802" i="5"/>
  <c r="N805" i="5"/>
  <c r="N800" i="5"/>
  <c r="N806" i="5"/>
  <c r="N807" i="5"/>
  <c r="N804" i="5"/>
  <c r="N799" i="5"/>
  <c r="N795" i="5"/>
  <c r="N808" i="5"/>
  <c r="N798" i="5"/>
  <c r="N803" i="5"/>
  <c r="N815" i="5"/>
  <c r="N823" i="5"/>
  <c r="N810" i="5"/>
  <c r="N817" i="5"/>
  <c r="N811" i="5"/>
  <c r="N812" i="5"/>
  <c r="N813" i="5"/>
  <c r="N814" i="5"/>
  <c r="N816" i="5"/>
  <c r="N818" i="5"/>
  <c r="N820" i="5"/>
  <c r="N819" i="5"/>
  <c r="N821" i="5"/>
  <c r="N822" i="5"/>
  <c r="N825" i="5"/>
  <c r="N826" i="5"/>
  <c r="N827" i="5"/>
  <c r="N829" i="5"/>
  <c r="N828" i="5"/>
  <c r="N824" i="5"/>
  <c r="N830" i="5"/>
  <c r="N831" i="5"/>
  <c r="N832" i="5"/>
  <c r="N841" i="5"/>
  <c r="N833" i="5"/>
  <c r="N834" i="5"/>
  <c r="N843" i="5"/>
  <c r="N836" i="5"/>
  <c r="N851" i="5"/>
  <c r="N840" i="5"/>
  <c r="N842" i="5"/>
  <c r="N844" i="5"/>
  <c r="N848" i="5"/>
  <c r="N835" i="5"/>
  <c r="N853" i="5"/>
  <c r="N847" i="5"/>
  <c r="N850" i="5"/>
  <c r="N846" i="5"/>
  <c r="N849" i="5"/>
  <c r="N852" i="5"/>
  <c r="N856" i="5"/>
  <c r="N837" i="5"/>
  <c r="N855" i="5"/>
  <c r="N854" i="5"/>
  <c r="N845" i="5"/>
  <c r="N838" i="5"/>
  <c r="N839" i="5"/>
  <c r="N870" i="5"/>
  <c r="N857" i="5"/>
  <c r="N858" i="5"/>
  <c r="N861" i="5"/>
  <c r="N863" i="5"/>
  <c r="N864" i="5"/>
  <c r="N865" i="5"/>
  <c r="N866" i="5"/>
  <c r="N867" i="5"/>
  <c r="N868" i="5"/>
  <c r="N869" i="5"/>
  <c r="N872" i="5"/>
  <c r="N873" i="5"/>
  <c r="N874" i="5"/>
  <c r="N875" i="5"/>
  <c r="N876" i="5"/>
  <c r="N877" i="5"/>
  <c r="N862" i="5"/>
  <c r="N871" i="5"/>
  <c r="N860" i="5"/>
  <c r="N859" i="5"/>
  <c r="N879" i="5"/>
  <c r="N878" i="5"/>
  <c r="N880" i="5"/>
  <c r="N883" i="5"/>
  <c r="N881" i="5"/>
  <c r="N882" i="5"/>
  <c r="N900" i="5"/>
  <c r="N899" i="5"/>
  <c r="N885" i="5"/>
  <c r="N903" i="5"/>
  <c r="N884" i="5"/>
  <c r="N888" i="5"/>
  <c r="N889" i="5"/>
  <c r="N890" i="5"/>
  <c r="N892" i="5"/>
  <c r="N893" i="5"/>
  <c r="N895" i="5"/>
  <c r="N912" i="5"/>
  <c r="N896" i="5"/>
  <c r="N898" i="5"/>
  <c r="N901" i="5"/>
  <c r="N897" i="5"/>
  <c r="N894" i="5"/>
  <c r="N904" i="5"/>
  <c r="N905" i="5"/>
  <c r="N906" i="5"/>
  <c r="N907" i="5"/>
  <c r="N908" i="5"/>
  <c r="N909" i="5"/>
  <c r="N910" i="5"/>
  <c r="N913" i="5"/>
  <c r="N914" i="5"/>
  <c r="N902" i="5"/>
  <c r="N887" i="5"/>
  <c r="N886" i="5"/>
  <c r="N911" i="5"/>
  <c r="N891" i="5"/>
  <c r="N918" i="5"/>
  <c r="N917" i="5"/>
  <c r="N915" i="5"/>
  <c r="N916" i="5"/>
  <c r="N919" i="5"/>
  <c r="N922" i="5"/>
  <c r="N920" i="5"/>
  <c r="N921" i="5"/>
  <c r="N929" i="5"/>
  <c r="N936" i="5"/>
  <c r="N928" i="5"/>
  <c r="N926" i="5"/>
  <c r="N923" i="5"/>
  <c r="N924" i="5"/>
  <c r="N925" i="5"/>
  <c r="N927" i="5"/>
  <c r="N930" i="5"/>
  <c r="N933" i="5"/>
  <c r="N932" i="5"/>
  <c r="N935" i="5"/>
  <c r="N934" i="5"/>
  <c r="N931" i="5"/>
  <c r="N979" i="5"/>
  <c r="N989" i="5"/>
  <c r="N1002" i="5"/>
  <c r="N984" i="5"/>
  <c r="N999" i="5"/>
  <c r="N949" i="5"/>
  <c r="N977" i="5"/>
  <c r="N952" i="5"/>
  <c r="N994" i="5"/>
  <c r="N981" i="5"/>
  <c r="N946" i="5"/>
  <c r="N1001" i="5"/>
  <c r="N997" i="5"/>
  <c r="N995" i="5"/>
  <c r="N996" i="5"/>
  <c r="N960" i="5"/>
  <c r="N978" i="5"/>
  <c r="N962" i="5"/>
  <c r="N1003" i="5"/>
  <c r="N953" i="5"/>
  <c r="N983" i="5"/>
  <c r="N942" i="5"/>
  <c r="N943" i="5"/>
  <c r="N975" i="5"/>
  <c r="N969" i="5"/>
  <c r="N937" i="5"/>
  <c r="N1000" i="5"/>
  <c r="N986" i="5"/>
  <c r="N938" i="5"/>
  <c r="N939" i="5"/>
  <c r="N940" i="5"/>
  <c r="N944" i="5"/>
  <c r="N941" i="5"/>
  <c r="N947" i="5"/>
  <c r="N985" i="5"/>
  <c r="N973" i="5"/>
  <c r="N964" i="5"/>
  <c r="N976" i="5"/>
  <c r="N945" i="5"/>
  <c r="N948" i="5"/>
  <c r="N954" i="5"/>
  <c r="N955" i="5"/>
  <c r="N956" i="5"/>
  <c r="N957" i="5"/>
  <c r="N958" i="5"/>
  <c r="N965" i="5"/>
  <c r="N959" i="5"/>
  <c r="N967" i="5"/>
  <c r="N966" i="5"/>
  <c r="N970" i="5"/>
  <c r="N971" i="5"/>
  <c r="N974" i="5"/>
  <c r="N982" i="5"/>
  <c r="N991" i="5"/>
  <c r="N987" i="5"/>
  <c r="N990" i="5"/>
  <c r="N950" i="5"/>
  <c r="N972" i="5"/>
  <c r="N980" i="5"/>
  <c r="N951" i="5"/>
  <c r="N992" i="5"/>
  <c r="N1004" i="5"/>
  <c r="N988" i="5"/>
  <c r="N998" i="5"/>
  <c r="N963" i="5"/>
  <c r="N961" i="5"/>
  <c r="N968" i="5"/>
  <c r="N993" i="5"/>
  <c r="N1022" i="5"/>
  <c r="N1005" i="5"/>
  <c r="N1006" i="5"/>
  <c r="N1007" i="5"/>
  <c r="N1008" i="5"/>
  <c r="N1010" i="5"/>
  <c r="N1011" i="5"/>
  <c r="N1012" i="5"/>
  <c r="N1017" i="5"/>
  <c r="N1021" i="5"/>
  <c r="N1009" i="5"/>
  <c r="N1013" i="5"/>
  <c r="N1026" i="5"/>
  <c r="N1023" i="5"/>
  <c r="N1024" i="5"/>
  <c r="N1018" i="5"/>
  <c r="N1028" i="5"/>
  <c r="N1029" i="5"/>
  <c r="N1016" i="5"/>
  <c r="N1020" i="5"/>
  <c r="N1031" i="5"/>
  <c r="N1030" i="5"/>
  <c r="N1032" i="5"/>
  <c r="N1015" i="5"/>
  <c r="N1014" i="5"/>
  <c r="N1027" i="5"/>
  <c r="N1019" i="5"/>
  <c r="N1033" i="5"/>
  <c r="N1025" i="5"/>
  <c r="N1035" i="5"/>
  <c r="N1036" i="5"/>
  <c r="N1034" i="5"/>
  <c r="N1070" i="5"/>
  <c r="N1069" i="5"/>
  <c r="N1056" i="5"/>
  <c r="N1050" i="5"/>
  <c r="N1047" i="5"/>
  <c r="N1078" i="5"/>
  <c r="N1067" i="5"/>
  <c r="N1053" i="5"/>
  <c r="N1045" i="5"/>
  <c r="N1052" i="5"/>
  <c r="N1051" i="5"/>
  <c r="N1046" i="5"/>
  <c r="N1038" i="5"/>
  <c r="N1037" i="5"/>
  <c r="N1039" i="5"/>
  <c r="N1040" i="5"/>
  <c r="N1049" i="5"/>
  <c r="N1058" i="5"/>
  <c r="N1042" i="5"/>
  <c r="N1043" i="5"/>
  <c r="N1044" i="5"/>
  <c r="N1048" i="5"/>
  <c r="N1054" i="5"/>
  <c r="N1057" i="5"/>
  <c r="N1075" i="5"/>
  <c r="N1059" i="5"/>
  <c r="N1062" i="5"/>
  <c r="N1063" i="5"/>
  <c r="N1064" i="5"/>
  <c r="N1076" i="5"/>
  <c r="N1065" i="5"/>
  <c r="N1066" i="5"/>
  <c r="N1071" i="5"/>
  <c r="N1068" i="5"/>
  <c r="N1072" i="5"/>
  <c r="N1073" i="5"/>
  <c r="N1074" i="5"/>
  <c r="N1041" i="5"/>
  <c r="N1061" i="5"/>
  <c r="N1055" i="5"/>
  <c r="N1077" i="5"/>
  <c r="N1081" i="5"/>
  <c r="N1079" i="5"/>
  <c r="N1080" i="5"/>
  <c r="N1060" i="5"/>
  <c r="N1082" i="5"/>
  <c r="N1121" i="5"/>
  <c r="N1099" i="5"/>
  <c r="N1083" i="5"/>
  <c r="N1084" i="5"/>
  <c r="N1096" i="5"/>
  <c r="N1089" i="5"/>
  <c r="N1124" i="5"/>
  <c r="N1097" i="5"/>
  <c r="N1098" i="5"/>
  <c r="N1114" i="5"/>
  <c r="N1101" i="5"/>
  <c r="N1102" i="5"/>
  <c r="N1117" i="5"/>
  <c r="N1095" i="5"/>
  <c r="N1118" i="5"/>
  <c r="N1116" i="5"/>
  <c r="N1110" i="5"/>
  <c r="N1113" i="5"/>
  <c r="N1120" i="5"/>
  <c r="N1127" i="5"/>
  <c r="N1126" i="5"/>
  <c r="N1119" i="5"/>
  <c r="N1087" i="5"/>
  <c r="N1128" i="5"/>
  <c r="N1088" i="5"/>
  <c r="N1131" i="5"/>
  <c r="N1091" i="5"/>
  <c r="N1106" i="5"/>
  <c r="N1125" i="5"/>
  <c r="N1122" i="5"/>
  <c r="N1090" i="5"/>
  <c r="N1105" i="5"/>
  <c r="N1085" i="5"/>
  <c r="N1086" i="5"/>
  <c r="N1103" i="5"/>
  <c r="N1104" i="5"/>
  <c r="N1115" i="5"/>
  <c r="N1130" i="5"/>
  <c r="N1092" i="5"/>
  <c r="N1112" i="5"/>
  <c r="N1111" i="5"/>
  <c r="N1129" i="5"/>
  <c r="N1094" i="5"/>
  <c r="N1100" i="5"/>
  <c r="N1107" i="5"/>
  <c r="N1093" i="5"/>
  <c r="N1108" i="5"/>
  <c r="N1123" i="5"/>
  <c r="N1140" i="5"/>
  <c r="N1133" i="5"/>
  <c r="N1134" i="5"/>
  <c r="N1135" i="5"/>
  <c r="N1136" i="5"/>
  <c r="N1137" i="5"/>
  <c r="N1138" i="5"/>
  <c r="N1139" i="5"/>
  <c r="N1141" i="5"/>
  <c r="N1142" i="5"/>
  <c r="N1143" i="5"/>
  <c r="N1144" i="5"/>
  <c r="N1132" i="5"/>
  <c r="N1209" i="5"/>
  <c r="N1195" i="5"/>
  <c r="N1217" i="5"/>
  <c r="N1167" i="5"/>
  <c r="N1179" i="5"/>
  <c r="N1170" i="5"/>
  <c r="N1163" i="5"/>
  <c r="N1146" i="5"/>
  <c r="N1218" i="5"/>
  <c r="N1149" i="5"/>
  <c r="N1156" i="5"/>
  <c r="N1157" i="5"/>
  <c r="N1158" i="5"/>
  <c r="N1159" i="5"/>
  <c r="N1160" i="5"/>
  <c r="N1147" i="5"/>
  <c r="N1161" i="5"/>
  <c r="N1162" i="5"/>
  <c r="N1168" i="5"/>
  <c r="N1171" i="5"/>
  <c r="N1148" i="5"/>
  <c r="N1176" i="5"/>
  <c r="N1165" i="5"/>
  <c r="N1207" i="5"/>
  <c r="N1223" i="5"/>
  <c r="N1169" i="5"/>
  <c r="N1190" i="5"/>
  <c r="N1191" i="5"/>
  <c r="N1192" i="5"/>
  <c r="N1193" i="5"/>
  <c r="N1196" i="5"/>
  <c r="N1199" i="5"/>
  <c r="N1206" i="5"/>
  <c r="N1183" i="5"/>
  <c r="N1185" i="5"/>
  <c r="N1186" i="5"/>
  <c r="N1188" i="5"/>
  <c r="N1187" i="5"/>
  <c r="N1189" i="5"/>
  <c r="N1184" i="5"/>
  <c r="N1203" i="5"/>
  <c r="N1174" i="5"/>
  <c r="N1204" i="5"/>
  <c r="N1205" i="5"/>
  <c r="N1208" i="5"/>
  <c r="N1153" i="5"/>
  <c r="N1202" i="5"/>
  <c r="N1214" i="5"/>
  <c r="N1194" i="5"/>
  <c r="N1197" i="5"/>
  <c r="N1178" i="5"/>
  <c r="N1175" i="5"/>
  <c r="N1224" i="5"/>
  <c r="N1155" i="5"/>
  <c r="N1166" i="5"/>
  <c r="N1210" i="5"/>
  <c r="N1201" i="5"/>
  <c r="N1219" i="5"/>
  <c r="N1221" i="5"/>
  <c r="N1222" i="5"/>
  <c r="N1198" i="5"/>
  <c r="N1225" i="5"/>
  <c r="N1180" i="5"/>
  <c r="N1154" i="5"/>
  <c r="N1211" i="5"/>
  <c r="N1213" i="5"/>
  <c r="N1177" i="5"/>
  <c r="N1216" i="5"/>
  <c r="N1200" i="5"/>
  <c r="N1151" i="5"/>
  <c r="N1181" i="5"/>
  <c r="N1182" i="5"/>
  <c r="N1212" i="5"/>
  <c r="N1150" i="5"/>
  <c r="N1164" i="5"/>
  <c r="N1172" i="5"/>
  <c r="N1215" i="5"/>
  <c r="N1173" i="5"/>
  <c r="N1220" i="5"/>
  <c r="N1152" i="5"/>
  <c r="N1145" i="5"/>
  <c r="N1361" i="5"/>
  <c r="N1308" i="5"/>
  <c r="N1307" i="5"/>
  <c r="N1235" i="5"/>
  <c r="N1378" i="5"/>
  <c r="N1255" i="5"/>
  <c r="N1262" i="5"/>
  <c r="N1350" i="5"/>
  <c r="N1253" i="5"/>
  <c r="N1264" i="5"/>
  <c r="N1315" i="5"/>
  <c r="N1336" i="5"/>
  <c r="N1229" i="5"/>
  <c r="N1239" i="5"/>
  <c r="N1366" i="5"/>
  <c r="N1243" i="5"/>
  <c r="N1266" i="5"/>
  <c r="N1267" i="5"/>
  <c r="N1323" i="5"/>
  <c r="N1240" i="5"/>
  <c r="N1246" i="5"/>
  <c r="N1248" i="5"/>
  <c r="N1335" i="5"/>
  <c r="N1333" i="5"/>
  <c r="N1278" i="5"/>
  <c r="N1343" i="5"/>
  <c r="N1263" i="5"/>
  <c r="N1249" i="5"/>
  <c r="N1234" i="5"/>
  <c r="N1257" i="5"/>
  <c r="N1259" i="5"/>
  <c r="N1387" i="5"/>
  <c r="N1340" i="5"/>
  <c r="N1242" i="5"/>
  <c r="N1349" i="5"/>
  <c r="N1260" i="5"/>
  <c r="N1271" i="5"/>
  <c r="N1273" i="5"/>
  <c r="N1289" i="5"/>
  <c r="N1251" i="5"/>
  <c r="N1274" i="5"/>
  <c r="N1252" i="5"/>
  <c r="N1232" i="5"/>
  <c r="N1272" i="5"/>
  <c r="N1276" i="5"/>
  <c r="N1277" i="5"/>
  <c r="N1281" i="5"/>
  <c r="N1388" i="5"/>
  <c r="N1385" i="5"/>
  <c r="N1288" i="5"/>
  <c r="N1313" i="5"/>
  <c r="N1280" i="5"/>
  <c r="N1319" i="5"/>
  <c r="N1284" i="5"/>
  <c r="N1261" i="5"/>
  <c r="N1316" i="5"/>
  <c r="N1314" i="5"/>
  <c r="N1241" i="5"/>
  <c r="N1318" i="5"/>
  <c r="N1320" i="5"/>
  <c r="N1331" i="5"/>
  <c r="N1358" i="5"/>
  <c r="N1236" i="5"/>
  <c r="N1330" i="5"/>
  <c r="N1383" i="5"/>
  <c r="N1334" i="5"/>
  <c r="N1342" i="5"/>
  <c r="N1365" i="5"/>
  <c r="N1256" i="5"/>
  <c r="N1341" i="5"/>
  <c r="N1269" i="5"/>
  <c r="N1317" i="5"/>
  <c r="N1345" i="5"/>
  <c r="N1312" i="5"/>
  <c r="N1354" i="5"/>
  <c r="N1356" i="5"/>
  <c r="N1357" i="5"/>
  <c r="N1364" i="5"/>
  <c r="N1301" i="5"/>
  <c r="N1329" i="5"/>
  <c r="N1297" i="5"/>
  <c r="N1332" i="5"/>
  <c r="N1303" i="5"/>
  <c r="N1298" i="5"/>
  <c r="N1325" i="5"/>
  <c r="N1338" i="5"/>
  <c r="N1226" i="5"/>
  <c r="N1327" i="5"/>
  <c r="N1287" i="5"/>
  <c r="N1310" i="5"/>
  <c r="N1326" i="5"/>
  <c r="N1279" i="5"/>
  <c r="N1362" i="5"/>
  <c r="N1379" i="5"/>
  <c r="N1348" i="5"/>
  <c r="N1250" i="5"/>
  <c r="N1321" i="5"/>
  <c r="N1265" i="5"/>
  <c r="N1270" i="5"/>
  <c r="N1268" i="5"/>
  <c r="N1290" i="5"/>
  <c r="N1309" i="5"/>
  <c r="N1390" i="5"/>
  <c r="N1233" i="5"/>
  <c r="N1231" i="5"/>
  <c r="N1355" i="5"/>
  <c r="N1295" i="5"/>
  <c r="N1230" i="5"/>
  <c r="N1258" i="5"/>
  <c r="N1322" i="5"/>
  <c r="N1285" i="5"/>
  <c r="N1328" i="5"/>
  <c r="N1389" i="5"/>
  <c r="N1339" i="5"/>
  <c r="N1344" i="5"/>
  <c r="N1306" i="5"/>
  <c r="N1292" i="5"/>
  <c r="N1360" i="5"/>
  <c r="N1324" i="5"/>
  <c r="N1367" i="5"/>
  <c r="N1369" i="5"/>
  <c r="N1371" i="5"/>
  <c r="N1370" i="5"/>
  <c r="N1381" i="5"/>
  <c r="N1382" i="5"/>
  <c r="N1384" i="5"/>
  <c r="N1311" i="5"/>
  <c r="N1245" i="5"/>
  <c r="N1386" i="5"/>
  <c r="N1286" i="5"/>
  <c r="N1337" i="5"/>
  <c r="N1391" i="5"/>
  <c r="N1393" i="5"/>
  <c r="N1380" i="5"/>
  <c r="N1346" i="5"/>
  <c r="N1282" i="5"/>
  <c r="N1237" i="5"/>
  <c r="N1283" i="5"/>
  <c r="N1247" i="5"/>
  <c r="N1347" i="5"/>
  <c r="N1254" i="5"/>
  <c r="N1351" i="5"/>
  <c r="N1368" i="5"/>
  <c r="N1353" i="5"/>
  <c r="N1394" i="5"/>
  <c r="N1228" i="5"/>
  <c r="N1244" i="5"/>
  <c r="N1363" i="5"/>
  <c r="N1359" i="5"/>
  <c r="N1275" i="5"/>
  <c r="N1352" i="5"/>
  <c r="N1227" i="5"/>
  <c r="N1392" i="5"/>
  <c r="N1372" i="5"/>
  <c r="N1296" i="5"/>
  <c r="N1300" i="5"/>
  <c r="N1305" i="5"/>
  <c r="N1302" i="5"/>
  <c r="N1291" i="5"/>
  <c r="N1294" i="5"/>
  <c r="N1299" i="5"/>
  <c r="N1304" i="5"/>
  <c r="N1293" i="5"/>
  <c r="N1238" i="5"/>
  <c r="N1373" i="5"/>
  <c r="N1374" i="5"/>
  <c r="N1377" i="5"/>
  <c r="N1376" i="5"/>
  <c r="N1375" i="5"/>
  <c r="N1406" i="5"/>
  <c r="N1407" i="5"/>
  <c r="N1401" i="5"/>
  <c r="N1402" i="5"/>
  <c r="N1397" i="5"/>
  <c r="N1395" i="5"/>
  <c r="N1398" i="5"/>
  <c r="N1400" i="5"/>
  <c r="N1405" i="5"/>
  <c r="N1403" i="5"/>
  <c r="N1404" i="5"/>
  <c r="N1399" i="5"/>
  <c r="N1410" i="5"/>
  <c r="N1396" i="5"/>
  <c r="N1409" i="5"/>
  <c r="N1408" i="5"/>
  <c r="N1452" i="5"/>
  <c r="N1446" i="5"/>
  <c r="N1456" i="5"/>
  <c r="N1460" i="5"/>
  <c r="N1431" i="5"/>
  <c r="N1430" i="5"/>
  <c r="N1433" i="5"/>
  <c r="N1437" i="5"/>
  <c r="N1438" i="5"/>
  <c r="N1439" i="5"/>
  <c r="N1414" i="5"/>
  <c r="N1448" i="5"/>
  <c r="N1415" i="5"/>
  <c r="N1421" i="5"/>
  <c r="N1418" i="5"/>
  <c r="N1440" i="5"/>
  <c r="N1442" i="5"/>
  <c r="N1443" i="5"/>
  <c r="N1411" i="5"/>
  <c r="N1426" i="5"/>
  <c r="N1459" i="5"/>
  <c r="N1422" i="5"/>
  <c r="N1432" i="5"/>
  <c r="N1445" i="5"/>
  <c r="N1449" i="5"/>
  <c r="N1425" i="5"/>
  <c r="N1455" i="5"/>
  <c r="N1419" i="5"/>
  <c r="N1417" i="5"/>
  <c r="N1428" i="5"/>
  <c r="N1416" i="5"/>
  <c r="N1453" i="5"/>
  <c r="N1454" i="5"/>
  <c r="N1412" i="5"/>
  <c r="N1457" i="5"/>
  <c r="N1420" i="5"/>
  <c r="N1461" i="5"/>
  <c r="N1413" i="5"/>
  <c r="N1434" i="5"/>
  <c r="N1435" i="5"/>
  <c r="N1458" i="5"/>
  <c r="N1447" i="5"/>
  <c r="N1441" i="5"/>
  <c r="N1427" i="5"/>
  <c r="N1436" i="5"/>
  <c r="N1424" i="5"/>
  <c r="N1451" i="5"/>
  <c r="N1444" i="5"/>
  <c r="N1423" i="5"/>
  <c r="N1429" i="5"/>
  <c r="N1450" i="5"/>
  <c r="N1471" i="5"/>
  <c r="N1462" i="5"/>
  <c r="N1463" i="5"/>
  <c r="N1465" i="5"/>
  <c r="N1467" i="5"/>
  <c r="N1469" i="5"/>
  <c r="N1470" i="5"/>
  <c r="N1464" i="5"/>
  <c r="N1472" i="5"/>
  <c r="N1473" i="5"/>
  <c r="N1474" i="5"/>
  <c r="N1468" i="5"/>
  <c r="N1466" i="5"/>
  <c r="N1505" i="5"/>
  <c r="N1496" i="5"/>
  <c r="N1476" i="5"/>
  <c r="N1477" i="5"/>
  <c r="N1478" i="5"/>
  <c r="N1479" i="5"/>
  <c r="N1480" i="5"/>
  <c r="N1486" i="5"/>
  <c r="N1487" i="5"/>
  <c r="N1481" i="5"/>
  <c r="N1488" i="5"/>
  <c r="N1511" i="5"/>
  <c r="N1497" i="5"/>
  <c r="N1492" i="5"/>
  <c r="N1493" i="5"/>
  <c r="N1494" i="5"/>
  <c r="N1495" i="5"/>
  <c r="N1498" i="5"/>
  <c r="N1499" i="5"/>
  <c r="N1475" i="5"/>
  <c r="N1491" i="5"/>
  <c r="N1500" i="5"/>
  <c r="N1482" i="5"/>
  <c r="N1490" i="5"/>
  <c r="N1501" i="5"/>
  <c r="N1502" i="5"/>
  <c r="N1504" i="5"/>
  <c r="N1503" i="5"/>
  <c r="N1507" i="5"/>
  <c r="N1506" i="5"/>
  <c r="N1483" i="5"/>
  <c r="N1508" i="5"/>
  <c r="N1510" i="5"/>
  <c r="N1485" i="5"/>
  <c r="N1484" i="5"/>
  <c r="N1489" i="5"/>
  <c r="N1509" i="5"/>
  <c r="N1512" i="5"/>
  <c r="N1532" i="5"/>
  <c r="N1514" i="5"/>
  <c r="N1515" i="5"/>
  <c r="N1522" i="5"/>
  <c r="N1543" i="5"/>
  <c r="N1544" i="5"/>
  <c r="N1545" i="5"/>
  <c r="N1535" i="5"/>
  <c r="N1516" i="5"/>
  <c r="N1518" i="5"/>
  <c r="N1519" i="5"/>
  <c r="N1520" i="5"/>
  <c r="N1536" i="5"/>
  <c r="N1523" i="5"/>
  <c r="N1524" i="5"/>
  <c r="N1525" i="5"/>
  <c r="N1526" i="5"/>
  <c r="N1528" i="5"/>
  <c r="N1527" i="5"/>
  <c r="N1529" i="5"/>
  <c r="N1530" i="5"/>
  <c r="N1534" i="5"/>
  <c r="N1537" i="5"/>
  <c r="N1542" i="5"/>
  <c r="N1546" i="5"/>
  <c r="N1521" i="5"/>
  <c r="N1517" i="5"/>
  <c r="N1533" i="5"/>
  <c r="N1531" i="5"/>
  <c r="N1513" i="5"/>
  <c r="N1540" i="5"/>
  <c r="N1539" i="5"/>
  <c r="N1538" i="5"/>
  <c r="N1541" i="5"/>
  <c r="N1610" i="5"/>
  <c r="N1558" i="5"/>
  <c r="N1564" i="5"/>
  <c r="N1618" i="5"/>
  <c r="N1603" i="5"/>
  <c r="N1548" i="5"/>
  <c r="N1606" i="5"/>
  <c r="N1602" i="5"/>
  <c r="N1553" i="5"/>
  <c r="N1566" i="5"/>
  <c r="N1600" i="5"/>
  <c r="N1614" i="5"/>
  <c r="N1616" i="5"/>
  <c r="N1598" i="5"/>
  <c r="N1599" i="5"/>
  <c r="N1565" i="5"/>
  <c r="N1554" i="5"/>
  <c r="N1601" i="5"/>
  <c r="N1620" i="5"/>
  <c r="N1621" i="5"/>
  <c r="N1605" i="5"/>
  <c r="N1555" i="5"/>
  <c r="N1577" i="5"/>
  <c r="N1552" i="5"/>
  <c r="N1579" i="5"/>
  <c r="N1557" i="5"/>
  <c r="N1559" i="5"/>
  <c r="N1560" i="5"/>
  <c r="N1561" i="5"/>
  <c r="N1563" i="5"/>
  <c r="N1569" i="5"/>
  <c r="N1571" i="5"/>
  <c r="N1580" i="5"/>
  <c r="N1547" i="5"/>
  <c r="N1587" i="5"/>
  <c r="N1556" i="5"/>
  <c r="N1551" i="5"/>
  <c r="N1582" i="5"/>
  <c r="N1570" i="5"/>
  <c r="N1572" i="5"/>
  <c r="N1573" i="5"/>
  <c r="N1619" i="5"/>
  <c r="N1604" i="5"/>
  <c r="N1607" i="5"/>
  <c r="N1578" i="5"/>
  <c r="N1549" i="5"/>
  <c r="N1574" i="5"/>
  <c r="N1576" i="5"/>
  <c r="N1575" i="5"/>
  <c r="N1581" i="5"/>
  <c r="N1583" i="5"/>
  <c r="N1584" i="5"/>
  <c r="N1585" i="5"/>
  <c r="N1586" i="5"/>
  <c r="N1588" i="5"/>
  <c r="N1590" i="5"/>
  <c r="N1591" i="5"/>
  <c r="N1562" i="5"/>
  <c r="N1593" i="5"/>
  <c r="N1594" i="5"/>
  <c r="N1592" i="5"/>
  <c r="N1595" i="5"/>
  <c r="N1596" i="5"/>
  <c r="N1597" i="5"/>
  <c r="N1608" i="5"/>
  <c r="N1568" i="5"/>
  <c r="N1550" i="5"/>
  <c r="N1567" i="5"/>
  <c r="N1611" i="5"/>
  <c r="N1612" i="5"/>
  <c r="N1615" i="5"/>
  <c r="N1617" i="5"/>
  <c r="N1589" i="5"/>
  <c r="N1613" i="5"/>
  <c r="N1635" i="5"/>
  <c r="N1629" i="5"/>
  <c r="N1622" i="5"/>
  <c r="N1625" i="5"/>
  <c r="N1626" i="5"/>
  <c r="N1627" i="5"/>
  <c r="N1630" i="5"/>
  <c r="N1631" i="5"/>
  <c r="N1624" i="5"/>
  <c r="N1632" i="5"/>
  <c r="N1628" i="5"/>
  <c r="N1633" i="5"/>
  <c r="N1634" i="5"/>
  <c r="N1638" i="5"/>
  <c r="N1637" i="5"/>
  <c r="N1623" i="5"/>
  <c r="N1636" i="5"/>
  <c r="N1669" i="5"/>
  <c r="N1644" i="5"/>
  <c r="N1660" i="5"/>
  <c r="N1666" i="5"/>
  <c r="N1639" i="5"/>
  <c r="N1640" i="5"/>
  <c r="N1641" i="5"/>
  <c r="N1642" i="5"/>
  <c r="N1673" i="5"/>
  <c r="N1643" i="5"/>
  <c r="N1645" i="5"/>
  <c r="N1665" i="5"/>
  <c r="N1672" i="5"/>
  <c r="N1663" i="5"/>
  <c r="N1647" i="5"/>
  <c r="N1646" i="5"/>
  <c r="N1648" i="5"/>
  <c r="N1649" i="5"/>
  <c r="N1650" i="5"/>
  <c r="N1652" i="5"/>
  <c r="N1653" i="5"/>
  <c r="N1654" i="5"/>
  <c r="N1655" i="5"/>
  <c r="N1656" i="5"/>
  <c r="N1659" i="5"/>
  <c r="N1661" i="5"/>
  <c r="N1662" i="5"/>
  <c r="N1664" i="5"/>
  <c r="N1657" i="5"/>
  <c r="N1670" i="5"/>
  <c r="N1671" i="5"/>
  <c r="N1674" i="5"/>
  <c r="N1668" i="5"/>
  <c r="N1675" i="5"/>
  <c r="N1658" i="5"/>
  <c r="N1651" i="5"/>
  <c r="N1667" i="5"/>
  <c r="N1676" i="5"/>
  <c r="N1698" i="5"/>
  <c r="N1685" i="5"/>
  <c r="N1695" i="5"/>
  <c r="N1677" i="5"/>
  <c r="N1678" i="5"/>
  <c r="N1680" i="5"/>
  <c r="N1681" i="5"/>
  <c r="N1682" i="5"/>
  <c r="N1683" i="5"/>
  <c r="N1684" i="5"/>
  <c r="N1686" i="5"/>
  <c r="N1687" i="5"/>
  <c r="N1688" i="5"/>
  <c r="N1689" i="5"/>
  <c r="N1690" i="5"/>
  <c r="N1691" i="5"/>
  <c r="N1692" i="5"/>
  <c r="N1693" i="5"/>
  <c r="N1694" i="5"/>
  <c r="N1697" i="5"/>
  <c r="N1699" i="5"/>
  <c r="N1700" i="5"/>
  <c r="N1701" i="5"/>
  <c r="N1702" i="5"/>
  <c r="N1703" i="5"/>
  <c r="N1679" i="5"/>
  <c r="N1696" i="5"/>
  <c r="N1715" i="5"/>
  <c r="N1708" i="5"/>
  <c r="N1704" i="5"/>
  <c r="N1707" i="5"/>
  <c r="N1706" i="5"/>
  <c r="N1709" i="5"/>
  <c r="N1716" i="5"/>
  <c r="N1717" i="5"/>
  <c r="N1711" i="5"/>
  <c r="N1718" i="5"/>
  <c r="N1705" i="5"/>
  <c r="N1714" i="5"/>
  <c r="N1710" i="5"/>
  <c r="N1713" i="5"/>
  <c r="N1712" i="5"/>
  <c r="N1766" i="5"/>
  <c r="N1719" i="5"/>
  <c r="N1773" i="5"/>
  <c r="N1720" i="5"/>
  <c r="N1721" i="5"/>
  <c r="N1724" i="5"/>
  <c r="N1725" i="5"/>
  <c r="N1728" i="5"/>
  <c r="N1729" i="5"/>
  <c r="N1730" i="5"/>
  <c r="N1731" i="5"/>
  <c r="N1732" i="5"/>
  <c r="N1733" i="5"/>
  <c r="N1722" i="5"/>
  <c r="N1734" i="5"/>
  <c r="N1751" i="5"/>
  <c r="N1737" i="5"/>
  <c r="N1739" i="5"/>
  <c r="N1741" i="5"/>
  <c r="N1723" i="5"/>
  <c r="N1736" i="5"/>
  <c r="N1743" i="5"/>
  <c r="N1744" i="5"/>
  <c r="N1745" i="5"/>
  <c r="N1748" i="5"/>
  <c r="N1756" i="5"/>
  <c r="N1749" i="5"/>
  <c r="N1758" i="5"/>
  <c r="N1752" i="5"/>
  <c r="N1742" i="5"/>
  <c r="N1753" i="5"/>
  <c r="N1755" i="5"/>
  <c r="N1747" i="5"/>
  <c r="N1750" i="5"/>
  <c r="N1746" i="5"/>
  <c r="N1754" i="5"/>
  <c r="N1738" i="5"/>
  <c r="N1757" i="5"/>
  <c r="N1759" i="5"/>
  <c r="N1760" i="5"/>
  <c r="N1761" i="5"/>
  <c r="N1740" i="5"/>
  <c r="N1762" i="5"/>
  <c r="N1764" i="5"/>
  <c r="N1763" i="5"/>
  <c r="N1767" i="5"/>
  <c r="N1776" i="5"/>
  <c r="N1765" i="5"/>
  <c r="N1768" i="5"/>
  <c r="N1769" i="5"/>
  <c r="N1771" i="5"/>
  <c r="N1772" i="5"/>
  <c r="N1774" i="5"/>
  <c r="N1777" i="5"/>
  <c r="N1726" i="5"/>
  <c r="N1727" i="5"/>
  <c r="N1775" i="5"/>
  <c r="N1770" i="5"/>
  <c r="N1735" i="5"/>
  <c r="N1807" i="5"/>
  <c r="N1790" i="5"/>
  <c r="N1781" i="5"/>
  <c r="N1778" i="5"/>
  <c r="N1782" i="5"/>
  <c r="N1785" i="5"/>
  <c r="N1787" i="5"/>
  <c r="N1789" i="5"/>
  <c r="N1792" i="5"/>
  <c r="N1793" i="5"/>
  <c r="N1795" i="5"/>
  <c r="N1796" i="5"/>
  <c r="N1797" i="5"/>
  <c r="N1779" i="5"/>
  <c r="N1784" i="5"/>
  <c r="N1798" i="5"/>
  <c r="N1780" i="5"/>
  <c r="N1801" i="5"/>
  <c r="N1802" i="5"/>
  <c r="N1804" i="5"/>
  <c r="N1805" i="5"/>
  <c r="N1791" i="5"/>
  <c r="N1806" i="5"/>
  <c r="N1808" i="5"/>
  <c r="N1809" i="5"/>
  <c r="N1811" i="5"/>
  <c r="N1799" i="5"/>
  <c r="N1794" i="5"/>
  <c r="N1803" i="5"/>
  <c r="N1800" i="5"/>
  <c r="N1812" i="5"/>
  <c r="N1783" i="5"/>
  <c r="N1810" i="5"/>
  <c r="N1786" i="5"/>
  <c r="N1788" i="5"/>
  <c r="N1826" i="5"/>
  <c r="N1813" i="5"/>
  <c r="N1814" i="5"/>
  <c r="N1815" i="5"/>
  <c r="N1817" i="5"/>
  <c r="N1819" i="5"/>
  <c r="N1820" i="5"/>
  <c r="N1821" i="5"/>
  <c r="N1825" i="5"/>
  <c r="N1822" i="5"/>
  <c r="N1816" i="5"/>
  <c r="N1823" i="5"/>
  <c r="N1827" i="5"/>
  <c r="N1824" i="5"/>
  <c r="N1828" i="5"/>
  <c r="N1830" i="5"/>
  <c r="N1818" i="5"/>
  <c r="N1832" i="5"/>
  <c r="N1829" i="5"/>
  <c r="N1831" i="5"/>
  <c r="N1846" i="5"/>
  <c r="N1847" i="5"/>
  <c r="N1833" i="5"/>
  <c r="N1834" i="5"/>
  <c r="N1835" i="5"/>
  <c r="N1836" i="5"/>
  <c r="N1837" i="5"/>
  <c r="N1838" i="5"/>
  <c r="N1839" i="5"/>
  <c r="N1840" i="5"/>
  <c r="N1841" i="5"/>
  <c r="N1843" i="5"/>
  <c r="N1842" i="5"/>
  <c r="N1844" i="5"/>
  <c r="N1845" i="5"/>
  <c r="N1858" i="5"/>
  <c r="N1849" i="5"/>
  <c r="N1848" i="5"/>
  <c r="N1850" i="5"/>
  <c r="N1851" i="5"/>
  <c r="N1852" i="5"/>
  <c r="N1853" i="5"/>
  <c r="N1857" i="5"/>
  <c r="N1855" i="5"/>
  <c r="N1854" i="5"/>
  <c r="N1856" i="5"/>
  <c r="N1903" i="5"/>
  <c r="N1905" i="5"/>
  <c r="N1897" i="5"/>
  <c r="N1862" i="5"/>
  <c r="N1872" i="5"/>
  <c r="N1859" i="5"/>
  <c r="N1860" i="5"/>
  <c r="N1865" i="5"/>
  <c r="N1861" i="5"/>
  <c r="N1880" i="5"/>
  <c r="N1863" i="5"/>
  <c r="N1864" i="5"/>
  <c r="N1866" i="5"/>
  <c r="N1868" i="5"/>
  <c r="N1870" i="5"/>
  <c r="N1871" i="5"/>
  <c r="N1875" i="5"/>
  <c r="N1876" i="5"/>
  <c r="N1877" i="5"/>
  <c r="N1878" i="5"/>
  <c r="N1879" i="5"/>
  <c r="N1881" i="5"/>
  <c r="N1882" i="5"/>
  <c r="N1883" i="5"/>
  <c r="N1884" i="5"/>
  <c r="N1885" i="5"/>
  <c r="N1886" i="5"/>
  <c r="N1888" i="5"/>
  <c r="N1889" i="5"/>
  <c r="N1890" i="5"/>
  <c r="N1891" i="5"/>
  <c r="N1892" i="5"/>
  <c r="N1893" i="5"/>
  <c r="N1867" i="5"/>
  <c r="N1894" i="5"/>
  <c r="N1895" i="5"/>
  <c r="N1896" i="5"/>
  <c r="N1898" i="5"/>
  <c r="N1899" i="5"/>
  <c r="N1900" i="5"/>
  <c r="N1901" i="5"/>
  <c r="N1902" i="5"/>
  <c r="N1904" i="5"/>
  <c r="N1906" i="5"/>
  <c r="N1907" i="5"/>
  <c r="N1909" i="5"/>
  <c r="N1874" i="5"/>
  <c r="N1887" i="5"/>
  <c r="N1869" i="5"/>
  <c r="N1908" i="5"/>
  <c r="N1873" i="5"/>
  <c r="N1921" i="5"/>
  <c r="N1910" i="5"/>
  <c r="N1912" i="5"/>
  <c r="N1913" i="5"/>
  <c r="N1915" i="5"/>
  <c r="N1916" i="5"/>
  <c r="N1917" i="5"/>
  <c r="N1918" i="5"/>
  <c r="N1919" i="5"/>
  <c r="N1920" i="5"/>
  <c r="N1914" i="5"/>
  <c r="N1922" i="5"/>
  <c r="N1911" i="5"/>
  <c r="N1952" i="5"/>
  <c r="N1954" i="5"/>
  <c r="N1951" i="5"/>
  <c r="N1924" i="5"/>
  <c r="N1944" i="5"/>
  <c r="N1932" i="5"/>
  <c r="N1925" i="5"/>
  <c r="N1928" i="5"/>
  <c r="N1930" i="5"/>
  <c r="N1933" i="5"/>
  <c r="N1929" i="5"/>
  <c r="N1935" i="5"/>
  <c r="N1937" i="5"/>
  <c r="N1938" i="5"/>
  <c r="N1950" i="5"/>
  <c r="N1939" i="5"/>
  <c r="N1940" i="5"/>
  <c r="N1926" i="5"/>
  <c r="N1923" i="5"/>
  <c r="N1942" i="5"/>
  <c r="N1941" i="5"/>
  <c r="N1949" i="5"/>
  <c r="N1943" i="5"/>
  <c r="N1945" i="5"/>
  <c r="N1947" i="5"/>
  <c r="N1948" i="5"/>
  <c r="N1953" i="5"/>
  <c r="N1927" i="5"/>
  <c r="N1936" i="5"/>
  <c r="N1934" i="5"/>
  <c r="N1931" i="5"/>
  <c r="N1946" i="5"/>
  <c r="N1964" i="5"/>
  <c r="N1957" i="5"/>
  <c r="N1956" i="5"/>
  <c r="N1958" i="5"/>
  <c r="N1961" i="5"/>
  <c r="N1960" i="5"/>
  <c r="N1959" i="5"/>
  <c r="N1962" i="5"/>
  <c r="N1955" i="5"/>
  <c r="N1963" i="5"/>
  <c r="N1972" i="5"/>
  <c r="N1973" i="5"/>
  <c r="N1965" i="5"/>
  <c r="N1966" i="5"/>
  <c r="N1967" i="5"/>
  <c r="N1968" i="5"/>
  <c r="N1969" i="5"/>
  <c r="N1970" i="5"/>
  <c r="N1971" i="5"/>
  <c r="N11" i="5"/>
  <c r="AC1109" i="5" l="1"/>
  <c r="AC1609" i="5"/>
  <c r="L35" i="5"/>
  <c r="L28" i="5"/>
  <c r="L73" i="5"/>
  <c r="L72" i="5"/>
  <c r="L14" i="5"/>
  <c r="L64" i="5"/>
  <c r="L29" i="5"/>
  <c r="L24" i="5"/>
  <c r="L38" i="5"/>
  <c r="L30" i="5"/>
  <c r="L46" i="5"/>
  <c r="L12" i="5"/>
  <c r="L55" i="5"/>
  <c r="L71" i="5"/>
  <c r="L10" i="5"/>
  <c r="L13" i="5"/>
  <c r="L26" i="5"/>
  <c r="L27" i="5"/>
  <c r="L34" i="5"/>
  <c r="L37" i="5"/>
  <c r="L40" i="5"/>
  <c r="L47" i="5"/>
  <c r="L45" i="5"/>
  <c r="L39" i="5"/>
  <c r="L41" i="5"/>
  <c r="L51" i="5"/>
  <c r="L57" i="5"/>
  <c r="L56" i="5"/>
  <c r="L62" i="5"/>
  <c r="L63" i="5"/>
  <c r="L25" i="5"/>
  <c r="L50" i="5"/>
  <c r="L18" i="5"/>
  <c r="L7" i="5"/>
  <c r="L8" i="5"/>
  <c r="L15" i="5"/>
  <c r="L59" i="5"/>
  <c r="L42" i="5"/>
  <c r="L16" i="5"/>
  <c r="L48" i="5"/>
  <c r="L20" i="5"/>
  <c r="L53" i="5"/>
  <c r="L19" i="5"/>
  <c r="L31" i="5"/>
  <c r="L33" i="5"/>
  <c r="L60" i="5"/>
  <c r="L49" i="5"/>
  <c r="L21" i="5"/>
  <c r="L23" i="5"/>
  <c r="L36" i="5"/>
  <c r="L52" i="5"/>
  <c r="L61" i="5"/>
  <c r="L58" i="5"/>
  <c r="L9" i="5"/>
  <c r="L22" i="5"/>
  <c r="L17" i="5"/>
  <c r="L65" i="5"/>
  <c r="L67" i="5"/>
  <c r="L68" i="5"/>
  <c r="L44" i="5"/>
  <c r="L43" i="5"/>
  <c r="L32" i="5"/>
  <c r="L66" i="5"/>
  <c r="L70" i="5"/>
  <c r="L74" i="5"/>
  <c r="L75" i="5"/>
  <c r="L76" i="5"/>
  <c r="L77" i="5"/>
  <c r="L83" i="5"/>
  <c r="L87" i="5"/>
  <c r="L80" i="5"/>
  <c r="L81" i="5"/>
  <c r="L85" i="5"/>
  <c r="L96" i="5"/>
  <c r="L89" i="5"/>
  <c r="L93" i="5"/>
  <c r="L104" i="5"/>
  <c r="L107" i="5"/>
  <c r="L103" i="5"/>
  <c r="L78" i="5"/>
  <c r="L84" i="5"/>
  <c r="L82" i="5"/>
  <c r="L88" i="5"/>
  <c r="L90" i="5"/>
  <c r="L95" i="5"/>
  <c r="L97" i="5"/>
  <c r="L94" i="5"/>
  <c r="L105" i="5"/>
  <c r="L98" i="5"/>
  <c r="L99" i="5"/>
  <c r="L101" i="5"/>
  <c r="L79" i="5"/>
  <c r="L92" i="5"/>
  <c r="L100" i="5"/>
  <c r="L86" i="5"/>
  <c r="L106" i="5"/>
  <c r="L102" i="5"/>
  <c r="L91" i="5"/>
  <c r="L109" i="5"/>
  <c r="L108" i="5"/>
  <c r="L110" i="5"/>
  <c r="L111" i="5"/>
  <c r="L112" i="5"/>
  <c r="L113" i="5"/>
  <c r="L114" i="5"/>
  <c r="L115" i="5"/>
  <c r="L116" i="5"/>
  <c r="L117" i="5"/>
  <c r="L129" i="5"/>
  <c r="L137" i="5"/>
  <c r="L126" i="5"/>
  <c r="L152" i="5"/>
  <c r="L130" i="5"/>
  <c r="L131" i="5"/>
  <c r="L128" i="5"/>
  <c r="L138" i="5"/>
  <c r="L118" i="5"/>
  <c r="L121" i="5"/>
  <c r="L120" i="5"/>
  <c r="L148" i="5"/>
  <c r="L119" i="5"/>
  <c r="L124" i="5"/>
  <c r="L125" i="5"/>
  <c r="L154" i="5"/>
  <c r="L127" i="5"/>
  <c r="L132" i="5"/>
  <c r="L133" i="5"/>
  <c r="L134" i="5"/>
  <c r="L136" i="5"/>
  <c r="L139" i="5"/>
  <c r="L140" i="5"/>
  <c r="L141" i="5"/>
  <c r="L149" i="5"/>
  <c r="L142" i="5"/>
  <c r="L143" i="5"/>
  <c r="L144" i="5"/>
  <c r="L157" i="5"/>
  <c r="L135" i="5"/>
  <c r="L147" i="5"/>
  <c r="L145" i="5"/>
  <c r="L146" i="5"/>
  <c r="L122" i="5"/>
  <c r="L123" i="5"/>
  <c r="L153" i="5"/>
  <c r="L155" i="5"/>
  <c r="L150" i="5"/>
  <c r="L156" i="5"/>
  <c r="L151" i="5"/>
  <c r="L158" i="5"/>
  <c r="L159" i="5"/>
  <c r="L160" i="5"/>
  <c r="L168" i="5"/>
  <c r="L173" i="5"/>
  <c r="L162" i="5"/>
  <c r="L163" i="5"/>
  <c r="L181" i="5"/>
  <c r="L166" i="5"/>
  <c r="L167" i="5"/>
  <c r="L165" i="5"/>
  <c r="L164" i="5"/>
  <c r="L169" i="5"/>
  <c r="L170" i="5"/>
  <c r="L171" i="5"/>
  <c r="L172" i="5"/>
  <c r="L174" i="5"/>
  <c r="L175" i="5"/>
  <c r="L176" i="5"/>
  <c r="L177" i="5"/>
  <c r="L178" i="5"/>
  <c r="L179" i="5"/>
  <c r="L180" i="5"/>
  <c r="L182" i="5"/>
  <c r="L161" i="5"/>
  <c r="L206" i="5"/>
  <c r="L201" i="5"/>
  <c r="L210" i="5"/>
  <c r="L189" i="5"/>
  <c r="L211" i="5"/>
  <c r="L192" i="5"/>
  <c r="L197" i="5"/>
  <c r="L202" i="5"/>
  <c r="L183" i="5"/>
  <c r="L188" i="5"/>
  <c r="L190" i="5"/>
  <c r="L196" i="5"/>
  <c r="L198" i="5"/>
  <c r="L199" i="5"/>
  <c r="L205" i="5"/>
  <c r="L207" i="5"/>
  <c r="L187" i="5"/>
  <c r="L227" i="5"/>
  <c r="L229" i="5"/>
  <c r="L185" i="5"/>
  <c r="L203" i="5"/>
  <c r="L208" i="5"/>
  <c r="L186" i="5"/>
  <c r="L225" i="5"/>
  <c r="L193" i="5"/>
  <c r="L214" i="5"/>
  <c r="L215" i="5"/>
  <c r="L213" i="5"/>
  <c r="L216" i="5"/>
  <c r="L218" i="5"/>
  <c r="L191" i="5"/>
  <c r="L219" i="5"/>
  <c r="L220" i="5"/>
  <c r="L221" i="5"/>
  <c r="L222" i="5"/>
  <c r="L184" i="5"/>
  <c r="L224" i="5"/>
  <c r="L226" i="5"/>
  <c r="L231" i="5"/>
  <c r="L233" i="5"/>
  <c r="L234" i="5"/>
  <c r="L235" i="5"/>
  <c r="L200" i="5"/>
  <c r="L204" i="5"/>
  <c r="L195" i="5"/>
  <c r="L212" i="5"/>
  <c r="L217" i="5"/>
  <c r="L209" i="5"/>
  <c r="L228" i="5"/>
  <c r="L223" i="5"/>
  <c r="L194" i="5"/>
  <c r="L232" i="5"/>
  <c r="L230" i="5"/>
  <c r="L237" i="5"/>
  <c r="L245" i="5"/>
  <c r="L236" i="5"/>
  <c r="L239" i="5"/>
  <c r="L240" i="5"/>
  <c r="L242" i="5"/>
  <c r="L243" i="5"/>
  <c r="L244" i="5"/>
  <c r="L246" i="5"/>
  <c r="L241" i="5"/>
  <c r="L238" i="5"/>
  <c r="L265" i="5"/>
  <c r="L275" i="5"/>
  <c r="L277" i="5"/>
  <c r="L247" i="5"/>
  <c r="L249" i="5"/>
  <c r="L262" i="5"/>
  <c r="L291" i="5"/>
  <c r="L282" i="5"/>
  <c r="L253" i="5"/>
  <c r="L276" i="5"/>
  <c r="L286" i="5"/>
  <c r="L270" i="5"/>
  <c r="L250" i="5"/>
  <c r="L251" i="5"/>
  <c r="L252" i="5"/>
  <c r="L254" i="5"/>
  <c r="L255" i="5"/>
  <c r="L258" i="5"/>
  <c r="L260" i="5"/>
  <c r="L261" i="5"/>
  <c r="L263" i="5"/>
  <c r="L264" i="5"/>
  <c r="L266" i="5"/>
  <c r="L267" i="5"/>
  <c r="L268" i="5"/>
  <c r="L269" i="5"/>
  <c r="L271" i="5"/>
  <c r="L272" i="5"/>
  <c r="L274" i="5"/>
  <c r="L278" i="5"/>
  <c r="L279" i="5"/>
  <c r="L289" i="5"/>
  <c r="L281" i="5"/>
  <c r="L284" i="5"/>
  <c r="L285" i="5"/>
  <c r="L287" i="5"/>
  <c r="L248" i="5"/>
  <c r="L288" i="5"/>
  <c r="L290" i="5"/>
  <c r="L257" i="5"/>
  <c r="L273" i="5"/>
  <c r="L256" i="5"/>
  <c r="L280" i="5"/>
  <c r="L259" i="5"/>
  <c r="L283" i="5"/>
  <c r="L301" i="5"/>
  <c r="L293" i="5"/>
  <c r="L294" i="5"/>
  <c r="L295" i="5"/>
  <c r="L296" i="5"/>
  <c r="L297" i="5"/>
  <c r="L298" i="5"/>
  <c r="L292" i="5"/>
  <c r="L299" i="5"/>
  <c r="L300" i="5"/>
  <c r="L302" i="5"/>
  <c r="L303" i="5"/>
  <c r="L304" i="5"/>
  <c r="L305" i="5"/>
  <c r="L306" i="5"/>
  <c r="L307" i="5"/>
  <c r="L308" i="5"/>
  <c r="L309" i="5"/>
  <c r="L314" i="5"/>
  <c r="L319" i="5"/>
  <c r="L318" i="5"/>
  <c r="L312" i="5"/>
  <c r="L310" i="5"/>
  <c r="L313" i="5"/>
  <c r="L315" i="5"/>
  <c r="L316" i="5"/>
  <c r="L317" i="5"/>
  <c r="L311" i="5"/>
  <c r="L344" i="5"/>
  <c r="L377" i="5"/>
  <c r="L339" i="5"/>
  <c r="L378" i="5"/>
  <c r="L328" i="5"/>
  <c r="L341" i="5"/>
  <c r="L363" i="5"/>
  <c r="L320" i="5"/>
  <c r="L321" i="5"/>
  <c r="L322" i="5"/>
  <c r="L323" i="5"/>
  <c r="L359" i="5"/>
  <c r="L325" i="5"/>
  <c r="L326" i="5"/>
  <c r="L330" i="5"/>
  <c r="L329" i="5"/>
  <c r="L331" i="5"/>
  <c r="L332" i="5"/>
  <c r="L334" i="5"/>
  <c r="L335" i="5"/>
  <c r="L336" i="5"/>
  <c r="L337" i="5"/>
  <c r="L338" i="5"/>
  <c r="L345" i="5"/>
  <c r="L346" i="5"/>
  <c r="L347" i="5"/>
  <c r="L348" i="5"/>
  <c r="L362" i="5"/>
  <c r="L340" i="5"/>
  <c r="L349" i="5"/>
  <c r="L350" i="5"/>
  <c r="L351" i="5"/>
  <c r="L352" i="5"/>
  <c r="L343" i="5"/>
  <c r="L360" i="5"/>
  <c r="L324" i="5"/>
  <c r="L327" i="5"/>
  <c r="L342" i="5"/>
  <c r="L354" i="5"/>
  <c r="L355" i="5"/>
  <c r="L356" i="5"/>
  <c r="L357" i="5"/>
  <c r="L358" i="5"/>
  <c r="L361" i="5"/>
  <c r="L365" i="5"/>
  <c r="L366" i="5"/>
  <c r="L369" i="5"/>
  <c r="L368" i="5"/>
  <c r="L370" i="5"/>
  <c r="L371" i="5"/>
  <c r="L372" i="5"/>
  <c r="L373" i="5"/>
  <c r="L374" i="5"/>
  <c r="L375" i="5"/>
  <c r="L376" i="5"/>
  <c r="L364" i="5"/>
  <c r="L367" i="5"/>
  <c r="L353" i="5"/>
  <c r="L333" i="5"/>
  <c r="L386" i="5"/>
  <c r="L379" i="5"/>
  <c r="L380" i="5"/>
  <c r="L381" i="5"/>
  <c r="L382" i="5"/>
  <c r="L383" i="5"/>
  <c r="L384" i="5"/>
  <c r="L385" i="5"/>
  <c r="L387" i="5"/>
  <c r="L389" i="5"/>
  <c r="L388" i="5"/>
  <c r="L390" i="5"/>
  <c r="L393" i="5"/>
  <c r="L394" i="5"/>
  <c r="L391" i="5"/>
  <c r="L392" i="5"/>
  <c r="L395" i="5"/>
  <c r="L396" i="5"/>
  <c r="L401" i="5"/>
  <c r="L398" i="5"/>
  <c r="L405" i="5"/>
  <c r="L399" i="5"/>
  <c r="L402" i="5"/>
  <c r="L403" i="5"/>
  <c r="L404" i="5"/>
  <c r="L400" i="5"/>
  <c r="L397" i="5"/>
  <c r="L406" i="5"/>
  <c r="L407" i="5"/>
  <c r="L409" i="5"/>
  <c r="L410" i="5"/>
  <c r="L411" i="5"/>
  <c r="L413" i="5"/>
  <c r="L414" i="5"/>
  <c r="L415" i="5"/>
  <c r="L416" i="5"/>
  <c r="L417" i="5"/>
  <c r="L408" i="5"/>
  <c r="L412" i="5"/>
  <c r="L651" i="5"/>
  <c r="L472" i="5"/>
  <c r="L479" i="5"/>
  <c r="L659" i="5"/>
  <c r="L658" i="5"/>
  <c r="L558" i="5"/>
  <c r="L559" i="5"/>
  <c r="L639" i="5"/>
  <c r="L605" i="5"/>
  <c r="L448" i="5"/>
  <c r="L782" i="5"/>
  <c r="L450" i="5"/>
  <c r="L746" i="5"/>
  <c r="L661" i="5"/>
  <c r="L535" i="5"/>
  <c r="L640" i="5"/>
  <c r="L556" i="5"/>
  <c r="L496" i="5"/>
  <c r="L761" i="5"/>
  <c r="L692" i="5"/>
  <c r="L657" i="5"/>
  <c r="L467" i="5"/>
  <c r="L537" i="5"/>
  <c r="L469" i="5"/>
  <c r="L486" i="5"/>
  <c r="L487" i="5"/>
  <c r="L693" i="5"/>
  <c r="L489" i="5"/>
  <c r="L490" i="5"/>
  <c r="L493" i="5"/>
  <c r="L495" i="5"/>
  <c r="L497" i="5"/>
  <c r="L508" i="5"/>
  <c r="L511" i="5"/>
  <c r="L569" i="5"/>
  <c r="L686" i="5"/>
  <c r="L515" i="5"/>
  <c r="L523" i="5"/>
  <c r="L528" i="5"/>
  <c r="L531" i="5"/>
  <c r="L539" i="5"/>
  <c r="L541" i="5"/>
  <c r="L694" i="5"/>
  <c r="L501" i="5"/>
  <c r="L696" i="5"/>
  <c r="L543" i="5"/>
  <c r="L542" i="5"/>
  <c r="L550" i="5"/>
  <c r="L551" i="5"/>
  <c r="L552" i="5"/>
  <c r="L554" i="5"/>
  <c r="L575" i="5"/>
  <c r="L577" i="5"/>
  <c r="L578" i="5"/>
  <c r="L581" i="5"/>
  <c r="L582" i="5"/>
  <c r="L586" i="5"/>
  <c r="L587" i="5"/>
  <c r="L590" i="5"/>
  <c r="L604" i="5"/>
  <c r="L786" i="5"/>
  <c r="L787" i="5"/>
  <c r="L591" i="5"/>
  <c r="L583" i="5"/>
  <c r="L454" i="5"/>
  <c r="L618" i="5"/>
  <c r="L733" i="5"/>
  <c r="L635" i="5"/>
  <c r="L636" i="5"/>
  <c r="L600" i="5"/>
  <c r="L638" i="5"/>
  <c r="L641" i="5"/>
  <c r="L557" i="5"/>
  <c r="L644" i="5"/>
  <c r="L645" i="5"/>
  <c r="L513" i="5"/>
  <c r="L458" i="5"/>
  <c r="L648" i="5"/>
  <c r="L649" i="5"/>
  <c r="L606" i="5"/>
  <c r="L524" i="5"/>
  <c r="L654" i="5"/>
  <c r="L678" i="5"/>
  <c r="L751" i="5"/>
  <c r="L588" i="5"/>
  <c r="L421" i="5"/>
  <c r="L777" i="5"/>
  <c r="L512" i="5"/>
  <c r="L628" i="5"/>
  <c r="L594" i="5"/>
  <c r="L620" i="5"/>
  <c r="L509" i="5"/>
  <c r="L699" i="5"/>
  <c r="L727" i="5"/>
  <c r="L690" i="5"/>
  <c r="L722" i="5"/>
  <c r="L463" i="5"/>
  <c r="L720" i="5"/>
  <c r="L677" i="5"/>
  <c r="L679" i="5"/>
  <c r="L615" i="5"/>
  <c r="L754" i="5"/>
  <c r="L464" i="5"/>
  <c r="L461" i="5"/>
  <c r="L431" i="5"/>
  <c r="L491" i="5"/>
  <c r="L712" i="5"/>
  <c r="L514" i="5"/>
  <c r="L573" i="5"/>
  <c r="L433" i="5"/>
  <c r="L612" i="5"/>
  <c r="L637" i="5"/>
  <c r="L429" i="5"/>
  <c r="L617" i="5"/>
  <c r="L700" i="5"/>
  <c r="L650" i="5"/>
  <c r="L681" i="5"/>
  <c r="L687" i="5"/>
  <c r="L441" i="5"/>
  <c r="L430" i="5"/>
  <c r="L432" i="5"/>
  <c r="L462" i="5"/>
  <c r="L455" i="5"/>
  <c r="L465" i="5"/>
  <c r="L440" i="5"/>
  <c r="L436" i="5"/>
  <c r="L718" i="5"/>
  <c r="L498" i="5"/>
  <c r="L750" i="5"/>
  <c r="L478" i="5"/>
  <c r="L672" i="5"/>
  <c r="L579" i="5"/>
  <c r="L616" i="5"/>
  <c r="L510" i="5"/>
  <c r="L538" i="5"/>
  <c r="L597" i="5"/>
  <c r="L439" i="5"/>
  <c r="L442" i="5"/>
  <c r="L435" i="5"/>
  <c r="L683" i="5"/>
  <c r="L660" i="5"/>
  <c r="L662" i="5"/>
  <c r="L663" i="5"/>
  <c r="L707" i="5"/>
  <c r="L755" i="5"/>
  <c r="L631" i="5"/>
  <c r="L685" i="5"/>
  <c r="L596" i="5"/>
  <c r="L592" i="5"/>
  <c r="L580" i="5"/>
  <c r="L423" i="5"/>
  <c r="L565" i="5"/>
  <c r="L625" i="5"/>
  <c r="L771" i="5"/>
  <c r="L427" i="5"/>
  <c r="L680" i="5"/>
  <c r="L482" i="5"/>
  <c r="L780" i="5"/>
  <c r="L468" i="5"/>
  <c r="L602" i="5"/>
  <c r="L425" i="5"/>
  <c r="L446" i="5"/>
  <c r="L624" i="5"/>
  <c r="L621" i="5"/>
  <c r="L530" i="5"/>
  <c r="L757" i="5"/>
  <c r="L457" i="5"/>
  <c r="L518" i="5"/>
  <c r="L506" i="5"/>
  <c r="L721" i="5"/>
  <c r="L475" i="5"/>
  <c r="L474" i="5"/>
  <c r="L613" i="5"/>
  <c r="L480" i="5"/>
  <c r="L774" i="5"/>
  <c r="L664" i="5"/>
  <c r="L766" i="5"/>
  <c r="L767" i="5"/>
  <c r="L504" i="5"/>
  <c r="L444" i="5"/>
  <c r="L445" i="5"/>
  <c r="L470" i="5"/>
  <c r="L614" i="5"/>
  <c r="L610" i="5"/>
  <c r="L452" i="5"/>
  <c r="L456" i="5"/>
  <c r="L459" i="5"/>
  <c r="L567" i="5"/>
  <c r="L730" i="5"/>
  <c r="L756" i="5"/>
  <c r="L481" i="5"/>
  <c r="L477" i="5"/>
  <c r="L476" i="5"/>
  <c r="L653" i="5"/>
  <c r="L505" i="5"/>
  <c r="L443" i="5"/>
  <c r="L717" i="5"/>
  <c r="L437" i="5"/>
  <c r="L629" i="5"/>
  <c r="L632" i="5"/>
  <c r="L633" i="5"/>
  <c r="L548" i="5"/>
  <c r="L666" i="5"/>
  <c r="L560" i="5"/>
  <c r="L520" i="5"/>
  <c r="L519" i="5"/>
  <c r="L473" i="5"/>
  <c r="L627" i="5"/>
  <c r="L522" i="5"/>
  <c r="L770" i="5"/>
  <c r="L507" i="5"/>
  <c r="L713" i="5"/>
  <c r="L603" i="5"/>
  <c r="L447" i="5"/>
  <c r="L428" i="5"/>
  <c r="L434" i="5"/>
  <c r="L426" i="5"/>
  <c r="L568" i="5"/>
  <c r="L682" i="5"/>
  <c r="L619" i="5"/>
  <c r="L460" i="5"/>
  <c r="L634" i="5"/>
  <c r="L719" i="5"/>
  <c r="L715" i="5"/>
  <c r="L759" i="5"/>
  <c r="L561" i="5"/>
  <c r="L566" i="5"/>
  <c r="L773" i="5"/>
  <c r="L572" i="5"/>
  <c r="L571" i="5"/>
  <c r="L626" i="5"/>
  <c r="L630" i="5"/>
  <c r="L525" i="5"/>
  <c r="L646" i="5"/>
  <c r="L764" i="5"/>
  <c r="L438" i="5"/>
  <c r="L492" i="5"/>
  <c r="L545" i="5"/>
  <c r="L449" i="5"/>
  <c r="L724" i="5"/>
  <c r="L723" i="5"/>
  <c r="L714" i="5"/>
  <c r="L562" i="5"/>
  <c r="L769" i="5"/>
  <c r="L684" i="5"/>
  <c r="L576" i="5"/>
  <c r="L729" i="5"/>
  <c r="L453" i="5"/>
  <c r="L471" i="5"/>
  <c r="L574" i="5"/>
  <c r="L623" i="5"/>
  <c r="L529" i="5"/>
  <c r="L791" i="5"/>
  <c r="L546" i="5"/>
  <c r="L544" i="5"/>
  <c r="L792" i="5"/>
  <c r="L611" i="5"/>
  <c r="L752" i="5"/>
  <c r="L728" i="5"/>
  <c r="L499" i="5"/>
  <c r="L589" i="5"/>
  <c r="L642" i="5"/>
  <c r="L776" i="5"/>
  <c r="L667" i="5"/>
  <c r="L749" i="5"/>
  <c r="L768" i="5"/>
  <c r="L758" i="5"/>
  <c r="L564" i="5"/>
  <c r="L775" i="5"/>
  <c r="L743" i="5"/>
  <c r="L563" i="5"/>
  <c r="L521" i="5"/>
  <c r="L553" i="5"/>
  <c r="L607" i="5"/>
  <c r="L547" i="5"/>
  <c r="L517" i="5"/>
  <c r="L494" i="5"/>
  <c r="L549" i="5"/>
  <c r="L584" i="5"/>
  <c r="L702" i="5"/>
  <c r="L652" i="5"/>
  <c r="L570" i="5"/>
  <c r="L673" i="5"/>
  <c r="L701" i="5"/>
  <c r="L738" i="5"/>
  <c r="L772" i="5"/>
  <c r="L420" i="5"/>
  <c r="L779" i="5"/>
  <c r="L716" i="5"/>
  <c r="L593" i="5"/>
  <c r="L503" i="5"/>
  <c r="L676" i="5"/>
  <c r="L516" i="5"/>
  <c r="L540" i="5"/>
  <c r="L725" i="5"/>
  <c r="L706" i="5"/>
  <c r="L595" i="5"/>
  <c r="L655" i="5"/>
  <c r="L656" i="5"/>
  <c r="L671" i="5"/>
  <c r="L674" i="5"/>
  <c r="L675" i="5"/>
  <c r="L688" i="5"/>
  <c r="L689" i="5"/>
  <c r="L704" i="5"/>
  <c r="L466" i="5"/>
  <c r="L703" i="5"/>
  <c r="L705" i="5"/>
  <c r="L708" i="5"/>
  <c r="L710" i="5"/>
  <c r="L484" i="5"/>
  <c r="L485" i="5"/>
  <c r="L709" i="5"/>
  <c r="L643" i="5"/>
  <c r="L691" i="5"/>
  <c r="L711" i="5"/>
  <c r="L744" i="5"/>
  <c r="L731" i="5"/>
  <c r="L736" i="5"/>
  <c r="L739" i="5"/>
  <c r="L740" i="5"/>
  <c r="L747" i="5"/>
  <c r="L748" i="5"/>
  <c r="L753" i="5"/>
  <c r="L760" i="5"/>
  <c r="L763" i="5"/>
  <c r="L765" i="5"/>
  <c r="L781" i="5"/>
  <c r="L502" i="5"/>
  <c r="L735" i="5"/>
  <c r="L783" i="5"/>
  <c r="L784" i="5"/>
  <c r="L785" i="5"/>
  <c r="L788" i="5"/>
  <c r="L670" i="5"/>
  <c r="L737" i="5"/>
  <c r="L695" i="5"/>
  <c r="L789" i="5"/>
  <c r="L527" i="5"/>
  <c r="L647" i="5"/>
  <c r="L488" i="5"/>
  <c r="L762" i="5"/>
  <c r="L609" i="5"/>
  <c r="L622" i="5"/>
  <c r="L451" i="5"/>
  <c r="L585" i="5"/>
  <c r="L732" i="5"/>
  <c r="L608" i="5"/>
  <c r="L778" i="5"/>
  <c r="L734" i="5"/>
  <c r="L697" i="5"/>
  <c r="L422" i="5"/>
  <c r="L483" i="5"/>
  <c r="L745" i="5"/>
  <c r="L599" i="5"/>
  <c r="L500" i="5"/>
  <c r="L555" i="5"/>
  <c r="L526" i="5"/>
  <c r="L601" i="5"/>
  <c r="L698" i="5"/>
  <c r="L668" i="5"/>
  <c r="L669" i="5"/>
  <c r="L598" i="5"/>
  <c r="L665" i="5"/>
  <c r="L726" i="5"/>
  <c r="L742" i="5"/>
  <c r="L424" i="5"/>
  <c r="L790" i="5"/>
  <c r="L536" i="5"/>
  <c r="L534" i="5"/>
  <c r="L533" i="5"/>
  <c r="L532" i="5"/>
  <c r="L741" i="5"/>
  <c r="L801" i="5"/>
  <c r="L793" i="5"/>
  <c r="L794" i="5"/>
  <c r="L809" i="5"/>
  <c r="L796" i="5"/>
  <c r="L797" i="5"/>
  <c r="L802" i="5"/>
  <c r="L805" i="5"/>
  <c r="L800" i="5"/>
  <c r="L806" i="5"/>
  <c r="L807" i="5"/>
  <c r="L804" i="5"/>
  <c r="L799" i="5"/>
  <c r="L795" i="5"/>
  <c r="L808" i="5"/>
  <c r="L798" i="5"/>
  <c r="L803" i="5"/>
  <c r="L815" i="5"/>
  <c r="L823" i="5"/>
  <c r="L810" i="5"/>
  <c r="L817" i="5"/>
  <c r="L811" i="5"/>
  <c r="L812" i="5"/>
  <c r="L813" i="5"/>
  <c r="L814" i="5"/>
  <c r="L816" i="5"/>
  <c r="L818" i="5"/>
  <c r="L820" i="5"/>
  <c r="L819" i="5"/>
  <c r="L821" i="5"/>
  <c r="L822" i="5"/>
  <c r="L825" i="5"/>
  <c r="L826" i="5"/>
  <c r="L827" i="5"/>
  <c r="L829" i="5"/>
  <c r="L828" i="5"/>
  <c r="L824" i="5"/>
  <c r="L830" i="5"/>
  <c r="L831" i="5"/>
  <c r="L832" i="5"/>
  <c r="L841" i="5"/>
  <c r="L833" i="5"/>
  <c r="L834" i="5"/>
  <c r="L843" i="5"/>
  <c r="L836" i="5"/>
  <c r="L851" i="5"/>
  <c r="L840" i="5"/>
  <c r="L842" i="5"/>
  <c r="L844" i="5"/>
  <c r="L848" i="5"/>
  <c r="L835" i="5"/>
  <c r="L853" i="5"/>
  <c r="L847" i="5"/>
  <c r="L850" i="5"/>
  <c r="L846" i="5"/>
  <c r="L849" i="5"/>
  <c r="L852" i="5"/>
  <c r="L856" i="5"/>
  <c r="L837" i="5"/>
  <c r="L855" i="5"/>
  <c r="L854" i="5"/>
  <c r="L845" i="5"/>
  <c r="L838" i="5"/>
  <c r="L839" i="5"/>
  <c r="L870" i="5"/>
  <c r="L857" i="5"/>
  <c r="L858" i="5"/>
  <c r="L861" i="5"/>
  <c r="L863" i="5"/>
  <c r="L864" i="5"/>
  <c r="L865" i="5"/>
  <c r="L866" i="5"/>
  <c r="L867" i="5"/>
  <c r="L868" i="5"/>
  <c r="L869" i="5"/>
  <c r="L872" i="5"/>
  <c r="L873" i="5"/>
  <c r="L874" i="5"/>
  <c r="L875" i="5"/>
  <c r="L876" i="5"/>
  <c r="L877" i="5"/>
  <c r="L862" i="5"/>
  <c r="L871" i="5"/>
  <c r="L860" i="5"/>
  <c r="L859" i="5"/>
  <c r="L879" i="5"/>
  <c r="L878" i="5"/>
  <c r="L880" i="5"/>
  <c r="L883" i="5"/>
  <c r="L881" i="5"/>
  <c r="L882" i="5"/>
  <c r="L900" i="5"/>
  <c r="L899" i="5"/>
  <c r="L885" i="5"/>
  <c r="L903" i="5"/>
  <c r="L884" i="5"/>
  <c r="L888" i="5"/>
  <c r="L889" i="5"/>
  <c r="L890" i="5"/>
  <c r="L892" i="5"/>
  <c r="L893" i="5"/>
  <c r="L895" i="5"/>
  <c r="L912" i="5"/>
  <c r="L896" i="5"/>
  <c r="L898" i="5"/>
  <c r="L901" i="5"/>
  <c r="L897" i="5"/>
  <c r="L894" i="5"/>
  <c r="L904" i="5"/>
  <c r="L905" i="5"/>
  <c r="L906" i="5"/>
  <c r="L907" i="5"/>
  <c r="L908" i="5"/>
  <c r="L909" i="5"/>
  <c r="L910" i="5"/>
  <c r="L913" i="5"/>
  <c r="L914" i="5"/>
  <c r="L902" i="5"/>
  <c r="L887" i="5"/>
  <c r="L886" i="5"/>
  <c r="L911" i="5"/>
  <c r="L891" i="5"/>
  <c r="L918" i="5"/>
  <c r="L917" i="5"/>
  <c r="L915" i="5"/>
  <c r="L916" i="5"/>
  <c r="L919" i="5"/>
  <c r="L922" i="5"/>
  <c r="L920" i="5"/>
  <c r="L921" i="5"/>
  <c r="L929" i="5"/>
  <c r="L936" i="5"/>
  <c r="L928" i="5"/>
  <c r="L926" i="5"/>
  <c r="L923" i="5"/>
  <c r="L924" i="5"/>
  <c r="L925" i="5"/>
  <c r="L927" i="5"/>
  <c r="L930" i="5"/>
  <c r="L933" i="5"/>
  <c r="L932" i="5"/>
  <c r="L935" i="5"/>
  <c r="L934" i="5"/>
  <c r="L931" i="5"/>
  <c r="L979" i="5"/>
  <c r="L989" i="5"/>
  <c r="L1002" i="5"/>
  <c r="L984" i="5"/>
  <c r="L999" i="5"/>
  <c r="L949" i="5"/>
  <c r="L977" i="5"/>
  <c r="L952" i="5"/>
  <c r="L994" i="5"/>
  <c r="L981" i="5"/>
  <c r="L946" i="5"/>
  <c r="L1001" i="5"/>
  <c r="L997" i="5"/>
  <c r="L995" i="5"/>
  <c r="L996" i="5"/>
  <c r="L960" i="5"/>
  <c r="L978" i="5"/>
  <c r="L962" i="5"/>
  <c r="L1003" i="5"/>
  <c r="L953" i="5"/>
  <c r="L983" i="5"/>
  <c r="L942" i="5"/>
  <c r="L943" i="5"/>
  <c r="L975" i="5"/>
  <c r="L969" i="5"/>
  <c r="L937" i="5"/>
  <c r="L1000" i="5"/>
  <c r="L986" i="5"/>
  <c r="L938" i="5"/>
  <c r="L939" i="5"/>
  <c r="L940" i="5"/>
  <c r="L944" i="5"/>
  <c r="L941" i="5"/>
  <c r="L947" i="5"/>
  <c r="L985" i="5"/>
  <c r="L973" i="5"/>
  <c r="L964" i="5"/>
  <c r="L976" i="5"/>
  <c r="L945" i="5"/>
  <c r="L948" i="5"/>
  <c r="L954" i="5"/>
  <c r="L955" i="5"/>
  <c r="L956" i="5"/>
  <c r="L957" i="5"/>
  <c r="L958" i="5"/>
  <c r="L965" i="5"/>
  <c r="L959" i="5"/>
  <c r="L967" i="5"/>
  <c r="L966" i="5"/>
  <c r="L970" i="5"/>
  <c r="L971" i="5"/>
  <c r="L974" i="5"/>
  <c r="L982" i="5"/>
  <c r="L991" i="5"/>
  <c r="L987" i="5"/>
  <c r="L990" i="5"/>
  <c r="L950" i="5"/>
  <c r="L972" i="5"/>
  <c r="L980" i="5"/>
  <c r="L951" i="5"/>
  <c r="L992" i="5"/>
  <c r="L1004" i="5"/>
  <c r="L988" i="5"/>
  <c r="L998" i="5"/>
  <c r="L963" i="5"/>
  <c r="L961" i="5"/>
  <c r="L968" i="5"/>
  <c r="L993" i="5"/>
  <c r="L1022" i="5"/>
  <c r="L1005" i="5"/>
  <c r="L1006" i="5"/>
  <c r="L1007" i="5"/>
  <c r="L1008" i="5"/>
  <c r="L1010" i="5"/>
  <c r="L1011" i="5"/>
  <c r="L1012" i="5"/>
  <c r="L1017" i="5"/>
  <c r="L1021" i="5"/>
  <c r="L1009" i="5"/>
  <c r="L1013" i="5"/>
  <c r="L1026" i="5"/>
  <c r="L1023" i="5"/>
  <c r="L1024" i="5"/>
  <c r="L1018" i="5"/>
  <c r="L1028" i="5"/>
  <c r="L1029" i="5"/>
  <c r="L1016" i="5"/>
  <c r="L1020" i="5"/>
  <c r="L1031" i="5"/>
  <c r="L1030" i="5"/>
  <c r="L1032" i="5"/>
  <c r="L1015" i="5"/>
  <c r="L1014" i="5"/>
  <c r="L1027" i="5"/>
  <c r="L1019" i="5"/>
  <c r="L1033" i="5"/>
  <c r="L1025" i="5"/>
  <c r="L1035" i="5"/>
  <c r="L1036" i="5"/>
  <c r="L1034" i="5"/>
  <c r="L1070" i="5"/>
  <c r="L1069" i="5"/>
  <c r="L1056" i="5"/>
  <c r="L1050" i="5"/>
  <c r="L1047" i="5"/>
  <c r="L1078" i="5"/>
  <c r="L1067" i="5"/>
  <c r="L1053" i="5"/>
  <c r="L1045" i="5"/>
  <c r="L1052" i="5"/>
  <c r="L1051" i="5"/>
  <c r="L1046" i="5"/>
  <c r="L1038" i="5"/>
  <c r="L1037" i="5"/>
  <c r="L1039" i="5"/>
  <c r="L1040" i="5"/>
  <c r="L1049" i="5"/>
  <c r="L1058" i="5"/>
  <c r="L1042" i="5"/>
  <c r="L1043" i="5"/>
  <c r="L1044" i="5"/>
  <c r="L1048" i="5"/>
  <c r="L1054" i="5"/>
  <c r="L1057" i="5"/>
  <c r="L1075" i="5"/>
  <c r="L1059" i="5"/>
  <c r="L1062" i="5"/>
  <c r="L1063" i="5"/>
  <c r="L1064" i="5"/>
  <c r="L1076" i="5"/>
  <c r="L1065" i="5"/>
  <c r="L1066" i="5"/>
  <c r="L1071" i="5"/>
  <c r="L1068" i="5"/>
  <c r="L1072" i="5"/>
  <c r="L1073" i="5"/>
  <c r="L1074" i="5"/>
  <c r="L1041" i="5"/>
  <c r="L1061" i="5"/>
  <c r="L1055" i="5"/>
  <c r="L1077" i="5"/>
  <c r="L1081" i="5"/>
  <c r="L1079" i="5"/>
  <c r="L1080" i="5"/>
  <c r="L1060" i="5"/>
  <c r="L1082" i="5"/>
  <c r="L1121" i="5"/>
  <c r="L1099" i="5"/>
  <c r="L1083" i="5"/>
  <c r="L1084" i="5"/>
  <c r="L1096" i="5"/>
  <c r="L1089" i="5"/>
  <c r="L1124" i="5"/>
  <c r="L1097" i="5"/>
  <c r="L1098" i="5"/>
  <c r="L1114" i="5"/>
  <c r="L1101" i="5"/>
  <c r="L1102" i="5"/>
  <c r="L1117" i="5"/>
  <c r="L1095" i="5"/>
  <c r="L1118" i="5"/>
  <c r="L1116" i="5"/>
  <c r="L1110" i="5"/>
  <c r="L1113" i="5"/>
  <c r="L1120" i="5"/>
  <c r="L1127" i="5"/>
  <c r="L1126" i="5"/>
  <c r="L1119" i="5"/>
  <c r="L1087" i="5"/>
  <c r="L1128" i="5"/>
  <c r="L1088" i="5"/>
  <c r="L1131" i="5"/>
  <c r="L1091" i="5"/>
  <c r="L1106" i="5"/>
  <c r="L1125" i="5"/>
  <c r="L1122" i="5"/>
  <c r="L1090" i="5"/>
  <c r="L1105" i="5"/>
  <c r="L1085" i="5"/>
  <c r="L1086" i="5"/>
  <c r="L1103" i="5"/>
  <c r="L1104" i="5"/>
  <c r="L1115" i="5"/>
  <c r="L1130" i="5"/>
  <c r="L1092" i="5"/>
  <c r="L1112" i="5"/>
  <c r="L1111" i="5"/>
  <c r="L1129" i="5"/>
  <c r="L1094" i="5"/>
  <c r="L1100" i="5"/>
  <c r="L1107" i="5"/>
  <c r="L1093" i="5"/>
  <c r="L1108" i="5"/>
  <c r="L1123" i="5"/>
  <c r="L1140" i="5"/>
  <c r="L1133" i="5"/>
  <c r="L1134" i="5"/>
  <c r="L1135" i="5"/>
  <c r="L1136" i="5"/>
  <c r="L1137" i="5"/>
  <c r="L1138" i="5"/>
  <c r="L1139" i="5"/>
  <c r="L1141" i="5"/>
  <c r="L1142" i="5"/>
  <c r="L1143" i="5"/>
  <c r="L1144" i="5"/>
  <c r="L1132" i="5"/>
  <c r="L1209" i="5"/>
  <c r="L1195" i="5"/>
  <c r="L1217" i="5"/>
  <c r="L1167" i="5"/>
  <c r="L1179" i="5"/>
  <c r="L1170" i="5"/>
  <c r="L1163" i="5"/>
  <c r="L1146" i="5"/>
  <c r="L1218" i="5"/>
  <c r="L1149" i="5"/>
  <c r="L1156" i="5"/>
  <c r="L1157" i="5"/>
  <c r="L1158" i="5"/>
  <c r="L1159" i="5"/>
  <c r="L1160" i="5"/>
  <c r="L1147" i="5"/>
  <c r="L1161" i="5"/>
  <c r="L1162" i="5"/>
  <c r="L1168" i="5"/>
  <c r="L1171" i="5"/>
  <c r="L1148" i="5"/>
  <c r="L1176" i="5"/>
  <c r="L1165" i="5"/>
  <c r="L1207" i="5"/>
  <c r="L1223" i="5"/>
  <c r="L1169" i="5"/>
  <c r="L1190" i="5"/>
  <c r="L1191" i="5"/>
  <c r="L1192" i="5"/>
  <c r="L1193" i="5"/>
  <c r="L1196" i="5"/>
  <c r="L1199" i="5"/>
  <c r="L1206" i="5"/>
  <c r="L1183" i="5"/>
  <c r="L1185" i="5"/>
  <c r="L1186" i="5"/>
  <c r="L1188" i="5"/>
  <c r="L1187" i="5"/>
  <c r="L1189" i="5"/>
  <c r="L1184" i="5"/>
  <c r="L1203" i="5"/>
  <c r="L1174" i="5"/>
  <c r="L1204" i="5"/>
  <c r="L1205" i="5"/>
  <c r="L1208" i="5"/>
  <c r="L1153" i="5"/>
  <c r="L1202" i="5"/>
  <c r="L1214" i="5"/>
  <c r="L1194" i="5"/>
  <c r="L1197" i="5"/>
  <c r="L1178" i="5"/>
  <c r="L1175" i="5"/>
  <c r="L1224" i="5"/>
  <c r="L1155" i="5"/>
  <c r="L1166" i="5"/>
  <c r="L1210" i="5"/>
  <c r="L1201" i="5"/>
  <c r="L1219" i="5"/>
  <c r="L1221" i="5"/>
  <c r="L1222" i="5"/>
  <c r="L1198" i="5"/>
  <c r="L1225" i="5"/>
  <c r="L1180" i="5"/>
  <c r="L1154" i="5"/>
  <c r="L1211" i="5"/>
  <c r="L1213" i="5"/>
  <c r="L1177" i="5"/>
  <c r="L1216" i="5"/>
  <c r="L1200" i="5"/>
  <c r="L1151" i="5"/>
  <c r="L1181" i="5"/>
  <c r="L1182" i="5"/>
  <c r="L1212" i="5"/>
  <c r="L1150" i="5"/>
  <c r="L1164" i="5"/>
  <c r="L1172" i="5"/>
  <c r="L1215" i="5"/>
  <c r="L1173" i="5"/>
  <c r="L1220" i="5"/>
  <c r="L1152" i="5"/>
  <c r="L1145" i="5"/>
  <c r="L1361" i="5"/>
  <c r="L1308" i="5"/>
  <c r="L1307" i="5"/>
  <c r="L1235" i="5"/>
  <c r="L1378" i="5"/>
  <c r="L1255" i="5"/>
  <c r="L1262" i="5"/>
  <c r="L1350" i="5"/>
  <c r="L1253" i="5"/>
  <c r="L1264" i="5"/>
  <c r="L1315" i="5"/>
  <c r="L1336" i="5"/>
  <c r="L1229" i="5"/>
  <c r="L1239" i="5"/>
  <c r="L1366" i="5"/>
  <c r="L1243" i="5"/>
  <c r="L1266" i="5"/>
  <c r="L1267" i="5"/>
  <c r="L1323" i="5"/>
  <c r="L1240" i="5"/>
  <c r="L1246" i="5"/>
  <c r="L1248" i="5"/>
  <c r="L1335" i="5"/>
  <c r="L1333" i="5"/>
  <c r="L1278" i="5"/>
  <c r="L1343" i="5"/>
  <c r="L1263" i="5"/>
  <c r="L1249" i="5"/>
  <c r="L1234" i="5"/>
  <c r="L1257" i="5"/>
  <c r="L1259" i="5"/>
  <c r="L1387" i="5"/>
  <c r="L1340" i="5"/>
  <c r="L1242" i="5"/>
  <c r="L1349" i="5"/>
  <c r="L1260" i="5"/>
  <c r="L1271" i="5"/>
  <c r="L1273" i="5"/>
  <c r="L1289" i="5"/>
  <c r="L1251" i="5"/>
  <c r="L1274" i="5"/>
  <c r="L1252" i="5"/>
  <c r="L1232" i="5"/>
  <c r="L1272" i="5"/>
  <c r="L1276" i="5"/>
  <c r="L1277" i="5"/>
  <c r="L1281" i="5"/>
  <c r="L1388" i="5"/>
  <c r="L1385" i="5"/>
  <c r="L1288" i="5"/>
  <c r="L1313" i="5"/>
  <c r="L1280" i="5"/>
  <c r="L1319" i="5"/>
  <c r="L1284" i="5"/>
  <c r="L1261" i="5"/>
  <c r="L1316" i="5"/>
  <c r="L1314" i="5"/>
  <c r="L1241" i="5"/>
  <c r="L1318" i="5"/>
  <c r="L1320" i="5"/>
  <c r="L1331" i="5"/>
  <c r="L1358" i="5"/>
  <c r="L1236" i="5"/>
  <c r="L1330" i="5"/>
  <c r="L1383" i="5"/>
  <c r="L1334" i="5"/>
  <c r="L1342" i="5"/>
  <c r="L1365" i="5"/>
  <c r="L1256" i="5"/>
  <c r="L1341" i="5"/>
  <c r="L1269" i="5"/>
  <c r="L1317" i="5"/>
  <c r="L1345" i="5"/>
  <c r="L1312" i="5"/>
  <c r="L1354" i="5"/>
  <c r="L1356" i="5"/>
  <c r="L1357" i="5"/>
  <c r="L1364" i="5"/>
  <c r="L1301" i="5"/>
  <c r="L1329" i="5"/>
  <c r="L1297" i="5"/>
  <c r="L1332" i="5"/>
  <c r="L1303" i="5"/>
  <c r="L1298" i="5"/>
  <c r="L1325" i="5"/>
  <c r="L1338" i="5"/>
  <c r="L1226" i="5"/>
  <c r="L1327" i="5"/>
  <c r="L1287" i="5"/>
  <c r="L1310" i="5"/>
  <c r="L1326" i="5"/>
  <c r="L1279" i="5"/>
  <c r="L1362" i="5"/>
  <c r="L1379" i="5"/>
  <c r="L1348" i="5"/>
  <c r="L1250" i="5"/>
  <c r="L1321" i="5"/>
  <c r="L1265" i="5"/>
  <c r="L1270" i="5"/>
  <c r="L1268" i="5"/>
  <c r="L1290" i="5"/>
  <c r="L1309" i="5"/>
  <c r="L1390" i="5"/>
  <c r="L1233" i="5"/>
  <c r="L1231" i="5"/>
  <c r="L1355" i="5"/>
  <c r="L1295" i="5"/>
  <c r="L1230" i="5"/>
  <c r="L1258" i="5"/>
  <c r="L1322" i="5"/>
  <c r="L1285" i="5"/>
  <c r="L1328" i="5"/>
  <c r="L1389" i="5"/>
  <c r="L1339" i="5"/>
  <c r="L1344" i="5"/>
  <c r="L1306" i="5"/>
  <c r="L1292" i="5"/>
  <c r="L1360" i="5"/>
  <c r="L1324" i="5"/>
  <c r="L1367" i="5"/>
  <c r="L1369" i="5"/>
  <c r="L1371" i="5"/>
  <c r="L1370" i="5"/>
  <c r="L1381" i="5"/>
  <c r="L1382" i="5"/>
  <c r="L1384" i="5"/>
  <c r="L1311" i="5"/>
  <c r="L1245" i="5"/>
  <c r="L1386" i="5"/>
  <c r="L1286" i="5"/>
  <c r="L1337" i="5"/>
  <c r="L1391" i="5"/>
  <c r="L1393" i="5"/>
  <c r="L1380" i="5"/>
  <c r="L1346" i="5"/>
  <c r="L1282" i="5"/>
  <c r="L1237" i="5"/>
  <c r="L1283" i="5"/>
  <c r="L1247" i="5"/>
  <c r="L1347" i="5"/>
  <c r="L1254" i="5"/>
  <c r="L1351" i="5"/>
  <c r="L1368" i="5"/>
  <c r="L1353" i="5"/>
  <c r="L1394" i="5"/>
  <c r="L1228" i="5"/>
  <c r="L1244" i="5"/>
  <c r="L1363" i="5"/>
  <c r="L1359" i="5"/>
  <c r="L1275" i="5"/>
  <c r="L1352" i="5"/>
  <c r="L1227" i="5"/>
  <c r="L1392" i="5"/>
  <c r="L1372" i="5"/>
  <c r="L1296" i="5"/>
  <c r="L1300" i="5"/>
  <c r="L1305" i="5"/>
  <c r="L1302" i="5"/>
  <c r="L1291" i="5"/>
  <c r="L1294" i="5"/>
  <c r="L1299" i="5"/>
  <c r="L1304" i="5"/>
  <c r="L1293" i="5"/>
  <c r="L1238" i="5"/>
  <c r="L1373" i="5"/>
  <c r="L1374" i="5"/>
  <c r="L1377" i="5"/>
  <c r="L1376" i="5"/>
  <c r="L1375" i="5"/>
  <c r="L1406" i="5"/>
  <c r="L1407" i="5"/>
  <c r="L1401" i="5"/>
  <c r="L1402" i="5"/>
  <c r="L1397" i="5"/>
  <c r="L1395" i="5"/>
  <c r="L1398" i="5"/>
  <c r="L1400" i="5"/>
  <c r="L1405" i="5"/>
  <c r="L1403" i="5"/>
  <c r="L1404" i="5"/>
  <c r="L1399" i="5"/>
  <c r="L1410" i="5"/>
  <c r="L1396" i="5"/>
  <c r="L1409" i="5"/>
  <c r="L1408" i="5"/>
  <c r="L1452" i="5"/>
  <c r="L1446" i="5"/>
  <c r="L1456" i="5"/>
  <c r="L1460" i="5"/>
  <c r="L1431" i="5"/>
  <c r="L1430" i="5"/>
  <c r="L1433" i="5"/>
  <c r="L1437" i="5"/>
  <c r="L1438" i="5"/>
  <c r="L1439" i="5"/>
  <c r="L1414" i="5"/>
  <c r="L1448" i="5"/>
  <c r="L1415" i="5"/>
  <c r="L1421" i="5"/>
  <c r="L1418" i="5"/>
  <c r="L1440" i="5"/>
  <c r="L1442" i="5"/>
  <c r="L1443" i="5"/>
  <c r="L1411" i="5"/>
  <c r="L1426" i="5"/>
  <c r="L1459" i="5"/>
  <c r="L1422" i="5"/>
  <c r="L1432" i="5"/>
  <c r="L1445" i="5"/>
  <c r="L1449" i="5"/>
  <c r="L1425" i="5"/>
  <c r="L1455" i="5"/>
  <c r="L1419" i="5"/>
  <c r="L1417" i="5"/>
  <c r="L1428" i="5"/>
  <c r="L1416" i="5"/>
  <c r="L1453" i="5"/>
  <c r="L1454" i="5"/>
  <c r="L1412" i="5"/>
  <c r="L1457" i="5"/>
  <c r="L1420" i="5"/>
  <c r="L1461" i="5"/>
  <c r="L1413" i="5"/>
  <c r="L1434" i="5"/>
  <c r="L1435" i="5"/>
  <c r="L1458" i="5"/>
  <c r="L1447" i="5"/>
  <c r="L1441" i="5"/>
  <c r="L1427" i="5"/>
  <c r="L1436" i="5"/>
  <c r="L1424" i="5"/>
  <c r="L1451" i="5"/>
  <c r="L1444" i="5"/>
  <c r="L1423" i="5"/>
  <c r="L1429" i="5"/>
  <c r="L1450" i="5"/>
  <c r="L1471" i="5"/>
  <c r="L1462" i="5"/>
  <c r="L1463" i="5"/>
  <c r="L1465" i="5"/>
  <c r="L1467" i="5"/>
  <c r="L1469" i="5"/>
  <c r="L1470" i="5"/>
  <c r="L1464" i="5"/>
  <c r="L1472" i="5"/>
  <c r="L1473" i="5"/>
  <c r="L1474" i="5"/>
  <c r="L1468" i="5"/>
  <c r="L1466" i="5"/>
  <c r="L1505" i="5"/>
  <c r="L1496" i="5"/>
  <c r="L1476" i="5"/>
  <c r="L1477" i="5"/>
  <c r="L1478" i="5"/>
  <c r="L1479" i="5"/>
  <c r="L1480" i="5"/>
  <c r="L1486" i="5"/>
  <c r="L1487" i="5"/>
  <c r="L1481" i="5"/>
  <c r="L1488" i="5"/>
  <c r="L1511" i="5"/>
  <c r="L1497" i="5"/>
  <c r="L1492" i="5"/>
  <c r="L1493" i="5"/>
  <c r="L1494" i="5"/>
  <c r="L1495" i="5"/>
  <c r="L1498" i="5"/>
  <c r="L1499" i="5"/>
  <c r="L1475" i="5"/>
  <c r="L1491" i="5"/>
  <c r="L1500" i="5"/>
  <c r="L1482" i="5"/>
  <c r="L1490" i="5"/>
  <c r="L1501" i="5"/>
  <c r="L1502" i="5"/>
  <c r="L1504" i="5"/>
  <c r="L1503" i="5"/>
  <c r="L1507" i="5"/>
  <c r="L1506" i="5"/>
  <c r="L1483" i="5"/>
  <c r="L1508" i="5"/>
  <c r="L1510" i="5"/>
  <c r="L1485" i="5"/>
  <c r="L1484" i="5"/>
  <c r="L1489" i="5"/>
  <c r="L1509" i="5"/>
  <c r="L1512" i="5"/>
  <c r="L1532" i="5"/>
  <c r="L1514" i="5"/>
  <c r="L1515" i="5"/>
  <c r="L1522" i="5"/>
  <c r="L1543" i="5"/>
  <c r="L1544" i="5"/>
  <c r="L1545" i="5"/>
  <c r="L1535" i="5"/>
  <c r="L1516" i="5"/>
  <c r="L1518" i="5"/>
  <c r="L1519" i="5"/>
  <c r="L1520" i="5"/>
  <c r="L1536" i="5"/>
  <c r="L1523" i="5"/>
  <c r="L1524" i="5"/>
  <c r="L1525" i="5"/>
  <c r="L1526" i="5"/>
  <c r="L1528" i="5"/>
  <c r="L1527" i="5"/>
  <c r="L1529" i="5"/>
  <c r="L1530" i="5"/>
  <c r="L1534" i="5"/>
  <c r="L1537" i="5"/>
  <c r="L1542" i="5"/>
  <c r="L1546" i="5"/>
  <c r="L1521" i="5"/>
  <c r="L1517" i="5"/>
  <c r="L1533" i="5"/>
  <c r="L1531" i="5"/>
  <c r="L1513" i="5"/>
  <c r="L1540" i="5"/>
  <c r="L1539" i="5"/>
  <c r="L1538" i="5"/>
  <c r="L1541" i="5"/>
  <c r="L1610" i="5"/>
  <c r="L1558" i="5"/>
  <c r="L1564" i="5"/>
  <c r="L1618" i="5"/>
  <c r="L1603" i="5"/>
  <c r="L1548" i="5"/>
  <c r="L1606" i="5"/>
  <c r="L1602" i="5"/>
  <c r="L1553" i="5"/>
  <c r="L1566" i="5"/>
  <c r="L1600" i="5"/>
  <c r="L1614" i="5"/>
  <c r="L1616" i="5"/>
  <c r="L1598" i="5"/>
  <c r="L1599" i="5"/>
  <c r="L1565" i="5"/>
  <c r="L1554" i="5"/>
  <c r="L1601" i="5"/>
  <c r="L1620" i="5"/>
  <c r="L1621" i="5"/>
  <c r="L1605" i="5"/>
  <c r="L1555" i="5"/>
  <c r="L1577" i="5"/>
  <c r="L1552" i="5"/>
  <c r="L1579" i="5"/>
  <c r="L1557" i="5"/>
  <c r="L1559" i="5"/>
  <c r="L1560" i="5"/>
  <c r="L1561" i="5"/>
  <c r="L1563" i="5"/>
  <c r="L1569" i="5"/>
  <c r="L1571" i="5"/>
  <c r="L1580" i="5"/>
  <c r="L1547" i="5"/>
  <c r="L1587" i="5"/>
  <c r="L1556" i="5"/>
  <c r="L1551" i="5"/>
  <c r="L1582" i="5"/>
  <c r="L1570" i="5"/>
  <c r="L1572" i="5"/>
  <c r="L1573" i="5"/>
  <c r="L1619" i="5"/>
  <c r="L1604" i="5"/>
  <c r="L1607" i="5"/>
  <c r="L1578" i="5"/>
  <c r="L1549" i="5"/>
  <c r="L1574" i="5"/>
  <c r="L1576" i="5"/>
  <c r="L1575" i="5"/>
  <c r="L1581" i="5"/>
  <c r="L1583" i="5"/>
  <c r="L1584" i="5"/>
  <c r="L1585" i="5"/>
  <c r="L1586" i="5"/>
  <c r="L1588" i="5"/>
  <c r="L1590" i="5"/>
  <c r="L1591" i="5"/>
  <c r="L1562" i="5"/>
  <c r="L1593" i="5"/>
  <c r="L1594" i="5"/>
  <c r="L1592" i="5"/>
  <c r="L1595" i="5"/>
  <c r="L1596" i="5"/>
  <c r="L1597" i="5"/>
  <c r="L1608" i="5"/>
  <c r="L1568" i="5"/>
  <c r="L1550" i="5"/>
  <c r="L1567" i="5"/>
  <c r="L1611" i="5"/>
  <c r="L1612" i="5"/>
  <c r="L1615" i="5"/>
  <c r="L1617" i="5"/>
  <c r="L1589" i="5"/>
  <c r="L1613" i="5"/>
  <c r="L1635" i="5"/>
  <c r="L1629" i="5"/>
  <c r="L1622" i="5"/>
  <c r="L1625" i="5"/>
  <c r="L1626" i="5"/>
  <c r="L1627" i="5"/>
  <c r="L1630" i="5"/>
  <c r="L1631" i="5"/>
  <c r="L1624" i="5"/>
  <c r="L1632" i="5"/>
  <c r="L1628" i="5"/>
  <c r="L1633" i="5"/>
  <c r="L1634" i="5"/>
  <c r="L1638" i="5"/>
  <c r="L1637" i="5"/>
  <c r="L1623" i="5"/>
  <c r="L1636" i="5"/>
  <c r="L1669" i="5"/>
  <c r="L1644" i="5"/>
  <c r="L1660" i="5"/>
  <c r="L1666" i="5"/>
  <c r="L1639" i="5"/>
  <c r="L1640" i="5"/>
  <c r="L1641" i="5"/>
  <c r="L1642" i="5"/>
  <c r="L1673" i="5"/>
  <c r="L1643" i="5"/>
  <c r="L1645" i="5"/>
  <c r="L1665" i="5"/>
  <c r="L1672" i="5"/>
  <c r="L1663" i="5"/>
  <c r="L1647" i="5"/>
  <c r="L1646" i="5"/>
  <c r="L1648" i="5"/>
  <c r="L1649" i="5"/>
  <c r="L1650" i="5"/>
  <c r="L1652" i="5"/>
  <c r="L1653" i="5"/>
  <c r="L1654" i="5"/>
  <c r="L1655" i="5"/>
  <c r="L1656" i="5"/>
  <c r="L1659" i="5"/>
  <c r="L1661" i="5"/>
  <c r="L1662" i="5"/>
  <c r="L1664" i="5"/>
  <c r="L1657" i="5"/>
  <c r="L1670" i="5"/>
  <c r="L1671" i="5"/>
  <c r="L1674" i="5"/>
  <c r="L1668" i="5"/>
  <c r="L1675" i="5"/>
  <c r="L1658" i="5"/>
  <c r="L1651" i="5"/>
  <c r="L1667" i="5"/>
  <c r="L1676" i="5"/>
  <c r="L1698" i="5"/>
  <c r="L1685" i="5"/>
  <c r="L1695" i="5"/>
  <c r="L1677" i="5"/>
  <c r="L1678" i="5"/>
  <c r="L1680" i="5"/>
  <c r="L1681" i="5"/>
  <c r="L1682" i="5"/>
  <c r="L1683" i="5"/>
  <c r="L1684" i="5"/>
  <c r="L1686" i="5"/>
  <c r="L1687" i="5"/>
  <c r="L1688" i="5"/>
  <c r="L1689" i="5"/>
  <c r="L1690" i="5"/>
  <c r="L1691" i="5"/>
  <c r="L1692" i="5"/>
  <c r="L1693" i="5"/>
  <c r="L1694" i="5"/>
  <c r="L1697" i="5"/>
  <c r="L1699" i="5"/>
  <c r="L1700" i="5"/>
  <c r="L1701" i="5"/>
  <c r="L1702" i="5"/>
  <c r="L1703" i="5"/>
  <c r="L1679" i="5"/>
  <c r="L1696" i="5"/>
  <c r="L1715" i="5"/>
  <c r="L1708" i="5"/>
  <c r="L1704" i="5"/>
  <c r="L1707" i="5"/>
  <c r="L1706" i="5"/>
  <c r="L1709" i="5"/>
  <c r="L1716" i="5"/>
  <c r="L1717" i="5"/>
  <c r="L1711" i="5"/>
  <c r="L1718" i="5"/>
  <c r="L1705" i="5"/>
  <c r="L1714" i="5"/>
  <c r="L1710" i="5"/>
  <c r="L1713" i="5"/>
  <c r="L1712" i="5"/>
  <c r="L1766" i="5"/>
  <c r="L1719" i="5"/>
  <c r="L1773" i="5"/>
  <c r="L1720" i="5"/>
  <c r="L1721" i="5"/>
  <c r="L1724" i="5"/>
  <c r="L1725" i="5"/>
  <c r="L1728" i="5"/>
  <c r="L1729" i="5"/>
  <c r="L1730" i="5"/>
  <c r="L1731" i="5"/>
  <c r="L1732" i="5"/>
  <c r="L1733" i="5"/>
  <c r="L1722" i="5"/>
  <c r="L1734" i="5"/>
  <c r="L1751" i="5"/>
  <c r="L1737" i="5"/>
  <c r="L1739" i="5"/>
  <c r="L1741" i="5"/>
  <c r="L1723" i="5"/>
  <c r="L1736" i="5"/>
  <c r="L1743" i="5"/>
  <c r="L1744" i="5"/>
  <c r="L1745" i="5"/>
  <c r="L1748" i="5"/>
  <c r="L1756" i="5"/>
  <c r="L1749" i="5"/>
  <c r="L1758" i="5"/>
  <c r="L1752" i="5"/>
  <c r="L1742" i="5"/>
  <c r="L1753" i="5"/>
  <c r="L1755" i="5"/>
  <c r="L1747" i="5"/>
  <c r="L1750" i="5"/>
  <c r="L1746" i="5"/>
  <c r="L1754" i="5"/>
  <c r="L1738" i="5"/>
  <c r="L1757" i="5"/>
  <c r="L1759" i="5"/>
  <c r="L1760" i="5"/>
  <c r="L1761" i="5"/>
  <c r="L1740" i="5"/>
  <c r="L1762" i="5"/>
  <c r="L1764" i="5"/>
  <c r="L1763" i="5"/>
  <c r="L1767" i="5"/>
  <c r="L1776" i="5"/>
  <c r="L1765" i="5"/>
  <c r="L1768" i="5"/>
  <c r="L1769" i="5"/>
  <c r="L1771" i="5"/>
  <c r="L1772" i="5"/>
  <c r="L1774" i="5"/>
  <c r="L1777" i="5"/>
  <c r="L1726" i="5"/>
  <c r="L1727" i="5"/>
  <c r="L1775" i="5"/>
  <c r="L1770" i="5"/>
  <c r="L1735" i="5"/>
  <c r="L1807" i="5"/>
  <c r="L1790" i="5"/>
  <c r="L1781" i="5"/>
  <c r="L1778" i="5"/>
  <c r="L1782" i="5"/>
  <c r="L1785" i="5"/>
  <c r="L1787" i="5"/>
  <c r="L1789" i="5"/>
  <c r="L1792" i="5"/>
  <c r="L1793" i="5"/>
  <c r="L1795" i="5"/>
  <c r="L1796" i="5"/>
  <c r="L1797" i="5"/>
  <c r="L1779" i="5"/>
  <c r="L1784" i="5"/>
  <c r="L1798" i="5"/>
  <c r="L1780" i="5"/>
  <c r="L1801" i="5"/>
  <c r="L1802" i="5"/>
  <c r="L1804" i="5"/>
  <c r="L1805" i="5"/>
  <c r="L1791" i="5"/>
  <c r="L1806" i="5"/>
  <c r="L1808" i="5"/>
  <c r="L1809" i="5"/>
  <c r="L1811" i="5"/>
  <c r="L1799" i="5"/>
  <c r="L1794" i="5"/>
  <c r="L1803" i="5"/>
  <c r="L1800" i="5"/>
  <c r="L1812" i="5"/>
  <c r="L1783" i="5"/>
  <c r="L1810" i="5"/>
  <c r="L1786" i="5"/>
  <c r="L1788" i="5"/>
  <c r="L1826" i="5"/>
  <c r="L1813" i="5"/>
  <c r="L1814" i="5"/>
  <c r="L1815" i="5"/>
  <c r="L1817" i="5"/>
  <c r="L1819" i="5"/>
  <c r="L1820" i="5"/>
  <c r="L1821" i="5"/>
  <c r="L1825" i="5"/>
  <c r="L1822" i="5"/>
  <c r="L1816" i="5"/>
  <c r="L1823" i="5"/>
  <c r="L1827" i="5"/>
  <c r="L1824" i="5"/>
  <c r="L1828" i="5"/>
  <c r="L1830" i="5"/>
  <c r="L1818" i="5"/>
  <c r="L1832" i="5"/>
  <c r="L1829" i="5"/>
  <c r="L1831" i="5"/>
  <c r="L1846" i="5"/>
  <c r="L1847" i="5"/>
  <c r="L1833" i="5"/>
  <c r="L1834" i="5"/>
  <c r="L1835" i="5"/>
  <c r="L1836" i="5"/>
  <c r="L1837" i="5"/>
  <c r="L1838" i="5"/>
  <c r="L1839" i="5"/>
  <c r="L1840" i="5"/>
  <c r="L1841" i="5"/>
  <c r="L1843" i="5"/>
  <c r="L1842" i="5"/>
  <c r="L1844" i="5"/>
  <c r="L1845" i="5"/>
  <c r="L1858" i="5"/>
  <c r="L1849" i="5"/>
  <c r="L1848" i="5"/>
  <c r="L1850" i="5"/>
  <c r="L1851" i="5"/>
  <c r="L1852" i="5"/>
  <c r="L1853" i="5"/>
  <c r="L1857" i="5"/>
  <c r="L1855" i="5"/>
  <c r="L1854" i="5"/>
  <c r="L1856" i="5"/>
  <c r="L1903" i="5"/>
  <c r="L1905" i="5"/>
  <c r="L1897" i="5"/>
  <c r="L1862" i="5"/>
  <c r="L1872" i="5"/>
  <c r="L1859" i="5"/>
  <c r="L1860" i="5"/>
  <c r="L1865" i="5"/>
  <c r="L1861" i="5"/>
  <c r="L1880" i="5"/>
  <c r="L1863" i="5"/>
  <c r="L1864" i="5"/>
  <c r="L1866" i="5"/>
  <c r="L1868" i="5"/>
  <c r="L1870" i="5"/>
  <c r="L1871" i="5"/>
  <c r="L1875" i="5"/>
  <c r="L1876" i="5"/>
  <c r="L1877" i="5"/>
  <c r="L1878" i="5"/>
  <c r="L1879" i="5"/>
  <c r="L1881" i="5"/>
  <c r="L1882" i="5"/>
  <c r="L1883" i="5"/>
  <c r="L1884" i="5"/>
  <c r="L1885" i="5"/>
  <c r="L1886" i="5"/>
  <c r="L1888" i="5"/>
  <c r="L1889" i="5"/>
  <c r="L1890" i="5"/>
  <c r="L1891" i="5"/>
  <c r="L1892" i="5"/>
  <c r="L1893" i="5"/>
  <c r="L1867" i="5"/>
  <c r="L1894" i="5"/>
  <c r="L1895" i="5"/>
  <c r="L1896" i="5"/>
  <c r="L1898" i="5"/>
  <c r="L1899" i="5"/>
  <c r="L1900" i="5"/>
  <c r="L1901" i="5"/>
  <c r="L1902" i="5"/>
  <c r="L1904" i="5"/>
  <c r="L1906" i="5"/>
  <c r="L1907" i="5"/>
  <c r="L1909" i="5"/>
  <c r="L1874" i="5"/>
  <c r="L1887" i="5"/>
  <c r="L1869" i="5"/>
  <c r="L1908" i="5"/>
  <c r="L1873" i="5"/>
  <c r="L1921" i="5"/>
  <c r="L1910" i="5"/>
  <c r="L1912" i="5"/>
  <c r="L1913" i="5"/>
  <c r="L1915" i="5"/>
  <c r="L1916" i="5"/>
  <c r="L1917" i="5"/>
  <c r="L1918" i="5"/>
  <c r="L1919" i="5"/>
  <c r="L1920" i="5"/>
  <c r="L1914" i="5"/>
  <c r="L1922" i="5"/>
  <c r="L1911" i="5"/>
  <c r="L1952" i="5"/>
  <c r="L1954" i="5"/>
  <c r="L1951" i="5"/>
  <c r="L1924" i="5"/>
  <c r="L1944" i="5"/>
  <c r="L1932" i="5"/>
  <c r="L1925" i="5"/>
  <c r="L1928" i="5"/>
  <c r="L1930" i="5"/>
  <c r="L1933" i="5"/>
  <c r="L1929" i="5"/>
  <c r="L1935" i="5"/>
  <c r="L1937" i="5"/>
  <c r="L1938" i="5"/>
  <c r="L1950" i="5"/>
  <c r="L1939" i="5"/>
  <c r="L1940" i="5"/>
  <c r="L1926" i="5"/>
  <c r="L1923" i="5"/>
  <c r="L1942" i="5"/>
  <c r="L1941" i="5"/>
  <c r="L1949" i="5"/>
  <c r="L1943" i="5"/>
  <c r="L1945" i="5"/>
  <c r="L1947" i="5"/>
  <c r="L1948" i="5"/>
  <c r="L1953" i="5"/>
  <c r="L1927" i="5"/>
  <c r="L1936" i="5"/>
  <c r="L1934" i="5"/>
  <c r="L1931" i="5"/>
  <c r="L1946" i="5"/>
  <c r="L1964" i="5"/>
  <c r="L1957" i="5"/>
  <c r="L1956" i="5"/>
  <c r="L1958" i="5"/>
  <c r="L1961" i="5"/>
  <c r="L1960" i="5"/>
  <c r="L1959" i="5"/>
  <c r="L1962" i="5"/>
  <c r="L1955" i="5"/>
  <c r="L1963" i="5"/>
  <c r="L1972" i="5"/>
  <c r="L1973" i="5"/>
  <c r="L1965" i="5"/>
  <c r="L1966" i="5"/>
  <c r="L1967" i="5"/>
  <c r="L1968" i="5"/>
  <c r="L1969" i="5"/>
  <c r="L1970" i="5"/>
  <c r="L1971" i="5"/>
  <c r="L11" i="5"/>
  <c r="Z35" i="5"/>
  <c r="Z28" i="5"/>
  <c r="Z73" i="5"/>
  <c r="Z72" i="5"/>
  <c r="Z14" i="5"/>
  <c r="Z64" i="5"/>
  <c r="Z29" i="5"/>
  <c r="Z24" i="5"/>
  <c r="Z38" i="5"/>
  <c r="Z30" i="5"/>
  <c r="Z46" i="5"/>
  <c r="Z12" i="5"/>
  <c r="Z55" i="5"/>
  <c r="Z71" i="5"/>
  <c r="Z10" i="5"/>
  <c r="Z13" i="5"/>
  <c r="Z26" i="5"/>
  <c r="Z27" i="5"/>
  <c r="Z34" i="5"/>
  <c r="Z37" i="5"/>
  <c r="Z40" i="5"/>
  <c r="Z47" i="5"/>
  <c r="Z45" i="5"/>
  <c r="Z39" i="5"/>
  <c r="Z41" i="5"/>
  <c r="Z51" i="5"/>
  <c r="Z57" i="5"/>
  <c r="Z56" i="5"/>
  <c r="Z62" i="5"/>
  <c r="Z63" i="5"/>
  <c r="Z25" i="5"/>
  <c r="Z50" i="5"/>
  <c r="Z18" i="5"/>
  <c r="Z7" i="5"/>
  <c r="Z8" i="5"/>
  <c r="Z15" i="5"/>
  <c r="Z59" i="5"/>
  <c r="Z42" i="5"/>
  <c r="Z16" i="5"/>
  <c r="Z48" i="5"/>
  <c r="Z20" i="5"/>
  <c r="Z53" i="5"/>
  <c r="Z19" i="5"/>
  <c r="Z31" i="5"/>
  <c r="Z33" i="5"/>
  <c r="Z60" i="5"/>
  <c r="Z49" i="5"/>
  <c r="Z21" i="5"/>
  <c r="Z23" i="5"/>
  <c r="Z36" i="5"/>
  <c r="Z52" i="5"/>
  <c r="Z61" i="5"/>
  <c r="Z58" i="5"/>
  <c r="Z9" i="5"/>
  <c r="Z22" i="5"/>
  <c r="Z17" i="5"/>
  <c r="Z65" i="5"/>
  <c r="Z67" i="5"/>
  <c r="Z68" i="5"/>
  <c r="Z44" i="5"/>
  <c r="Z43" i="5"/>
  <c r="Z32" i="5"/>
  <c r="Z66" i="5"/>
  <c r="Z70" i="5"/>
  <c r="Z74" i="5"/>
  <c r="Z75" i="5"/>
  <c r="Z76" i="5"/>
  <c r="Z77" i="5"/>
  <c r="Z83" i="5"/>
  <c r="Z87" i="5"/>
  <c r="Z80" i="5"/>
  <c r="Z81" i="5"/>
  <c r="Z85" i="5"/>
  <c r="Z96" i="5"/>
  <c r="Z89" i="5"/>
  <c r="Z93" i="5"/>
  <c r="Z104" i="5"/>
  <c r="Z107" i="5"/>
  <c r="Z103" i="5"/>
  <c r="Z78" i="5"/>
  <c r="Z84" i="5"/>
  <c r="Z82" i="5"/>
  <c r="Z88" i="5"/>
  <c r="Z90" i="5"/>
  <c r="Z95" i="5"/>
  <c r="Z97" i="5"/>
  <c r="Z94" i="5"/>
  <c r="Z105" i="5"/>
  <c r="Z98" i="5"/>
  <c r="Z99" i="5"/>
  <c r="Z101" i="5"/>
  <c r="Z79" i="5"/>
  <c r="Z92" i="5"/>
  <c r="Z100" i="5"/>
  <c r="Z86" i="5"/>
  <c r="Z106" i="5"/>
  <c r="Z102" i="5"/>
  <c r="Z91" i="5"/>
  <c r="Z109" i="5"/>
  <c r="Z108" i="5"/>
  <c r="Z110" i="5"/>
  <c r="Z111" i="5"/>
  <c r="Z112" i="5"/>
  <c r="Z113" i="5"/>
  <c r="Z114" i="5"/>
  <c r="Z115" i="5"/>
  <c r="Z116" i="5"/>
  <c r="Z117" i="5"/>
  <c r="Z129" i="5"/>
  <c r="Z137" i="5"/>
  <c r="Z126" i="5"/>
  <c r="Z152" i="5"/>
  <c r="Z130" i="5"/>
  <c r="Z131" i="5"/>
  <c r="Z128" i="5"/>
  <c r="Z138" i="5"/>
  <c r="Z118" i="5"/>
  <c r="Z121" i="5"/>
  <c r="Z120" i="5"/>
  <c r="Z148" i="5"/>
  <c r="Z119" i="5"/>
  <c r="Z124" i="5"/>
  <c r="Z125" i="5"/>
  <c r="Z154" i="5"/>
  <c r="Z127" i="5"/>
  <c r="Z132" i="5"/>
  <c r="Z133" i="5"/>
  <c r="Z134" i="5"/>
  <c r="Z136" i="5"/>
  <c r="Z139" i="5"/>
  <c r="Z140" i="5"/>
  <c r="Z141" i="5"/>
  <c r="Z149" i="5"/>
  <c r="Z142" i="5"/>
  <c r="Z143" i="5"/>
  <c r="Z144" i="5"/>
  <c r="Z157" i="5"/>
  <c r="Z135" i="5"/>
  <c r="Z147" i="5"/>
  <c r="Z145" i="5"/>
  <c r="Z146" i="5"/>
  <c r="Z122" i="5"/>
  <c r="Z123" i="5"/>
  <c r="Z153" i="5"/>
  <c r="Z155" i="5"/>
  <c r="Z150" i="5"/>
  <c r="Z156" i="5"/>
  <c r="Z151" i="5"/>
  <c r="Z158" i="5"/>
  <c r="Z159" i="5"/>
  <c r="Z160" i="5"/>
  <c r="Z168" i="5"/>
  <c r="Z173" i="5"/>
  <c r="Z162" i="5"/>
  <c r="Z163" i="5"/>
  <c r="Z181" i="5"/>
  <c r="Z166" i="5"/>
  <c r="Z167" i="5"/>
  <c r="Z165" i="5"/>
  <c r="Z164" i="5"/>
  <c r="Z169" i="5"/>
  <c r="Z170" i="5"/>
  <c r="Z171" i="5"/>
  <c r="Z172" i="5"/>
  <c r="Z174" i="5"/>
  <c r="Z175" i="5"/>
  <c r="Z176" i="5"/>
  <c r="Z177" i="5"/>
  <c r="Z178" i="5"/>
  <c r="Z179" i="5"/>
  <c r="Z180" i="5"/>
  <c r="Z182" i="5"/>
  <c r="Z161" i="5"/>
  <c r="Z206" i="5"/>
  <c r="Z201" i="5"/>
  <c r="Z210" i="5"/>
  <c r="Z189" i="5"/>
  <c r="Z211" i="5"/>
  <c r="Z192" i="5"/>
  <c r="Z197" i="5"/>
  <c r="Z202" i="5"/>
  <c r="Z183" i="5"/>
  <c r="Z188" i="5"/>
  <c r="Z190" i="5"/>
  <c r="Z196" i="5"/>
  <c r="Z198" i="5"/>
  <c r="Z199" i="5"/>
  <c r="Z205" i="5"/>
  <c r="Z207" i="5"/>
  <c r="Z187" i="5"/>
  <c r="Z227" i="5"/>
  <c r="Z229" i="5"/>
  <c r="Z185" i="5"/>
  <c r="Z203" i="5"/>
  <c r="Z208" i="5"/>
  <c r="Z186" i="5"/>
  <c r="Z225" i="5"/>
  <c r="Z193" i="5"/>
  <c r="Z214" i="5"/>
  <c r="Z215" i="5"/>
  <c r="Z213" i="5"/>
  <c r="Z216" i="5"/>
  <c r="Z218" i="5"/>
  <c r="Z191" i="5"/>
  <c r="Z219" i="5"/>
  <c r="Z220" i="5"/>
  <c r="Z221" i="5"/>
  <c r="Z222" i="5"/>
  <c r="Z184" i="5"/>
  <c r="Z224" i="5"/>
  <c r="Z226" i="5"/>
  <c r="Z231" i="5"/>
  <c r="Z233" i="5"/>
  <c r="Z234" i="5"/>
  <c r="Z235" i="5"/>
  <c r="Z200" i="5"/>
  <c r="Z204" i="5"/>
  <c r="Z195" i="5"/>
  <c r="Z212" i="5"/>
  <c r="Z217" i="5"/>
  <c r="Z209" i="5"/>
  <c r="Z228" i="5"/>
  <c r="Z223" i="5"/>
  <c r="Z194" i="5"/>
  <c r="Z232" i="5"/>
  <c r="Z230" i="5"/>
  <c r="Z237" i="5"/>
  <c r="Z245" i="5"/>
  <c r="Z236" i="5"/>
  <c r="Z239" i="5"/>
  <c r="Z240" i="5"/>
  <c r="Z242" i="5"/>
  <c r="Z243" i="5"/>
  <c r="Z244" i="5"/>
  <c r="Z246" i="5"/>
  <c r="Z241" i="5"/>
  <c r="Z238" i="5"/>
  <c r="Z265" i="5"/>
  <c r="Z275" i="5"/>
  <c r="Z277" i="5"/>
  <c r="Z247" i="5"/>
  <c r="Z249" i="5"/>
  <c r="Z262" i="5"/>
  <c r="Z291" i="5"/>
  <c r="Z282" i="5"/>
  <c r="Z253" i="5"/>
  <c r="Z276" i="5"/>
  <c r="Z286" i="5"/>
  <c r="Z270" i="5"/>
  <c r="Z250" i="5"/>
  <c r="Z251" i="5"/>
  <c r="Z252" i="5"/>
  <c r="Z254" i="5"/>
  <c r="Z255" i="5"/>
  <c r="Z258" i="5"/>
  <c r="Z260" i="5"/>
  <c r="Z261" i="5"/>
  <c r="Z263" i="5"/>
  <c r="Z264" i="5"/>
  <c r="Z266" i="5"/>
  <c r="Z267" i="5"/>
  <c r="Z268" i="5"/>
  <c r="Z269" i="5"/>
  <c r="Z271" i="5"/>
  <c r="Z272" i="5"/>
  <c r="Z274" i="5"/>
  <c r="Z278" i="5"/>
  <c r="Z279" i="5"/>
  <c r="Z289" i="5"/>
  <c r="Z281" i="5"/>
  <c r="Z284" i="5"/>
  <c r="Z285" i="5"/>
  <c r="Z287" i="5"/>
  <c r="Z248" i="5"/>
  <c r="Z288" i="5"/>
  <c r="Z290" i="5"/>
  <c r="Z257" i="5"/>
  <c r="Z273" i="5"/>
  <c r="Z256" i="5"/>
  <c r="Z280" i="5"/>
  <c r="Z259" i="5"/>
  <c r="Z283" i="5"/>
  <c r="Z301" i="5"/>
  <c r="Z293" i="5"/>
  <c r="Z294" i="5"/>
  <c r="Z295" i="5"/>
  <c r="Z296" i="5"/>
  <c r="Z297" i="5"/>
  <c r="Z298" i="5"/>
  <c r="Z292" i="5"/>
  <c r="Z299" i="5"/>
  <c r="Z300" i="5"/>
  <c r="Z302" i="5"/>
  <c r="Z303" i="5"/>
  <c r="Z304" i="5"/>
  <c r="Z305" i="5"/>
  <c r="Z306" i="5"/>
  <c r="Z307" i="5"/>
  <c r="Z308" i="5"/>
  <c r="Z309" i="5"/>
  <c r="Z314" i="5"/>
  <c r="Z319" i="5"/>
  <c r="Z318" i="5"/>
  <c r="Z312" i="5"/>
  <c r="Z310" i="5"/>
  <c r="Z313" i="5"/>
  <c r="Z315" i="5"/>
  <c r="Z316" i="5"/>
  <c r="Z317" i="5"/>
  <c r="Z311" i="5"/>
  <c r="Z344" i="5"/>
  <c r="Z377" i="5"/>
  <c r="Z339" i="5"/>
  <c r="Z378" i="5"/>
  <c r="Z328" i="5"/>
  <c r="Z341" i="5"/>
  <c r="Z363" i="5"/>
  <c r="Z320" i="5"/>
  <c r="Z321" i="5"/>
  <c r="Z322" i="5"/>
  <c r="Z323" i="5"/>
  <c r="Z359" i="5"/>
  <c r="Z325" i="5"/>
  <c r="Z326" i="5"/>
  <c r="Z330" i="5"/>
  <c r="Z329" i="5"/>
  <c r="Z331" i="5"/>
  <c r="Z332" i="5"/>
  <c r="Z334" i="5"/>
  <c r="Z335" i="5"/>
  <c r="Z336" i="5"/>
  <c r="Z337" i="5"/>
  <c r="Z338" i="5"/>
  <c r="Z345" i="5"/>
  <c r="Z346" i="5"/>
  <c r="Z347" i="5"/>
  <c r="Z348" i="5"/>
  <c r="Z362" i="5"/>
  <c r="Z340" i="5"/>
  <c r="Z349" i="5"/>
  <c r="Z350" i="5"/>
  <c r="Z351" i="5"/>
  <c r="Z352" i="5"/>
  <c r="Z343" i="5"/>
  <c r="Z360" i="5"/>
  <c r="Z324" i="5"/>
  <c r="Z327" i="5"/>
  <c r="Z342" i="5"/>
  <c r="Z354" i="5"/>
  <c r="Z355" i="5"/>
  <c r="Z356" i="5"/>
  <c r="Z357" i="5"/>
  <c r="Z358" i="5"/>
  <c r="Z361" i="5"/>
  <c r="Z365" i="5"/>
  <c r="Z366" i="5"/>
  <c r="Z369" i="5"/>
  <c r="Z368" i="5"/>
  <c r="Z370" i="5"/>
  <c r="Z371" i="5"/>
  <c r="Z372" i="5"/>
  <c r="Z373" i="5"/>
  <c r="Z374" i="5"/>
  <c r="Z375" i="5"/>
  <c r="Z376" i="5"/>
  <c r="Z364" i="5"/>
  <c r="Z367" i="5"/>
  <c r="Z353" i="5"/>
  <c r="Z333" i="5"/>
  <c r="Z386" i="5"/>
  <c r="Z379" i="5"/>
  <c r="Z380" i="5"/>
  <c r="Z381" i="5"/>
  <c r="Z382" i="5"/>
  <c r="Z383" i="5"/>
  <c r="Z384" i="5"/>
  <c r="Z385" i="5"/>
  <c r="Z387" i="5"/>
  <c r="Z389" i="5"/>
  <c r="Z388" i="5"/>
  <c r="Z390" i="5"/>
  <c r="Z393" i="5"/>
  <c r="Z394" i="5"/>
  <c r="Z391" i="5"/>
  <c r="Z392" i="5"/>
  <c r="Z395" i="5"/>
  <c r="Z396" i="5"/>
  <c r="Z401" i="5"/>
  <c r="Z398" i="5"/>
  <c r="Z405" i="5"/>
  <c r="Z399" i="5"/>
  <c r="Z402" i="5"/>
  <c r="Z403" i="5"/>
  <c r="Z404" i="5"/>
  <c r="Z400" i="5"/>
  <c r="Z397" i="5"/>
  <c r="Z406" i="5"/>
  <c r="Z407" i="5"/>
  <c r="Z409" i="5"/>
  <c r="Z410" i="5"/>
  <c r="Z411" i="5"/>
  <c r="Z413" i="5"/>
  <c r="Z414" i="5"/>
  <c r="Z415" i="5"/>
  <c r="Z416" i="5"/>
  <c r="Z417" i="5"/>
  <c r="Z408" i="5"/>
  <c r="Z412" i="5"/>
  <c r="Z651" i="5"/>
  <c r="Z472" i="5"/>
  <c r="Z479" i="5"/>
  <c r="Z659" i="5"/>
  <c r="Z658" i="5"/>
  <c r="Z558" i="5"/>
  <c r="Z559" i="5"/>
  <c r="Z639" i="5"/>
  <c r="Z605" i="5"/>
  <c r="Z448" i="5"/>
  <c r="Z782" i="5"/>
  <c r="Z450" i="5"/>
  <c r="Z746" i="5"/>
  <c r="Z661" i="5"/>
  <c r="Z535" i="5"/>
  <c r="Z640" i="5"/>
  <c r="Z556" i="5"/>
  <c r="Z496" i="5"/>
  <c r="Z761" i="5"/>
  <c r="Z692" i="5"/>
  <c r="Z657" i="5"/>
  <c r="Z467" i="5"/>
  <c r="Z537" i="5"/>
  <c r="Z469" i="5"/>
  <c r="Z486" i="5"/>
  <c r="Z487" i="5"/>
  <c r="Z693" i="5"/>
  <c r="Z489" i="5"/>
  <c r="Z490" i="5"/>
  <c r="Z493" i="5"/>
  <c r="Z495" i="5"/>
  <c r="Z497" i="5"/>
  <c r="Z508" i="5"/>
  <c r="Z511" i="5"/>
  <c r="Z569" i="5"/>
  <c r="Z686" i="5"/>
  <c r="Z515" i="5"/>
  <c r="Z523" i="5"/>
  <c r="Z528" i="5"/>
  <c r="Z531" i="5"/>
  <c r="Z539" i="5"/>
  <c r="Z541" i="5"/>
  <c r="Z694" i="5"/>
  <c r="Z501" i="5"/>
  <c r="Z696" i="5"/>
  <c r="Z543" i="5"/>
  <c r="Z542" i="5"/>
  <c r="Z550" i="5"/>
  <c r="Z551" i="5"/>
  <c r="Z552" i="5"/>
  <c r="Z554" i="5"/>
  <c r="Z575" i="5"/>
  <c r="Z577" i="5"/>
  <c r="Z578" i="5"/>
  <c r="Z581" i="5"/>
  <c r="Z582" i="5"/>
  <c r="Z586" i="5"/>
  <c r="Z587" i="5"/>
  <c r="Z590" i="5"/>
  <c r="Z604" i="5"/>
  <c r="Z786" i="5"/>
  <c r="Z787" i="5"/>
  <c r="Z591" i="5"/>
  <c r="Z583" i="5"/>
  <c r="Z454" i="5"/>
  <c r="Z618" i="5"/>
  <c r="Z733" i="5"/>
  <c r="Z635" i="5"/>
  <c r="Z636" i="5"/>
  <c r="Z600" i="5"/>
  <c r="Z638" i="5"/>
  <c r="Z641" i="5"/>
  <c r="Z557" i="5"/>
  <c r="Z644" i="5"/>
  <c r="Z645" i="5"/>
  <c r="Z513" i="5"/>
  <c r="Z458" i="5"/>
  <c r="Z648" i="5"/>
  <c r="Z649" i="5"/>
  <c r="Z606" i="5"/>
  <c r="Z524" i="5"/>
  <c r="Z654" i="5"/>
  <c r="Z678" i="5"/>
  <c r="Z751" i="5"/>
  <c r="Z588" i="5"/>
  <c r="Z421" i="5"/>
  <c r="Z777" i="5"/>
  <c r="Z512" i="5"/>
  <c r="Z628" i="5"/>
  <c r="Z594" i="5"/>
  <c r="Z620" i="5"/>
  <c r="Z509" i="5"/>
  <c r="Z699" i="5"/>
  <c r="Z727" i="5"/>
  <c r="Z690" i="5"/>
  <c r="Z722" i="5"/>
  <c r="Z463" i="5"/>
  <c r="Z720" i="5"/>
  <c r="Z677" i="5"/>
  <c r="Z679" i="5"/>
  <c r="Z615" i="5"/>
  <c r="Z754" i="5"/>
  <c r="Z464" i="5"/>
  <c r="Z461" i="5"/>
  <c r="Z431" i="5"/>
  <c r="Z491" i="5"/>
  <c r="Z712" i="5"/>
  <c r="Z514" i="5"/>
  <c r="Z573" i="5"/>
  <c r="Z433" i="5"/>
  <c r="Z612" i="5"/>
  <c r="Z637" i="5"/>
  <c r="Z429" i="5"/>
  <c r="Z617" i="5"/>
  <c r="Z700" i="5"/>
  <c r="Z650" i="5"/>
  <c r="Z681" i="5"/>
  <c r="Z687" i="5"/>
  <c r="Z441" i="5"/>
  <c r="Z430" i="5"/>
  <c r="Z432" i="5"/>
  <c r="Z462" i="5"/>
  <c r="Z455" i="5"/>
  <c r="Z465" i="5"/>
  <c r="Z440" i="5"/>
  <c r="Z436" i="5"/>
  <c r="Z718" i="5"/>
  <c r="Z498" i="5"/>
  <c r="Z750" i="5"/>
  <c r="Z478" i="5"/>
  <c r="Z672" i="5"/>
  <c r="Z579" i="5"/>
  <c r="Z616" i="5"/>
  <c r="Z510" i="5"/>
  <c r="Z538" i="5"/>
  <c r="Z597" i="5"/>
  <c r="Z439" i="5"/>
  <c r="Z442" i="5"/>
  <c r="Z435" i="5"/>
  <c r="Z683" i="5"/>
  <c r="Z660" i="5"/>
  <c r="Z662" i="5"/>
  <c r="Z663" i="5"/>
  <c r="Z707" i="5"/>
  <c r="Z755" i="5"/>
  <c r="Z631" i="5"/>
  <c r="Z685" i="5"/>
  <c r="Z596" i="5"/>
  <c r="Z592" i="5"/>
  <c r="Z580" i="5"/>
  <c r="Z423" i="5"/>
  <c r="Z565" i="5"/>
  <c r="Z625" i="5"/>
  <c r="Z771" i="5"/>
  <c r="Z427" i="5"/>
  <c r="Z680" i="5"/>
  <c r="Z482" i="5"/>
  <c r="Z780" i="5"/>
  <c r="Z468" i="5"/>
  <c r="Z602" i="5"/>
  <c r="Z425" i="5"/>
  <c r="Z446" i="5"/>
  <c r="Z624" i="5"/>
  <c r="Z621" i="5"/>
  <c r="Z530" i="5"/>
  <c r="Z757" i="5"/>
  <c r="Z457" i="5"/>
  <c r="Z518" i="5"/>
  <c r="Z506" i="5"/>
  <c r="Z721" i="5"/>
  <c r="Z475" i="5"/>
  <c r="Z474" i="5"/>
  <c r="Z613" i="5"/>
  <c r="Z480" i="5"/>
  <c r="Z774" i="5"/>
  <c r="Z664" i="5"/>
  <c r="Z766" i="5"/>
  <c r="Z767" i="5"/>
  <c r="Z504" i="5"/>
  <c r="Z444" i="5"/>
  <c r="Z445" i="5"/>
  <c r="Z470" i="5"/>
  <c r="Z614" i="5"/>
  <c r="Z610" i="5"/>
  <c r="Z452" i="5"/>
  <c r="Z456" i="5"/>
  <c r="Z459" i="5"/>
  <c r="Z567" i="5"/>
  <c r="Z730" i="5"/>
  <c r="Z756" i="5"/>
  <c r="Z481" i="5"/>
  <c r="Z477" i="5"/>
  <c r="Z476" i="5"/>
  <c r="Z653" i="5"/>
  <c r="Z505" i="5"/>
  <c r="Z443" i="5"/>
  <c r="Z717" i="5"/>
  <c r="Z437" i="5"/>
  <c r="Z629" i="5"/>
  <c r="Z632" i="5"/>
  <c r="Z633" i="5"/>
  <c r="Z548" i="5"/>
  <c r="Z666" i="5"/>
  <c r="Z560" i="5"/>
  <c r="Z520" i="5"/>
  <c r="Z519" i="5"/>
  <c r="Z473" i="5"/>
  <c r="Z627" i="5"/>
  <c r="Z522" i="5"/>
  <c r="Z770" i="5"/>
  <c r="Z507" i="5"/>
  <c r="Z713" i="5"/>
  <c r="Z603" i="5"/>
  <c r="Z447" i="5"/>
  <c r="Z428" i="5"/>
  <c r="Z434" i="5"/>
  <c r="Z426" i="5"/>
  <c r="Z568" i="5"/>
  <c r="Z682" i="5"/>
  <c r="Z619" i="5"/>
  <c r="Z460" i="5"/>
  <c r="Z634" i="5"/>
  <c r="Z719" i="5"/>
  <c r="Z715" i="5"/>
  <c r="Z759" i="5"/>
  <c r="Z561" i="5"/>
  <c r="Z566" i="5"/>
  <c r="Z773" i="5"/>
  <c r="Z572" i="5"/>
  <c r="Z571" i="5"/>
  <c r="Z626" i="5"/>
  <c r="Z630" i="5"/>
  <c r="Z525" i="5"/>
  <c r="Z646" i="5"/>
  <c r="Z764" i="5"/>
  <c r="Z438" i="5"/>
  <c r="Z492" i="5"/>
  <c r="Z545" i="5"/>
  <c r="Z449" i="5"/>
  <c r="Z724" i="5"/>
  <c r="Z723" i="5"/>
  <c r="Z714" i="5"/>
  <c r="Z562" i="5"/>
  <c r="Z769" i="5"/>
  <c r="Z684" i="5"/>
  <c r="Z576" i="5"/>
  <c r="Z729" i="5"/>
  <c r="Z453" i="5"/>
  <c r="Z471" i="5"/>
  <c r="Z574" i="5"/>
  <c r="Z623" i="5"/>
  <c r="Z529" i="5"/>
  <c r="Z791" i="5"/>
  <c r="Z546" i="5"/>
  <c r="Z544" i="5"/>
  <c r="Z792" i="5"/>
  <c r="Z611" i="5"/>
  <c r="Z752" i="5"/>
  <c r="Z728" i="5"/>
  <c r="Z499" i="5"/>
  <c r="Z589" i="5"/>
  <c r="Z642" i="5"/>
  <c r="Z776" i="5"/>
  <c r="Z667" i="5"/>
  <c r="Z749" i="5"/>
  <c r="Z768" i="5"/>
  <c r="Z758" i="5"/>
  <c r="Z564" i="5"/>
  <c r="Z775" i="5"/>
  <c r="Z743" i="5"/>
  <c r="Z563" i="5"/>
  <c r="Z521" i="5"/>
  <c r="Z553" i="5"/>
  <c r="Z607" i="5"/>
  <c r="Z547" i="5"/>
  <c r="Z517" i="5"/>
  <c r="Z494" i="5"/>
  <c r="Z549" i="5"/>
  <c r="Z584" i="5"/>
  <c r="Z702" i="5"/>
  <c r="Z652" i="5"/>
  <c r="Z570" i="5"/>
  <c r="Z673" i="5"/>
  <c r="Z701" i="5"/>
  <c r="Z738" i="5"/>
  <c r="Z772" i="5"/>
  <c r="Z420" i="5"/>
  <c r="Z779" i="5"/>
  <c r="Z716" i="5"/>
  <c r="Z593" i="5"/>
  <c r="Z503" i="5"/>
  <c r="Z676" i="5"/>
  <c r="Z516" i="5"/>
  <c r="Z540" i="5"/>
  <c r="Z725" i="5"/>
  <c r="Z706" i="5"/>
  <c r="Z595" i="5"/>
  <c r="Z655" i="5"/>
  <c r="Z656" i="5"/>
  <c r="Z671" i="5"/>
  <c r="Z674" i="5"/>
  <c r="Z675" i="5"/>
  <c r="Z688" i="5"/>
  <c r="Z689" i="5"/>
  <c r="Z704" i="5"/>
  <c r="Z466" i="5"/>
  <c r="Z703" i="5"/>
  <c r="Z705" i="5"/>
  <c r="Z708" i="5"/>
  <c r="Z710" i="5"/>
  <c r="Z484" i="5"/>
  <c r="Z485" i="5"/>
  <c r="Z709" i="5"/>
  <c r="Z643" i="5"/>
  <c r="Z691" i="5"/>
  <c r="Z711" i="5"/>
  <c r="Z744" i="5"/>
  <c r="Z731" i="5"/>
  <c r="Z736" i="5"/>
  <c r="Z739" i="5"/>
  <c r="Z740" i="5"/>
  <c r="Z747" i="5"/>
  <c r="Z748" i="5"/>
  <c r="Z753" i="5"/>
  <c r="Z760" i="5"/>
  <c r="Z763" i="5"/>
  <c r="Z765" i="5"/>
  <c r="Z781" i="5"/>
  <c r="Z502" i="5"/>
  <c r="Z735" i="5"/>
  <c r="Z783" i="5"/>
  <c r="Z784" i="5"/>
  <c r="Z785" i="5"/>
  <c r="Z788" i="5"/>
  <c r="Z670" i="5"/>
  <c r="Z737" i="5"/>
  <c r="Z695" i="5"/>
  <c r="Z789" i="5"/>
  <c r="Z527" i="5"/>
  <c r="Z647" i="5"/>
  <c r="Z488" i="5"/>
  <c r="Z762" i="5"/>
  <c r="Z609" i="5"/>
  <c r="Z622" i="5"/>
  <c r="Z451" i="5"/>
  <c r="Z585" i="5"/>
  <c r="Z732" i="5"/>
  <c r="Z608" i="5"/>
  <c r="Z778" i="5"/>
  <c r="Z734" i="5"/>
  <c r="Z697" i="5"/>
  <c r="Z422" i="5"/>
  <c r="Z483" i="5"/>
  <c r="Z745" i="5"/>
  <c r="Z599" i="5"/>
  <c r="Z500" i="5"/>
  <c r="Z555" i="5"/>
  <c r="Z526" i="5"/>
  <c r="Z601" i="5"/>
  <c r="Z698" i="5"/>
  <c r="Z668" i="5"/>
  <c r="Z669" i="5"/>
  <c r="Z598" i="5"/>
  <c r="Z665" i="5"/>
  <c r="Z726" i="5"/>
  <c r="Z742" i="5"/>
  <c r="Z424" i="5"/>
  <c r="Z790" i="5"/>
  <c r="Z536" i="5"/>
  <c r="Z534" i="5"/>
  <c r="Z533" i="5"/>
  <c r="Z532" i="5"/>
  <c r="Z741" i="5"/>
  <c r="Z801" i="5"/>
  <c r="Z793" i="5"/>
  <c r="Z794" i="5"/>
  <c r="Z809" i="5"/>
  <c r="Z796" i="5"/>
  <c r="Z797" i="5"/>
  <c r="Z802" i="5"/>
  <c r="Z805" i="5"/>
  <c r="Z800" i="5"/>
  <c r="Z806" i="5"/>
  <c r="Z807" i="5"/>
  <c r="Z804" i="5"/>
  <c r="Z799" i="5"/>
  <c r="Z795" i="5"/>
  <c r="Z808" i="5"/>
  <c r="Z798" i="5"/>
  <c r="Z803" i="5"/>
  <c r="Z815" i="5"/>
  <c r="Z823" i="5"/>
  <c r="Z810" i="5"/>
  <c r="Z817" i="5"/>
  <c r="Z811" i="5"/>
  <c r="Z812" i="5"/>
  <c r="Z813" i="5"/>
  <c r="Z814" i="5"/>
  <c r="Z816" i="5"/>
  <c r="Z818" i="5"/>
  <c r="Z820" i="5"/>
  <c r="Z819" i="5"/>
  <c r="Z821" i="5"/>
  <c r="Z822" i="5"/>
  <c r="Z825" i="5"/>
  <c r="Z826" i="5"/>
  <c r="Z827" i="5"/>
  <c r="Z829" i="5"/>
  <c r="Z828" i="5"/>
  <c r="Z824" i="5"/>
  <c r="Z830" i="5"/>
  <c r="Z831" i="5"/>
  <c r="Z832" i="5"/>
  <c r="Z841" i="5"/>
  <c r="Z833" i="5"/>
  <c r="Z834" i="5"/>
  <c r="Z843" i="5"/>
  <c r="Z836" i="5"/>
  <c r="Z851" i="5"/>
  <c r="Z840" i="5"/>
  <c r="Z842" i="5"/>
  <c r="Z844" i="5"/>
  <c r="Z848" i="5"/>
  <c r="Z835" i="5"/>
  <c r="Z853" i="5"/>
  <c r="Z847" i="5"/>
  <c r="Z850" i="5"/>
  <c r="Z846" i="5"/>
  <c r="Z849" i="5"/>
  <c r="Z852" i="5"/>
  <c r="Z856" i="5"/>
  <c r="Z837" i="5"/>
  <c r="Z855" i="5"/>
  <c r="Z854" i="5"/>
  <c r="Z845" i="5"/>
  <c r="Z838" i="5"/>
  <c r="Z839" i="5"/>
  <c r="Z870" i="5"/>
  <c r="Z857" i="5"/>
  <c r="Z858" i="5"/>
  <c r="Z861" i="5"/>
  <c r="Z863" i="5"/>
  <c r="Z864" i="5"/>
  <c r="Z865" i="5"/>
  <c r="Z866" i="5"/>
  <c r="Z867" i="5"/>
  <c r="Z868" i="5"/>
  <c r="Z869" i="5"/>
  <c r="Z872" i="5"/>
  <c r="Z873" i="5"/>
  <c r="Z874" i="5"/>
  <c r="Z875" i="5"/>
  <c r="Z876" i="5"/>
  <c r="Z877" i="5"/>
  <c r="Z862" i="5"/>
  <c r="Z871" i="5"/>
  <c r="Z860" i="5"/>
  <c r="Z859" i="5"/>
  <c r="Z879" i="5"/>
  <c r="Z878" i="5"/>
  <c r="Z880" i="5"/>
  <c r="Z883" i="5"/>
  <c r="Z881" i="5"/>
  <c r="Z882" i="5"/>
  <c r="Z900" i="5"/>
  <c r="Z899" i="5"/>
  <c r="Z885" i="5"/>
  <c r="Z903" i="5"/>
  <c r="Z884" i="5"/>
  <c r="Z888" i="5"/>
  <c r="Z889" i="5"/>
  <c r="Z890" i="5"/>
  <c r="Z892" i="5"/>
  <c r="Z893" i="5"/>
  <c r="Z895" i="5"/>
  <c r="Z912" i="5"/>
  <c r="Z896" i="5"/>
  <c r="Z898" i="5"/>
  <c r="Z901" i="5"/>
  <c r="Z897" i="5"/>
  <c r="Z894" i="5"/>
  <c r="Z904" i="5"/>
  <c r="Z905" i="5"/>
  <c r="Z906" i="5"/>
  <c r="Z907" i="5"/>
  <c r="Z908" i="5"/>
  <c r="Z909" i="5"/>
  <c r="Z910" i="5"/>
  <c r="Z913" i="5"/>
  <c r="Z914" i="5"/>
  <c r="Z902" i="5"/>
  <c r="Z887" i="5"/>
  <c r="Z886" i="5"/>
  <c r="Z911" i="5"/>
  <c r="Z891" i="5"/>
  <c r="Z918" i="5"/>
  <c r="Z917" i="5"/>
  <c r="Z915" i="5"/>
  <c r="Z916" i="5"/>
  <c r="Z919" i="5"/>
  <c r="Z922" i="5"/>
  <c r="Z920" i="5"/>
  <c r="Z921" i="5"/>
  <c r="Z929" i="5"/>
  <c r="Z936" i="5"/>
  <c r="Z928" i="5"/>
  <c r="Z926" i="5"/>
  <c r="Z923" i="5"/>
  <c r="Z924" i="5"/>
  <c r="Z925" i="5"/>
  <c r="Z927" i="5"/>
  <c r="Z930" i="5"/>
  <c r="Z933" i="5"/>
  <c r="Z932" i="5"/>
  <c r="Z935" i="5"/>
  <c r="Z934" i="5"/>
  <c r="Z931" i="5"/>
  <c r="Z979" i="5"/>
  <c r="Z989" i="5"/>
  <c r="Z1002" i="5"/>
  <c r="Z984" i="5"/>
  <c r="Z999" i="5"/>
  <c r="Z949" i="5"/>
  <c r="Z977" i="5"/>
  <c r="Z952" i="5"/>
  <c r="Z994" i="5"/>
  <c r="Z981" i="5"/>
  <c r="Z946" i="5"/>
  <c r="Z1001" i="5"/>
  <c r="Z997" i="5"/>
  <c r="Z995" i="5"/>
  <c r="Z996" i="5"/>
  <c r="Z960" i="5"/>
  <c r="Z978" i="5"/>
  <c r="Z962" i="5"/>
  <c r="Z1003" i="5"/>
  <c r="Z953" i="5"/>
  <c r="Z983" i="5"/>
  <c r="Z942" i="5"/>
  <c r="Z943" i="5"/>
  <c r="Z975" i="5"/>
  <c r="Z969" i="5"/>
  <c r="Z937" i="5"/>
  <c r="Z1000" i="5"/>
  <c r="Z986" i="5"/>
  <c r="Z938" i="5"/>
  <c r="Z939" i="5"/>
  <c r="Z940" i="5"/>
  <c r="Z944" i="5"/>
  <c r="Z941" i="5"/>
  <c r="Z947" i="5"/>
  <c r="Z985" i="5"/>
  <c r="Z973" i="5"/>
  <c r="Z964" i="5"/>
  <c r="Z976" i="5"/>
  <c r="Z945" i="5"/>
  <c r="Z948" i="5"/>
  <c r="Z954" i="5"/>
  <c r="Z955" i="5"/>
  <c r="Z956" i="5"/>
  <c r="Z957" i="5"/>
  <c r="Z958" i="5"/>
  <c r="Z965" i="5"/>
  <c r="Z959" i="5"/>
  <c r="Z967" i="5"/>
  <c r="Z966" i="5"/>
  <c r="Z970" i="5"/>
  <c r="Z971" i="5"/>
  <c r="Z974" i="5"/>
  <c r="Z982" i="5"/>
  <c r="Z991" i="5"/>
  <c r="Z987" i="5"/>
  <c r="Z990" i="5"/>
  <c r="Z950" i="5"/>
  <c r="Z972" i="5"/>
  <c r="Z980" i="5"/>
  <c r="Z951" i="5"/>
  <c r="Z992" i="5"/>
  <c r="Z1004" i="5"/>
  <c r="Z988" i="5"/>
  <c r="Z998" i="5"/>
  <c r="Z963" i="5"/>
  <c r="Z961" i="5"/>
  <c r="Z968" i="5"/>
  <c r="Z993" i="5"/>
  <c r="Z1022" i="5"/>
  <c r="Z1005" i="5"/>
  <c r="Z1006" i="5"/>
  <c r="Z1007" i="5"/>
  <c r="Z1008" i="5"/>
  <c r="Z1010" i="5"/>
  <c r="Z1011" i="5"/>
  <c r="Z1012" i="5"/>
  <c r="Z1017" i="5"/>
  <c r="Z1021" i="5"/>
  <c r="Z1009" i="5"/>
  <c r="Z1013" i="5"/>
  <c r="Z1026" i="5"/>
  <c r="Z1023" i="5"/>
  <c r="Z1024" i="5"/>
  <c r="Z1018" i="5"/>
  <c r="Z1028" i="5"/>
  <c r="Z1029" i="5"/>
  <c r="Z1016" i="5"/>
  <c r="Z1020" i="5"/>
  <c r="Z1031" i="5"/>
  <c r="Z1030" i="5"/>
  <c r="Z1032" i="5"/>
  <c r="Z1015" i="5"/>
  <c r="Z1014" i="5"/>
  <c r="Z1027" i="5"/>
  <c r="Z1019" i="5"/>
  <c r="Z1033" i="5"/>
  <c r="Z1025" i="5"/>
  <c r="Z1035" i="5"/>
  <c r="Z1036" i="5"/>
  <c r="Z1034" i="5"/>
  <c r="Z1070" i="5"/>
  <c r="Z1069" i="5"/>
  <c r="Z1056" i="5"/>
  <c r="Z1050" i="5"/>
  <c r="Z1047" i="5"/>
  <c r="Z1078" i="5"/>
  <c r="Z1067" i="5"/>
  <c r="Z1053" i="5"/>
  <c r="Z1045" i="5"/>
  <c r="Z1052" i="5"/>
  <c r="Z1051" i="5"/>
  <c r="Z1046" i="5"/>
  <c r="Z1038" i="5"/>
  <c r="Z1037" i="5"/>
  <c r="Z1039" i="5"/>
  <c r="Z1040" i="5"/>
  <c r="Z1049" i="5"/>
  <c r="Z1058" i="5"/>
  <c r="Z1042" i="5"/>
  <c r="Z1043" i="5"/>
  <c r="Z1044" i="5"/>
  <c r="Z1048" i="5"/>
  <c r="Z1054" i="5"/>
  <c r="Z1057" i="5"/>
  <c r="Z1075" i="5"/>
  <c r="Z1059" i="5"/>
  <c r="Z1062" i="5"/>
  <c r="Z1063" i="5"/>
  <c r="Z1064" i="5"/>
  <c r="Z1076" i="5"/>
  <c r="Z1065" i="5"/>
  <c r="Z1066" i="5"/>
  <c r="Z1071" i="5"/>
  <c r="Z1068" i="5"/>
  <c r="Z1072" i="5"/>
  <c r="Z1073" i="5"/>
  <c r="Z1074" i="5"/>
  <c r="Z1041" i="5"/>
  <c r="Z1061" i="5"/>
  <c r="Z1055" i="5"/>
  <c r="Z1077" i="5"/>
  <c r="Z1081" i="5"/>
  <c r="Z1079" i="5"/>
  <c r="Z1080" i="5"/>
  <c r="Z1060" i="5"/>
  <c r="Z1082" i="5"/>
  <c r="Z1121" i="5"/>
  <c r="Z1099" i="5"/>
  <c r="Z1083" i="5"/>
  <c r="Z1084" i="5"/>
  <c r="Z1096" i="5"/>
  <c r="Z1089" i="5"/>
  <c r="Z1124" i="5"/>
  <c r="Z1097" i="5"/>
  <c r="Z1098" i="5"/>
  <c r="Z1114" i="5"/>
  <c r="Z1101" i="5"/>
  <c r="Z1102" i="5"/>
  <c r="Z1117" i="5"/>
  <c r="Z1095" i="5"/>
  <c r="Z1118" i="5"/>
  <c r="Z1116" i="5"/>
  <c r="Z1110" i="5"/>
  <c r="Z1113" i="5"/>
  <c r="Z1120" i="5"/>
  <c r="Z1127" i="5"/>
  <c r="Z1126" i="5"/>
  <c r="Z1119" i="5"/>
  <c r="Z1087" i="5"/>
  <c r="Z1128" i="5"/>
  <c r="Z1088" i="5"/>
  <c r="Z1131" i="5"/>
  <c r="Z1091" i="5"/>
  <c r="Z1106" i="5"/>
  <c r="Z1125" i="5"/>
  <c r="Z1122" i="5"/>
  <c r="Z1090" i="5"/>
  <c r="Z1105" i="5"/>
  <c r="Z1085" i="5"/>
  <c r="Z1086" i="5"/>
  <c r="Z1103" i="5"/>
  <c r="Z1104" i="5"/>
  <c r="Z1115" i="5"/>
  <c r="Z1130" i="5"/>
  <c r="Z1092" i="5"/>
  <c r="Z1112" i="5"/>
  <c r="Z1111" i="5"/>
  <c r="Z1129" i="5"/>
  <c r="Z1094" i="5"/>
  <c r="Z1100" i="5"/>
  <c r="Z1107" i="5"/>
  <c r="Z1093" i="5"/>
  <c r="Z1108" i="5"/>
  <c r="Z1123" i="5"/>
  <c r="Z1140" i="5"/>
  <c r="Z1133" i="5"/>
  <c r="Z1134" i="5"/>
  <c r="Z1135" i="5"/>
  <c r="Z1136" i="5"/>
  <c r="Z1137" i="5"/>
  <c r="Z1138" i="5"/>
  <c r="Z1139" i="5"/>
  <c r="Z1141" i="5"/>
  <c r="Z1142" i="5"/>
  <c r="Z1143" i="5"/>
  <c r="Z1144" i="5"/>
  <c r="Z1132" i="5"/>
  <c r="Z1209" i="5"/>
  <c r="Z1195" i="5"/>
  <c r="Z1217" i="5"/>
  <c r="Z1167" i="5"/>
  <c r="Z1179" i="5"/>
  <c r="Z1170" i="5"/>
  <c r="Z1163" i="5"/>
  <c r="Z1146" i="5"/>
  <c r="Z1218" i="5"/>
  <c r="Z1149" i="5"/>
  <c r="Z1156" i="5"/>
  <c r="Z1157" i="5"/>
  <c r="Z1158" i="5"/>
  <c r="Z1159" i="5"/>
  <c r="Z1160" i="5"/>
  <c r="Z1147" i="5"/>
  <c r="Z1161" i="5"/>
  <c r="Z1162" i="5"/>
  <c r="Z1168" i="5"/>
  <c r="Z1171" i="5"/>
  <c r="Z1148" i="5"/>
  <c r="Z1176" i="5"/>
  <c r="Z1165" i="5"/>
  <c r="Z1207" i="5"/>
  <c r="Z1223" i="5"/>
  <c r="Z1169" i="5"/>
  <c r="Z1190" i="5"/>
  <c r="Z1191" i="5"/>
  <c r="Z1192" i="5"/>
  <c r="Z1193" i="5"/>
  <c r="Z1196" i="5"/>
  <c r="Z1199" i="5"/>
  <c r="Z1206" i="5"/>
  <c r="Z1183" i="5"/>
  <c r="Z1185" i="5"/>
  <c r="Z1186" i="5"/>
  <c r="Z1188" i="5"/>
  <c r="Z1187" i="5"/>
  <c r="Z1189" i="5"/>
  <c r="Z1184" i="5"/>
  <c r="Z1203" i="5"/>
  <c r="Z1174" i="5"/>
  <c r="Z1204" i="5"/>
  <c r="Z1205" i="5"/>
  <c r="Z1208" i="5"/>
  <c r="Z1153" i="5"/>
  <c r="Z1202" i="5"/>
  <c r="Z1214" i="5"/>
  <c r="Z1194" i="5"/>
  <c r="Z1197" i="5"/>
  <c r="Z1178" i="5"/>
  <c r="Z1175" i="5"/>
  <c r="Z1224" i="5"/>
  <c r="Z1155" i="5"/>
  <c r="Z1166" i="5"/>
  <c r="Z1210" i="5"/>
  <c r="Z1201" i="5"/>
  <c r="Z1219" i="5"/>
  <c r="Z1221" i="5"/>
  <c r="Z1222" i="5"/>
  <c r="Z1198" i="5"/>
  <c r="Z1225" i="5"/>
  <c r="Z1180" i="5"/>
  <c r="Z1154" i="5"/>
  <c r="Z1211" i="5"/>
  <c r="Z1213" i="5"/>
  <c r="Z1177" i="5"/>
  <c r="Z1216" i="5"/>
  <c r="Z1200" i="5"/>
  <c r="Z1151" i="5"/>
  <c r="Z1181" i="5"/>
  <c r="Z1182" i="5"/>
  <c r="Z1212" i="5"/>
  <c r="Z1150" i="5"/>
  <c r="Z1164" i="5"/>
  <c r="Z1172" i="5"/>
  <c r="Z1215" i="5"/>
  <c r="Z1173" i="5"/>
  <c r="Z1220" i="5"/>
  <c r="Z1152" i="5"/>
  <c r="Z1145" i="5"/>
  <c r="Z1361" i="5"/>
  <c r="Z1308" i="5"/>
  <c r="Z1307" i="5"/>
  <c r="Z1235" i="5"/>
  <c r="Z1378" i="5"/>
  <c r="Z1255" i="5"/>
  <c r="Z1262" i="5"/>
  <c r="Z1350" i="5"/>
  <c r="Z1253" i="5"/>
  <c r="Z1264" i="5"/>
  <c r="Z1315" i="5"/>
  <c r="Z1336" i="5"/>
  <c r="Z1229" i="5"/>
  <c r="Z1239" i="5"/>
  <c r="Z1366" i="5"/>
  <c r="Z1243" i="5"/>
  <c r="Z1266" i="5"/>
  <c r="Z1267" i="5"/>
  <c r="Z1323" i="5"/>
  <c r="Z1240" i="5"/>
  <c r="Z1246" i="5"/>
  <c r="Z1248" i="5"/>
  <c r="Z1335" i="5"/>
  <c r="Z1333" i="5"/>
  <c r="Z1278" i="5"/>
  <c r="Z1343" i="5"/>
  <c r="Z1263" i="5"/>
  <c r="Z1249" i="5"/>
  <c r="Z1234" i="5"/>
  <c r="Z1257" i="5"/>
  <c r="Z1259" i="5"/>
  <c r="Z1387" i="5"/>
  <c r="Z1340" i="5"/>
  <c r="Z1242" i="5"/>
  <c r="Z1349" i="5"/>
  <c r="Z1260" i="5"/>
  <c r="Z1271" i="5"/>
  <c r="Z1273" i="5"/>
  <c r="Z1289" i="5"/>
  <c r="Z1251" i="5"/>
  <c r="Z1274" i="5"/>
  <c r="Z1252" i="5"/>
  <c r="Z1232" i="5"/>
  <c r="Z1272" i="5"/>
  <c r="Z1276" i="5"/>
  <c r="Z1277" i="5"/>
  <c r="Z1281" i="5"/>
  <c r="Z1388" i="5"/>
  <c r="Z1385" i="5"/>
  <c r="Z1288" i="5"/>
  <c r="Z1313" i="5"/>
  <c r="Z1280" i="5"/>
  <c r="Z1319" i="5"/>
  <c r="Z1284" i="5"/>
  <c r="Z1261" i="5"/>
  <c r="Z1316" i="5"/>
  <c r="Z1314" i="5"/>
  <c r="Z1241" i="5"/>
  <c r="Z1318" i="5"/>
  <c r="Z1320" i="5"/>
  <c r="Z1331" i="5"/>
  <c r="Z1358" i="5"/>
  <c r="Z1236" i="5"/>
  <c r="Z1330" i="5"/>
  <c r="Z1383" i="5"/>
  <c r="Z1334" i="5"/>
  <c r="Z1342" i="5"/>
  <c r="Z1365" i="5"/>
  <c r="Z1256" i="5"/>
  <c r="Z1341" i="5"/>
  <c r="Z1269" i="5"/>
  <c r="Z1317" i="5"/>
  <c r="Z1345" i="5"/>
  <c r="Z1312" i="5"/>
  <c r="Z1354" i="5"/>
  <c r="Z1356" i="5"/>
  <c r="Z1357" i="5"/>
  <c r="Z1364" i="5"/>
  <c r="Z1301" i="5"/>
  <c r="Z1329" i="5"/>
  <c r="Z1297" i="5"/>
  <c r="Z1332" i="5"/>
  <c r="Z1303" i="5"/>
  <c r="Z1298" i="5"/>
  <c r="Z1325" i="5"/>
  <c r="Z1338" i="5"/>
  <c r="Z1226" i="5"/>
  <c r="Z1327" i="5"/>
  <c r="Z1287" i="5"/>
  <c r="Z1310" i="5"/>
  <c r="Z1326" i="5"/>
  <c r="Z1279" i="5"/>
  <c r="Z1362" i="5"/>
  <c r="Z1379" i="5"/>
  <c r="Z1348" i="5"/>
  <c r="Z1250" i="5"/>
  <c r="Z1321" i="5"/>
  <c r="Z1265" i="5"/>
  <c r="Z1270" i="5"/>
  <c r="Z1268" i="5"/>
  <c r="Z1290" i="5"/>
  <c r="Z1309" i="5"/>
  <c r="Z1390" i="5"/>
  <c r="Z1233" i="5"/>
  <c r="Z1231" i="5"/>
  <c r="Z1355" i="5"/>
  <c r="Z1295" i="5"/>
  <c r="Z1230" i="5"/>
  <c r="Z1258" i="5"/>
  <c r="Z1322" i="5"/>
  <c r="Z1285" i="5"/>
  <c r="Z1328" i="5"/>
  <c r="Z1389" i="5"/>
  <c r="Z1339" i="5"/>
  <c r="Z1344" i="5"/>
  <c r="Z1306" i="5"/>
  <c r="Z1292" i="5"/>
  <c r="Z1360" i="5"/>
  <c r="Z1324" i="5"/>
  <c r="Z1367" i="5"/>
  <c r="Z1369" i="5"/>
  <c r="Z1371" i="5"/>
  <c r="Z1370" i="5"/>
  <c r="Z1381" i="5"/>
  <c r="Z1382" i="5"/>
  <c r="Z1384" i="5"/>
  <c r="Z1311" i="5"/>
  <c r="Z1245" i="5"/>
  <c r="Z1386" i="5"/>
  <c r="Z1286" i="5"/>
  <c r="Z1337" i="5"/>
  <c r="Z1391" i="5"/>
  <c r="Z1393" i="5"/>
  <c r="Z1380" i="5"/>
  <c r="Z1346" i="5"/>
  <c r="Z1282" i="5"/>
  <c r="Z1237" i="5"/>
  <c r="Z1283" i="5"/>
  <c r="Z1247" i="5"/>
  <c r="Z1347" i="5"/>
  <c r="Z1254" i="5"/>
  <c r="Z1351" i="5"/>
  <c r="Z1368" i="5"/>
  <c r="Z1353" i="5"/>
  <c r="Z1394" i="5"/>
  <c r="Z1228" i="5"/>
  <c r="Z1244" i="5"/>
  <c r="Z1363" i="5"/>
  <c r="Z1359" i="5"/>
  <c r="Z1275" i="5"/>
  <c r="Z1352" i="5"/>
  <c r="Z1227" i="5"/>
  <c r="Z1392" i="5"/>
  <c r="Z1372" i="5"/>
  <c r="Z1296" i="5"/>
  <c r="Z1300" i="5"/>
  <c r="Z1305" i="5"/>
  <c r="Z1302" i="5"/>
  <c r="Z1291" i="5"/>
  <c r="Z1294" i="5"/>
  <c r="Z1299" i="5"/>
  <c r="Z1304" i="5"/>
  <c r="Z1293" i="5"/>
  <c r="Z1238" i="5"/>
  <c r="Z1373" i="5"/>
  <c r="Z1374" i="5"/>
  <c r="Z1377" i="5"/>
  <c r="Z1376" i="5"/>
  <c r="Z1375" i="5"/>
  <c r="Z1406" i="5"/>
  <c r="Z1407" i="5"/>
  <c r="Z1401" i="5"/>
  <c r="Z1402" i="5"/>
  <c r="Z1397" i="5"/>
  <c r="Z1395" i="5"/>
  <c r="Z1398" i="5"/>
  <c r="Z1400" i="5"/>
  <c r="Z1405" i="5"/>
  <c r="Z1403" i="5"/>
  <c r="Z1404" i="5"/>
  <c r="Z1399" i="5"/>
  <c r="Z1410" i="5"/>
  <c r="Z1396" i="5"/>
  <c r="Z1409" i="5"/>
  <c r="Z1408" i="5"/>
  <c r="Z1452" i="5"/>
  <c r="Z1446" i="5"/>
  <c r="Z1456" i="5"/>
  <c r="Z1460" i="5"/>
  <c r="Z1431" i="5"/>
  <c r="Z1430" i="5"/>
  <c r="Z1433" i="5"/>
  <c r="Z1437" i="5"/>
  <c r="Z1438" i="5"/>
  <c r="Z1439" i="5"/>
  <c r="Z1414" i="5"/>
  <c r="Z1448" i="5"/>
  <c r="Z1415" i="5"/>
  <c r="Z1421" i="5"/>
  <c r="Z1418" i="5"/>
  <c r="Z1440" i="5"/>
  <c r="Z1442" i="5"/>
  <c r="Z1443" i="5"/>
  <c r="Z1411" i="5"/>
  <c r="Z1426" i="5"/>
  <c r="Z1459" i="5"/>
  <c r="Z1422" i="5"/>
  <c r="Z1432" i="5"/>
  <c r="Z1445" i="5"/>
  <c r="Z1449" i="5"/>
  <c r="Z1425" i="5"/>
  <c r="Z1455" i="5"/>
  <c r="Z1419" i="5"/>
  <c r="Z1417" i="5"/>
  <c r="Z1428" i="5"/>
  <c r="Z1416" i="5"/>
  <c r="Z1453" i="5"/>
  <c r="Z1454" i="5"/>
  <c r="Z1412" i="5"/>
  <c r="Z1457" i="5"/>
  <c r="Z1420" i="5"/>
  <c r="Z1461" i="5"/>
  <c r="Z1413" i="5"/>
  <c r="Z1434" i="5"/>
  <c r="Z1435" i="5"/>
  <c r="Z1458" i="5"/>
  <c r="Z1447" i="5"/>
  <c r="Z1441" i="5"/>
  <c r="Z1427" i="5"/>
  <c r="Z1436" i="5"/>
  <c r="Z1424" i="5"/>
  <c r="Z1451" i="5"/>
  <c r="Z1444" i="5"/>
  <c r="Z1423" i="5"/>
  <c r="Z1429" i="5"/>
  <c r="Z1450" i="5"/>
  <c r="Z1471" i="5"/>
  <c r="Z1462" i="5"/>
  <c r="Z1463" i="5"/>
  <c r="Z1465" i="5"/>
  <c r="Z1467" i="5"/>
  <c r="Z1469" i="5"/>
  <c r="Z1470" i="5"/>
  <c r="Z1464" i="5"/>
  <c r="Z1472" i="5"/>
  <c r="Z1473" i="5"/>
  <c r="Z1474" i="5"/>
  <c r="Z1468" i="5"/>
  <c r="Z1466" i="5"/>
  <c r="Z1505" i="5"/>
  <c r="Z1496" i="5"/>
  <c r="Z1476" i="5"/>
  <c r="Z1477" i="5"/>
  <c r="Z1478" i="5"/>
  <c r="Z1479" i="5"/>
  <c r="Z1480" i="5"/>
  <c r="Z1486" i="5"/>
  <c r="Z1487" i="5"/>
  <c r="Z1481" i="5"/>
  <c r="Z1488" i="5"/>
  <c r="Z1511" i="5"/>
  <c r="Z1497" i="5"/>
  <c r="Z1492" i="5"/>
  <c r="Z1493" i="5"/>
  <c r="Z1494" i="5"/>
  <c r="Z1495" i="5"/>
  <c r="Z1498" i="5"/>
  <c r="Z1499" i="5"/>
  <c r="Z1475" i="5"/>
  <c r="Z1491" i="5"/>
  <c r="Z1500" i="5"/>
  <c r="Z1482" i="5"/>
  <c r="Z1490" i="5"/>
  <c r="Z1501" i="5"/>
  <c r="Z1502" i="5"/>
  <c r="Z1504" i="5"/>
  <c r="Z1503" i="5"/>
  <c r="Z1507" i="5"/>
  <c r="Z1506" i="5"/>
  <c r="Z1483" i="5"/>
  <c r="Z1508" i="5"/>
  <c r="Z1510" i="5"/>
  <c r="Z1485" i="5"/>
  <c r="Z1484" i="5"/>
  <c r="Z1489" i="5"/>
  <c r="Z1509" i="5"/>
  <c r="Z1512" i="5"/>
  <c r="Z1532" i="5"/>
  <c r="Z1514" i="5"/>
  <c r="Z1515" i="5"/>
  <c r="Z1522" i="5"/>
  <c r="Z1543" i="5"/>
  <c r="Z1544" i="5"/>
  <c r="Z1545" i="5"/>
  <c r="Z1535" i="5"/>
  <c r="Z1516" i="5"/>
  <c r="Z1518" i="5"/>
  <c r="Z1519" i="5"/>
  <c r="Z1520" i="5"/>
  <c r="Z1536" i="5"/>
  <c r="Z1523" i="5"/>
  <c r="Z1524" i="5"/>
  <c r="Z1525" i="5"/>
  <c r="Z1526" i="5"/>
  <c r="Z1528" i="5"/>
  <c r="Z1527" i="5"/>
  <c r="Z1529" i="5"/>
  <c r="Z1530" i="5"/>
  <c r="Z1534" i="5"/>
  <c r="Z1537" i="5"/>
  <c r="Z1542" i="5"/>
  <c r="Z1546" i="5"/>
  <c r="Z1521" i="5"/>
  <c r="Z1517" i="5"/>
  <c r="Z1533" i="5"/>
  <c r="Z1531" i="5"/>
  <c r="Z1513" i="5"/>
  <c r="Z1540" i="5"/>
  <c r="Z1539" i="5"/>
  <c r="Z1538" i="5"/>
  <c r="Z1541" i="5"/>
  <c r="Z1610" i="5"/>
  <c r="Z1558" i="5"/>
  <c r="Z1564" i="5"/>
  <c r="Z1618" i="5"/>
  <c r="Z1603" i="5"/>
  <c r="Z1548" i="5"/>
  <c r="Z1606" i="5"/>
  <c r="Z1602" i="5"/>
  <c r="Z1553" i="5"/>
  <c r="Z1566" i="5"/>
  <c r="Z1600" i="5"/>
  <c r="Z1614" i="5"/>
  <c r="Z1616" i="5"/>
  <c r="Z1598" i="5"/>
  <c r="Z1599" i="5"/>
  <c r="Z1565" i="5"/>
  <c r="Z1554" i="5"/>
  <c r="Z1601" i="5"/>
  <c r="Z1620" i="5"/>
  <c r="Z1621" i="5"/>
  <c r="Z1605" i="5"/>
  <c r="Z1555" i="5"/>
  <c r="Z1577" i="5"/>
  <c r="Z1552" i="5"/>
  <c r="Z1579" i="5"/>
  <c r="Z1557" i="5"/>
  <c r="Z1559" i="5"/>
  <c r="Z1560" i="5"/>
  <c r="Z1561" i="5"/>
  <c r="Z1563" i="5"/>
  <c r="Z1569" i="5"/>
  <c r="Z1571" i="5"/>
  <c r="Z1580" i="5"/>
  <c r="Z1547" i="5"/>
  <c r="Z1587" i="5"/>
  <c r="Z1556" i="5"/>
  <c r="Z1551" i="5"/>
  <c r="Z1582" i="5"/>
  <c r="Z1570" i="5"/>
  <c r="Z1572" i="5"/>
  <c r="Z1573" i="5"/>
  <c r="Z1619" i="5"/>
  <c r="Z1604" i="5"/>
  <c r="Z1607" i="5"/>
  <c r="Z1578" i="5"/>
  <c r="Z1549" i="5"/>
  <c r="Z1574" i="5"/>
  <c r="Z1576" i="5"/>
  <c r="Z1575" i="5"/>
  <c r="Z1581" i="5"/>
  <c r="Z1583" i="5"/>
  <c r="Z1584" i="5"/>
  <c r="Z1585" i="5"/>
  <c r="Z1586" i="5"/>
  <c r="Z1588" i="5"/>
  <c r="Z1590" i="5"/>
  <c r="Z1591" i="5"/>
  <c r="Z1562" i="5"/>
  <c r="Z1593" i="5"/>
  <c r="Z1594" i="5"/>
  <c r="Z1592" i="5"/>
  <c r="Z1595" i="5"/>
  <c r="Z1596" i="5"/>
  <c r="Z1597" i="5"/>
  <c r="Z1608" i="5"/>
  <c r="Z1568" i="5"/>
  <c r="Z1550" i="5"/>
  <c r="Z1567" i="5"/>
  <c r="Z1611" i="5"/>
  <c r="Z1612" i="5"/>
  <c r="Z1615" i="5"/>
  <c r="Z1617" i="5"/>
  <c r="Z1589" i="5"/>
  <c r="Z1613" i="5"/>
  <c r="Z1635" i="5"/>
  <c r="Z1629" i="5"/>
  <c r="Z1622" i="5"/>
  <c r="Z1625" i="5"/>
  <c r="Z1626" i="5"/>
  <c r="Z1627" i="5"/>
  <c r="Z1630" i="5"/>
  <c r="Z1631" i="5"/>
  <c r="Z1624" i="5"/>
  <c r="Z1632" i="5"/>
  <c r="Z1628" i="5"/>
  <c r="Z1633" i="5"/>
  <c r="Z1634" i="5"/>
  <c r="Z1638" i="5"/>
  <c r="Z1637" i="5"/>
  <c r="Z1623" i="5"/>
  <c r="Z1636" i="5"/>
  <c r="Z1669" i="5"/>
  <c r="Z1644" i="5"/>
  <c r="Z1660" i="5"/>
  <c r="Z1666" i="5"/>
  <c r="Z1639" i="5"/>
  <c r="Z1640" i="5"/>
  <c r="Z1641" i="5"/>
  <c r="Z1642" i="5"/>
  <c r="Z1673" i="5"/>
  <c r="Z1643" i="5"/>
  <c r="Z1645" i="5"/>
  <c r="Z1665" i="5"/>
  <c r="Z1672" i="5"/>
  <c r="Z1663" i="5"/>
  <c r="Z1647" i="5"/>
  <c r="Z1646" i="5"/>
  <c r="Z1648" i="5"/>
  <c r="Z1649" i="5"/>
  <c r="Z1650" i="5"/>
  <c r="Z1652" i="5"/>
  <c r="Z1653" i="5"/>
  <c r="Z1654" i="5"/>
  <c r="Z1655" i="5"/>
  <c r="Z1656" i="5"/>
  <c r="Z1659" i="5"/>
  <c r="Z1661" i="5"/>
  <c r="Z1662" i="5"/>
  <c r="Z1664" i="5"/>
  <c r="Z1657" i="5"/>
  <c r="Z1670" i="5"/>
  <c r="Z1671" i="5"/>
  <c r="Z1674" i="5"/>
  <c r="Z1668" i="5"/>
  <c r="Z1675" i="5"/>
  <c r="Z1658" i="5"/>
  <c r="Z1651" i="5"/>
  <c r="Z1667" i="5"/>
  <c r="Z1676" i="5"/>
  <c r="Z1698" i="5"/>
  <c r="Z1685" i="5"/>
  <c r="Z1695" i="5"/>
  <c r="Z1677" i="5"/>
  <c r="Z1678" i="5"/>
  <c r="Z1680" i="5"/>
  <c r="Z1681" i="5"/>
  <c r="Z1682" i="5"/>
  <c r="Z1683" i="5"/>
  <c r="Z1684" i="5"/>
  <c r="Z1686" i="5"/>
  <c r="Z1687" i="5"/>
  <c r="Z1688" i="5"/>
  <c r="Z1689" i="5"/>
  <c r="Z1690" i="5"/>
  <c r="Z1691" i="5"/>
  <c r="Z1692" i="5"/>
  <c r="Z1693" i="5"/>
  <c r="Z1694" i="5"/>
  <c r="Z1697" i="5"/>
  <c r="Z1699" i="5"/>
  <c r="Z1700" i="5"/>
  <c r="Z1701" i="5"/>
  <c r="Z1702" i="5"/>
  <c r="Z1703" i="5"/>
  <c r="Z1679" i="5"/>
  <c r="Z1696" i="5"/>
  <c r="Z1715" i="5"/>
  <c r="Z1708" i="5"/>
  <c r="Z1704" i="5"/>
  <c r="Z1707" i="5"/>
  <c r="Z1706" i="5"/>
  <c r="Z1709" i="5"/>
  <c r="Z1716" i="5"/>
  <c r="Z1717" i="5"/>
  <c r="Z1711" i="5"/>
  <c r="Z1718" i="5"/>
  <c r="Z1705" i="5"/>
  <c r="Z1714" i="5"/>
  <c r="Z1710" i="5"/>
  <c r="Z1713" i="5"/>
  <c r="Z1712" i="5"/>
  <c r="Z1766" i="5"/>
  <c r="Z1719" i="5"/>
  <c r="Z1773" i="5"/>
  <c r="Z1720" i="5"/>
  <c r="Z1721" i="5"/>
  <c r="Z1724" i="5"/>
  <c r="Z1725" i="5"/>
  <c r="Z1728" i="5"/>
  <c r="Z1729" i="5"/>
  <c r="Z1730" i="5"/>
  <c r="Z1731" i="5"/>
  <c r="Z1732" i="5"/>
  <c r="Z1733" i="5"/>
  <c r="Z1722" i="5"/>
  <c r="Z1734" i="5"/>
  <c r="Z1751" i="5"/>
  <c r="Z1737" i="5"/>
  <c r="Z1739" i="5"/>
  <c r="Z1741" i="5"/>
  <c r="Z1723" i="5"/>
  <c r="Z1736" i="5"/>
  <c r="Z1743" i="5"/>
  <c r="Z1744" i="5"/>
  <c r="Z1745" i="5"/>
  <c r="Z1748" i="5"/>
  <c r="Z1756" i="5"/>
  <c r="Z1749" i="5"/>
  <c r="Z1758" i="5"/>
  <c r="Z1752" i="5"/>
  <c r="Z1742" i="5"/>
  <c r="Z1753" i="5"/>
  <c r="Z1755" i="5"/>
  <c r="Z1747" i="5"/>
  <c r="Z1750" i="5"/>
  <c r="Z1746" i="5"/>
  <c r="Z1754" i="5"/>
  <c r="Z1738" i="5"/>
  <c r="Z1757" i="5"/>
  <c r="Z1759" i="5"/>
  <c r="Z1760" i="5"/>
  <c r="Z1761" i="5"/>
  <c r="Z1740" i="5"/>
  <c r="Z1762" i="5"/>
  <c r="Z1764" i="5"/>
  <c r="Z1763" i="5"/>
  <c r="Z1767" i="5"/>
  <c r="Z1776" i="5"/>
  <c r="Z1765" i="5"/>
  <c r="Z1768" i="5"/>
  <c r="Z1769" i="5"/>
  <c r="Z1771" i="5"/>
  <c r="Z1772" i="5"/>
  <c r="Z1774" i="5"/>
  <c r="Z1777" i="5"/>
  <c r="Z1726" i="5"/>
  <c r="Z1727" i="5"/>
  <c r="Z1775" i="5"/>
  <c r="Z1770" i="5"/>
  <c r="Z1735" i="5"/>
  <c r="Z1807" i="5"/>
  <c r="Z1790" i="5"/>
  <c r="Z1781" i="5"/>
  <c r="Z1778" i="5"/>
  <c r="Z1782" i="5"/>
  <c r="Z1785" i="5"/>
  <c r="Z1787" i="5"/>
  <c r="Z1789" i="5"/>
  <c r="Z1792" i="5"/>
  <c r="Z1793" i="5"/>
  <c r="Z1795" i="5"/>
  <c r="Z1796" i="5"/>
  <c r="Z1797" i="5"/>
  <c r="Z1779" i="5"/>
  <c r="Z1784" i="5"/>
  <c r="Z1798" i="5"/>
  <c r="Z1780" i="5"/>
  <c r="Z1801" i="5"/>
  <c r="Z1802" i="5"/>
  <c r="Z1804" i="5"/>
  <c r="Z1805" i="5"/>
  <c r="Z1791" i="5"/>
  <c r="Z1806" i="5"/>
  <c r="Z1808" i="5"/>
  <c r="Z1809" i="5"/>
  <c r="Z1811" i="5"/>
  <c r="Z1799" i="5"/>
  <c r="Z1794" i="5"/>
  <c r="Z1803" i="5"/>
  <c r="Z1800" i="5"/>
  <c r="Z1812" i="5"/>
  <c r="Z1783" i="5"/>
  <c r="Z1810" i="5"/>
  <c r="Z1786" i="5"/>
  <c r="Z1788" i="5"/>
  <c r="Z1826" i="5"/>
  <c r="Z1813" i="5"/>
  <c r="Z1814" i="5"/>
  <c r="Z1815" i="5"/>
  <c r="Z1817" i="5"/>
  <c r="Z1819" i="5"/>
  <c r="Z1820" i="5"/>
  <c r="Z1821" i="5"/>
  <c r="Z1825" i="5"/>
  <c r="Z1822" i="5"/>
  <c r="Z1816" i="5"/>
  <c r="Z1823" i="5"/>
  <c r="Z1827" i="5"/>
  <c r="Z1824" i="5"/>
  <c r="Z1828" i="5"/>
  <c r="Z1830" i="5"/>
  <c r="Z1818" i="5"/>
  <c r="Z1832" i="5"/>
  <c r="Z1829" i="5"/>
  <c r="Z1831" i="5"/>
  <c r="Z1846" i="5"/>
  <c r="Z1847" i="5"/>
  <c r="Z1833" i="5"/>
  <c r="Z1834" i="5"/>
  <c r="Z1835" i="5"/>
  <c r="Z1836" i="5"/>
  <c r="Z1837" i="5"/>
  <c r="Z1838" i="5"/>
  <c r="Z1839" i="5"/>
  <c r="Z1840" i="5"/>
  <c r="Z1841" i="5"/>
  <c r="Z1843" i="5"/>
  <c r="Z1842" i="5"/>
  <c r="Z1844" i="5"/>
  <c r="Z1845" i="5"/>
  <c r="Z1858" i="5"/>
  <c r="Z1849" i="5"/>
  <c r="Z1848" i="5"/>
  <c r="Z1850" i="5"/>
  <c r="Z1851" i="5"/>
  <c r="Z1852" i="5"/>
  <c r="Z1853" i="5"/>
  <c r="Z1857" i="5"/>
  <c r="Z1855" i="5"/>
  <c r="Z1854" i="5"/>
  <c r="Z1856" i="5"/>
  <c r="Z1903" i="5"/>
  <c r="Z1905" i="5"/>
  <c r="Z1897" i="5"/>
  <c r="Z1862" i="5"/>
  <c r="Z1872" i="5"/>
  <c r="Z1859" i="5"/>
  <c r="Z1860" i="5"/>
  <c r="Z1865" i="5"/>
  <c r="Z1861" i="5"/>
  <c r="Z1880" i="5"/>
  <c r="Z1863" i="5"/>
  <c r="Z1864" i="5"/>
  <c r="Z1866" i="5"/>
  <c r="Z1868" i="5"/>
  <c r="Z1870" i="5"/>
  <c r="Z1871" i="5"/>
  <c r="Z1875" i="5"/>
  <c r="Z1876" i="5"/>
  <c r="Z1877" i="5"/>
  <c r="Z1878" i="5"/>
  <c r="Z1879" i="5"/>
  <c r="Z1881" i="5"/>
  <c r="Z1882" i="5"/>
  <c r="Z1883" i="5"/>
  <c r="Z1884" i="5"/>
  <c r="Z1885" i="5"/>
  <c r="Z1886" i="5"/>
  <c r="Z1888" i="5"/>
  <c r="Z1889" i="5"/>
  <c r="Z1890" i="5"/>
  <c r="Z1891" i="5"/>
  <c r="Z1892" i="5"/>
  <c r="Z1893" i="5"/>
  <c r="Z1867" i="5"/>
  <c r="Z1894" i="5"/>
  <c r="Z1895" i="5"/>
  <c r="Z1896" i="5"/>
  <c r="Z1898" i="5"/>
  <c r="Z1899" i="5"/>
  <c r="Z1900" i="5"/>
  <c r="Z1901" i="5"/>
  <c r="Z1902" i="5"/>
  <c r="Z1904" i="5"/>
  <c r="Z1906" i="5"/>
  <c r="Z1907" i="5"/>
  <c r="Z1909" i="5"/>
  <c r="Z1874" i="5"/>
  <c r="Z1887" i="5"/>
  <c r="Z1869" i="5"/>
  <c r="Z1908" i="5"/>
  <c r="Z1873" i="5"/>
  <c r="Z1921" i="5"/>
  <c r="Z1910" i="5"/>
  <c r="Z1912" i="5"/>
  <c r="Z1913" i="5"/>
  <c r="Z1915" i="5"/>
  <c r="Z1916" i="5"/>
  <c r="Z1917" i="5"/>
  <c r="Z1918" i="5"/>
  <c r="Z1919" i="5"/>
  <c r="Z1920" i="5"/>
  <c r="Z1914" i="5"/>
  <c r="Z1922" i="5"/>
  <c r="Z1911" i="5"/>
  <c r="Z1952" i="5"/>
  <c r="Z1954" i="5"/>
  <c r="Z1951" i="5"/>
  <c r="Z1924" i="5"/>
  <c r="Z1944" i="5"/>
  <c r="Z1932" i="5"/>
  <c r="Z1925" i="5"/>
  <c r="Z1928" i="5"/>
  <c r="Z1930" i="5"/>
  <c r="Z1933" i="5"/>
  <c r="Z1929" i="5"/>
  <c r="Z1935" i="5"/>
  <c r="Z1937" i="5"/>
  <c r="Z1938" i="5"/>
  <c r="Z1950" i="5"/>
  <c r="Z1939" i="5"/>
  <c r="Z1940" i="5"/>
  <c r="Z1926" i="5"/>
  <c r="Z1923" i="5"/>
  <c r="Z1942" i="5"/>
  <c r="Z1941" i="5"/>
  <c r="Z1949" i="5"/>
  <c r="Z1943" i="5"/>
  <c r="Z1945" i="5"/>
  <c r="Z1947" i="5"/>
  <c r="Z1948" i="5"/>
  <c r="Z1953" i="5"/>
  <c r="Z1927" i="5"/>
  <c r="Z1936" i="5"/>
  <c r="Z1934" i="5"/>
  <c r="Z1931" i="5"/>
  <c r="Z1946" i="5"/>
  <c r="Z1964" i="5"/>
  <c r="Z1957" i="5"/>
  <c r="Z1956" i="5"/>
  <c r="Z1958" i="5"/>
  <c r="Z1961" i="5"/>
  <c r="Z1960" i="5"/>
  <c r="Z1959" i="5"/>
  <c r="Z1962" i="5"/>
  <c r="Z1955" i="5"/>
  <c r="Z1963" i="5"/>
  <c r="Z1972" i="5"/>
  <c r="Z1973" i="5"/>
  <c r="Z1965" i="5"/>
  <c r="Z1966" i="5"/>
  <c r="Z1967" i="5"/>
  <c r="Z1968" i="5"/>
  <c r="Z1969" i="5"/>
  <c r="Z1970" i="5"/>
  <c r="Z1971" i="5"/>
  <c r="Z11" i="5"/>
  <c r="AC64" i="5" l="1"/>
  <c r="AC1386" i="5"/>
  <c r="AC422" i="5"/>
  <c r="AC1957" i="5"/>
  <c r="AC1926" i="5"/>
  <c r="AC1908" i="5"/>
  <c r="AC1880" i="5"/>
  <c r="AC1830" i="5"/>
  <c r="AC1799" i="5"/>
  <c r="AC1767" i="5"/>
  <c r="AC1724" i="5"/>
  <c r="AC1682" i="5"/>
  <c r="AC1670" i="5"/>
  <c r="AC1630" i="5"/>
  <c r="AC1573" i="5"/>
  <c r="AC1610" i="5"/>
  <c r="AC1510" i="5"/>
  <c r="AC1487" i="5"/>
  <c r="AC1454" i="5"/>
  <c r="AC1405" i="5"/>
  <c r="AC1283" i="5"/>
  <c r="AC1355" i="5"/>
  <c r="AC1332" i="5"/>
  <c r="AC1252" i="5"/>
  <c r="AC1308" i="5"/>
  <c r="AC1178" i="5"/>
  <c r="AC1185" i="5"/>
  <c r="AC1139" i="5"/>
  <c r="AC1097" i="5"/>
  <c r="AC1037" i="5"/>
  <c r="AC1036" i="5"/>
  <c r="AC980" i="5"/>
  <c r="AC1000" i="5"/>
  <c r="AC929" i="5"/>
  <c r="AC882" i="5"/>
  <c r="AC837" i="5"/>
  <c r="AC823" i="5"/>
  <c r="AC622" i="5"/>
  <c r="AC779" i="5"/>
  <c r="AC715" i="5"/>
  <c r="AC664" i="5"/>
  <c r="AC750" i="5"/>
  <c r="AC524" i="5"/>
  <c r="AC486" i="5"/>
  <c r="AC395" i="5"/>
  <c r="AC324" i="5"/>
  <c r="AC292" i="5"/>
  <c r="AC244" i="5"/>
  <c r="AC52" i="5"/>
  <c r="AC1969" i="5"/>
  <c r="AC1955" i="5"/>
  <c r="AC1964" i="5"/>
  <c r="AC1947" i="5"/>
  <c r="AC1940" i="5"/>
  <c r="AC1930" i="5"/>
  <c r="AC1884" i="5"/>
  <c r="AC1875" i="5"/>
  <c r="AC1861" i="5"/>
  <c r="AC1903" i="5"/>
  <c r="AC1850" i="5"/>
  <c r="AC1841" i="5"/>
  <c r="AC1833" i="5"/>
  <c r="AC1828" i="5"/>
  <c r="AC1820" i="5"/>
  <c r="AC1786" i="5"/>
  <c r="AC1811" i="5"/>
  <c r="AC1801" i="5"/>
  <c r="AC1793" i="5"/>
  <c r="AC1790" i="5"/>
  <c r="AC1774" i="5"/>
  <c r="AC1763" i="5"/>
  <c r="AC1738" i="5"/>
  <c r="AC1752" i="5"/>
  <c r="AC1736" i="5"/>
  <c r="AC1733" i="5"/>
  <c r="AC1721" i="5"/>
  <c r="AC1714" i="5"/>
  <c r="AC1707" i="5"/>
  <c r="AC1701" i="5"/>
  <c r="AC1690" i="5"/>
  <c r="AC1681" i="5"/>
  <c r="AC1667" i="5"/>
  <c r="AC1657" i="5"/>
  <c r="AC1653" i="5"/>
  <c r="AC1672" i="5"/>
  <c r="AC1639" i="5"/>
  <c r="AC1638" i="5"/>
  <c r="AC1627" i="5"/>
  <c r="AC1617" i="5"/>
  <c r="AC1597" i="5"/>
  <c r="AC1590" i="5"/>
  <c r="AC1576" i="5"/>
  <c r="AC1572" i="5"/>
  <c r="AC1571" i="5"/>
  <c r="AC1552" i="5"/>
  <c r="AC1565" i="5"/>
  <c r="AC1602" i="5"/>
  <c r="AC1541" i="5"/>
  <c r="AC1521" i="5"/>
  <c r="AC1528" i="5"/>
  <c r="AC1518" i="5"/>
  <c r="AC1514" i="5"/>
  <c r="AC1508" i="5"/>
  <c r="AC1490" i="5"/>
  <c r="AC1494" i="5"/>
  <c r="AC1486" i="5"/>
  <c r="AC1466" i="5"/>
  <c r="AC1467" i="5"/>
  <c r="AC1444" i="5"/>
  <c r="AC1435" i="5"/>
  <c r="AC1453" i="5"/>
  <c r="AC1445" i="5"/>
  <c r="AC1440" i="5"/>
  <c r="AC1437" i="5"/>
  <c r="AC1408" i="5"/>
  <c r="AC1400" i="5"/>
  <c r="AC1375" i="5"/>
  <c r="AC1299" i="5"/>
  <c r="AC1392" i="5"/>
  <c r="AC1394" i="5"/>
  <c r="AC1237" i="5"/>
  <c r="AC689" i="5"/>
  <c r="AC792" i="5"/>
  <c r="AC434" i="5"/>
  <c r="AC518" i="5"/>
  <c r="AC429" i="5"/>
  <c r="AC586" i="5"/>
  <c r="AC448" i="5"/>
  <c r="AC373" i="5"/>
  <c r="AC378" i="5"/>
  <c r="AC274" i="5"/>
  <c r="AC230" i="5"/>
  <c r="AC211" i="5"/>
  <c r="AC139" i="5"/>
  <c r="AC99" i="5"/>
  <c r="AC75" i="5"/>
  <c r="AC57" i="5"/>
  <c r="AC1952" i="5"/>
  <c r="AC1943" i="5"/>
  <c r="AC1874" i="5"/>
  <c r="AC1849" i="5"/>
  <c r="AC1783" i="5"/>
  <c r="AC1735" i="5"/>
  <c r="AC1731" i="5"/>
  <c r="AC1688" i="5"/>
  <c r="AC1645" i="5"/>
  <c r="AC1595" i="5"/>
  <c r="AC1555" i="5"/>
  <c r="AC1535" i="5"/>
  <c r="AC1474" i="5"/>
  <c r="AC1413" i="5"/>
  <c r="AC1396" i="5"/>
  <c r="AC1352" i="5"/>
  <c r="AC1285" i="5"/>
  <c r="AC1301" i="5"/>
  <c r="AC1281" i="5"/>
  <c r="AC1262" i="5"/>
  <c r="AC1210" i="5"/>
  <c r="AC1199" i="5"/>
  <c r="AC1132" i="5"/>
  <c r="AC1125" i="5"/>
  <c r="AC1096" i="5"/>
  <c r="AC1042" i="5"/>
  <c r="AC1020" i="5"/>
  <c r="AC990" i="5"/>
  <c r="AC975" i="5"/>
  <c r="AC931" i="5"/>
  <c r="AC886" i="5"/>
  <c r="AC884" i="5"/>
  <c r="AC866" i="5"/>
  <c r="AC842" i="5"/>
  <c r="AC813" i="5"/>
  <c r="AC741" i="5"/>
  <c r="AC555" i="5"/>
  <c r="AC785" i="5"/>
  <c r="AC744" i="5"/>
  <c r="AC516" i="5"/>
  <c r="AC775" i="5"/>
  <c r="AC684" i="5"/>
  <c r="AC460" i="5"/>
  <c r="AC730" i="5"/>
  <c r="AC530" i="5"/>
  <c r="AC662" i="5"/>
  <c r="AC687" i="5"/>
  <c r="AC754" i="5"/>
  <c r="AC421" i="5"/>
  <c r="AC648" i="5"/>
  <c r="AC600" i="5"/>
  <c r="AC787" i="5"/>
  <c r="AC578" i="5"/>
  <c r="AC543" i="5"/>
  <c r="AC523" i="5"/>
  <c r="AC493" i="5"/>
  <c r="AC467" i="5"/>
  <c r="AC559" i="5"/>
  <c r="AC408" i="5"/>
  <c r="AC409" i="5"/>
  <c r="AC399" i="5"/>
  <c r="AC394" i="5"/>
  <c r="AC383" i="5"/>
  <c r="AC367" i="5"/>
  <c r="AC370" i="5"/>
  <c r="AC356" i="5"/>
  <c r="AC352" i="5"/>
  <c r="AC346" i="5"/>
  <c r="AC331" i="5"/>
  <c r="AC321" i="5"/>
  <c r="AC344" i="5"/>
  <c r="AC318" i="5"/>
  <c r="AC304" i="5"/>
  <c r="AC296" i="5"/>
  <c r="AC256" i="5"/>
  <c r="AC284" i="5"/>
  <c r="AC258" i="5"/>
  <c r="AC276" i="5"/>
  <c r="AC275" i="5"/>
  <c r="AC240" i="5"/>
  <c r="AC223" i="5"/>
  <c r="AC235" i="5"/>
  <c r="AC221" i="5"/>
  <c r="AC214" i="5"/>
  <c r="AC227" i="5"/>
  <c r="AC188" i="5"/>
  <c r="AC201" i="5"/>
  <c r="AC176" i="5"/>
  <c r="AC165" i="5"/>
  <c r="AC160" i="5"/>
  <c r="AC123" i="5"/>
  <c r="AC143" i="5"/>
  <c r="AC133" i="5"/>
  <c r="AC120" i="5"/>
  <c r="AC126" i="5"/>
  <c r="AC112" i="5"/>
  <c r="AC86" i="5"/>
  <c r="AC94" i="5"/>
  <c r="AC103" i="5"/>
  <c r="AC80" i="5"/>
  <c r="AC70" i="5"/>
  <c r="AC17" i="5"/>
  <c r="AC21" i="5"/>
  <c r="AC48" i="5"/>
  <c r="AC50" i="5"/>
  <c r="AC41" i="5"/>
  <c r="AC26" i="5"/>
  <c r="AC46" i="5"/>
  <c r="AC73" i="5"/>
  <c r="AC1970" i="5"/>
  <c r="AC1933" i="5"/>
  <c r="AC1885" i="5"/>
  <c r="AC1843" i="5"/>
  <c r="AC1795" i="5"/>
  <c r="AC1757" i="5"/>
  <c r="AC1706" i="5"/>
  <c r="AC1640" i="5"/>
  <c r="AC1591" i="5"/>
  <c r="AC1554" i="5"/>
  <c r="AC1515" i="5"/>
  <c r="AC1469" i="5"/>
  <c r="AC1442" i="5"/>
  <c r="AC1304" i="5"/>
  <c r="AC1339" i="5"/>
  <c r="AC1334" i="5"/>
  <c r="AC1343" i="5"/>
  <c r="AC1221" i="5"/>
  <c r="AC1168" i="5"/>
  <c r="AC1112" i="5"/>
  <c r="AC1041" i="5"/>
  <c r="AC1024" i="5"/>
  <c r="AC985" i="5"/>
  <c r="AC1002" i="5"/>
  <c r="AC897" i="5"/>
  <c r="AC835" i="5"/>
  <c r="AC794" i="5"/>
  <c r="AC781" i="5"/>
  <c r="AC702" i="5"/>
  <c r="AC630" i="5"/>
  <c r="AC610" i="5"/>
  <c r="AC439" i="5"/>
  <c r="AC628" i="5"/>
  <c r="AC539" i="5"/>
  <c r="AC413" i="5"/>
  <c r="AC362" i="5"/>
  <c r="AC313" i="5"/>
  <c r="AC263" i="5"/>
  <c r="AC216" i="5"/>
  <c r="AC170" i="5"/>
  <c r="AC124" i="5"/>
  <c r="AC82" i="5"/>
  <c r="AC12" i="5"/>
  <c r="AC1893" i="5"/>
  <c r="AC1967" i="5"/>
  <c r="AC1950" i="5"/>
  <c r="AC1891" i="5"/>
  <c r="AC1854" i="5"/>
  <c r="AC1817" i="5"/>
  <c r="AC1789" i="5"/>
  <c r="AC1749" i="5"/>
  <c r="AC1708" i="5"/>
  <c r="AC1662" i="5"/>
  <c r="AC1625" i="5"/>
  <c r="AC1582" i="5"/>
  <c r="AC1539" i="5"/>
  <c r="AC1506" i="5"/>
  <c r="AC1463" i="5"/>
  <c r="AC1422" i="5"/>
  <c r="AC1291" i="5"/>
  <c r="AC1311" i="5"/>
  <c r="AC1269" i="5"/>
  <c r="AC1259" i="5"/>
  <c r="AC1154" i="5"/>
  <c r="AC1207" i="5"/>
  <c r="AC1115" i="5"/>
  <c r="AC1079" i="5"/>
  <c r="AC1033" i="5"/>
  <c r="AC998" i="5"/>
  <c r="AC944" i="5"/>
  <c r="AC952" i="5"/>
  <c r="AC922" i="5"/>
  <c r="AC896" i="5"/>
  <c r="AC876" i="5"/>
  <c r="AC849" i="5"/>
  <c r="AC825" i="5"/>
  <c r="AC805" i="5"/>
  <c r="AC726" i="5"/>
  <c r="AC488" i="5"/>
  <c r="AC760" i="5"/>
  <c r="AC708" i="5"/>
  <c r="AC674" i="5"/>
  <c r="AC738" i="5"/>
  <c r="AC494" i="5"/>
  <c r="AC589" i="5"/>
  <c r="AC791" i="5"/>
  <c r="AC492" i="5"/>
  <c r="AC572" i="5"/>
  <c r="AC603" i="5"/>
  <c r="AC520" i="5"/>
  <c r="AC717" i="5"/>
  <c r="AC445" i="5"/>
  <c r="AC613" i="5"/>
  <c r="AC482" i="5"/>
  <c r="AC580" i="5"/>
  <c r="AC436" i="5"/>
  <c r="AC433" i="5"/>
  <c r="AC727" i="5"/>
  <c r="AC269" i="5"/>
  <c r="AC1948" i="5"/>
  <c r="AC1902" i="5"/>
  <c r="AC1905" i="5"/>
  <c r="AC1821" i="5"/>
  <c r="AC1777" i="5"/>
  <c r="AC1722" i="5"/>
  <c r="AC1691" i="5"/>
  <c r="AC1663" i="5"/>
  <c r="AC1608" i="5"/>
  <c r="AC1580" i="5"/>
  <c r="AC1517" i="5"/>
  <c r="AC1501" i="5"/>
  <c r="AC1458" i="5"/>
  <c r="AC1452" i="5"/>
  <c r="AC1228" i="5"/>
  <c r="AC1265" i="5"/>
  <c r="AC1241" i="5"/>
  <c r="AC1264" i="5"/>
  <c r="AC1204" i="5"/>
  <c r="AC1217" i="5"/>
  <c r="AC1105" i="5"/>
  <c r="AC1082" i="5"/>
  <c r="AC1032" i="5"/>
  <c r="AC971" i="5"/>
  <c r="AC946" i="5"/>
  <c r="AC910" i="5"/>
  <c r="AC869" i="5"/>
  <c r="AC829" i="5"/>
  <c r="AC790" i="5"/>
  <c r="AC485" i="5"/>
  <c r="AC667" i="5"/>
  <c r="AC627" i="5"/>
  <c r="AC602" i="5"/>
  <c r="AC431" i="5"/>
  <c r="AC454" i="5"/>
  <c r="AC496" i="5"/>
  <c r="AC387" i="5"/>
  <c r="AC359" i="5"/>
  <c r="AC248" i="5"/>
  <c r="AC195" i="5"/>
  <c r="AC179" i="5"/>
  <c r="AC135" i="5"/>
  <c r="AC91" i="5"/>
  <c r="AC68" i="5"/>
  <c r="AC8" i="5"/>
  <c r="AC1869" i="5"/>
  <c r="AC1931" i="5"/>
  <c r="AC1913" i="5"/>
  <c r="AC1870" i="5"/>
  <c r="AC1827" i="5"/>
  <c r="AC1771" i="5"/>
  <c r="AC1773" i="5"/>
  <c r="AC1678" i="5"/>
  <c r="AC1660" i="5"/>
  <c r="AC1586" i="5"/>
  <c r="AC1598" i="5"/>
  <c r="AC1512" i="5"/>
  <c r="AC1479" i="5"/>
  <c r="AC1428" i="5"/>
  <c r="AC1395" i="5"/>
  <c r="AC1368" i="5"/>
  <c r="AC1390" i="5"/>
  <c r="AC1226" i="5"/>
  <c r="AC1261" i="5"/>
  <c r="AC1335" i="5"/>
  <c r="AC1182" i="5"/>
  <c r="AC1184" i="5"/>
  <c r="AC1146" i="5"/>
  <c r="AC1107" i="5"/>
  <c r="AC1117" i="5"/>
  <c r="AC1062" i="5"/>
  <c r="AC1046" i="5"/>
  <c r="AC1013" i="5"/>
  <c r="AC967" i="5"/>
  <c r="AC960" i="5"/>
  <c r="AC924" i="5"/>
  <c r="AC907" i="5"/>
  <c r="AC880" i="5"/>
  <c r="AC839" i="5"/>
  <c r="AC832" i="5"/>
  <c r="AC798" i="5"/>
  <c r="AC778" i="5"/>
  <c r="AC535" i="5"/>
  <c r="AC1963" i="5"/>
  <c r="AC1954" i="5"/>
  <c r="AC1867" i="5"/>
  <c r="AC1851" i="5"/>
  <c r="AC1788" i="5"/>
  <c r="AC1781" i="5"/>
  <c r="AC1742" i="5"/>
  <c r="AC1710" i="5"/>
  <c r="AC1676" i="5"/>
  <c r="AC1637" i="5"/>
  <c r="AC1575" i="5"/>
  <c r="AC1553" i="5"/>
  <c r="AC1527" i="5"/>
  <c r="AC1495" i="5"/>
  <c r="AC1423" i="5"/>
  <c r="AC1438" i="5"/>
  <c r="AC1372" i="5"/>
  <c r="AC1286" i="5"/>
  <c r="AC1310" i="5"/>
  <c r="AC1288" i="5"/>
  <c r="AC1267" i="5"/>
  <c r="AC1164" i="5"/>
  <c r="AC1190" i="5"/>
  <c r="AC1123" i="5"/>
  <c r="AC1116" i="5"/>
  <c r="AC1076" i="5"/>
  <c r="AC1067" i="5"/>
  <c r="AC968" i="5"/>
  <c r="AC1003" i="5"/>
  <c r="AC918" i="5"/>
  <c r="AC871" i="5"/>
  <c r="AC858" i="5"/>
  <c r="AC818" i="5"/>
  <c r="AC698" i="5"/>
  <c r="AC739" i="5"/>
  <c r="AC521" i="5"/>
  <c r="AC724" i="5"/>
  <c r="AC477" i="5"/>
  <c r="AC625" i="5"/>
  <c r="AC432" i="5"/>
  <c r="AC557" i="5"/>
  <c r="AC508" i="5"/>
  <c r="AC472" i="5"/>
  <c r="AC386" i="5"/>
  <c r="AC335" i="5"/>
  <c r="AC283" i="5"/>
  <c r="AC249" i="5"/>
  <c r="AC224" i="5"/>
  <c r="AC198" i="5"/>
  <c r="AC150" i="5"/>
  <c r="AC115" i="5"/>
  <c r="AC19" i="5"/>
  <c r="AC1916" i="5"/>
  <c r="AC1959" i="5"/>
  <c r="AC1922" i="5"/>
  <c r="AC1882" i="5"/>
  <c r="AC1839" i="5"/>
  <c r="AC1808" i="5"/>
  <c r="AC1762" i="5"/>
  <c r="AC1741" i="5"/>
  <c r="AC1699" i="5"/>
  <c r="AC1658" i="5"/>
  <c r="AC1633" i="5"/>
  <c r="AC1549" i="5"/>
  <c r="AC1548" i="5"/>
  <c r="AC1525" i="5"/>
  <c r="AC1492" i="5"/>
  <c r="AC1424" i="5"/>
  <c r="AC1421" i="5"/>
  <c r="AC1377" i="5"/>
  <c r="AC1346" i="5"/>
  <c r="AC1324" i="5"/>
  <c r="AC1348" i="5"/>
  <c r="AC1236" i="5"/>
  <c r="AC1289" i="5"/>
  <c r="AC1366" i="5"/>
  <c r="AC1152" i="5"/>
  <c r="AC1214" i="5"/>
  <c r="AC1147" i="5"/>
  <c r="AC1136" i="5"/>
  <c r="AC1126" i="5"/>
  <c r="AC1072" i="5"/>
  <c r="AC1050" i="5"/>
  <c r="AC948" i="5"/>
  <c r="AC510" i="5"/>
  <c r="AC11" i="5"/>
  <c r="AC1973" i="5"/>
  <c r="AC1917" i="5"/>
  <c r="AC1876" i="5"/>
  <c r="AC1834" i="5"/>
  <c r="AC1802" i="5"/>
  <c r="AC1743" i="5"/>
  <c r="AC1702" i="5"/>
  <c r="AC1654" i="5"/>
  <c r="AC1589" i="5"/>
  <c r="AC1579" i="5"/>
  <c r="AC1519" i="5"/>
  <c r="AC1505" i="5"/>
  <c r="AC1449" i="5"/>
  <c r="AC1406" i="5"/>
  <c r="AC1371" i="5"/>
  <c r="AC1312" i="5"/>
  <c r="AC1242" i="5"/>
  <c r="AC1177" i="5"/>
  <c r="AC1156" i="5"/>
  <c r="AC1128" i="5"/>
  <c r="AC1048" i="5"/>
  <c r="AC1011" i="5"/>
  <c r="AC956" i="5"/>
  <c r="AC930" i="5"/>
  <c r="AC890" i="5"/>
  <c r="AC834" i="5"/>
  <c r="AC807" i="5"/>
  <c r="AC737" i="5"/>
  <c r="AC706" i="5"/>
  <c r="AC453" i="5"/>
  <c r="AC632" i="5"/>
  <c r="AC755" i="5"/>
  <c r="AC463" i="5"/>
  <c r="AC551" i="5"/>
  <c r="AC404" i="5"/>
  <c r="AC361" i="5"/>
  <c r="AC307" i="5"/>
  <c r="AC250" i="5"/>
  <c r="AC203" i="5"/>
  <c r="AC162" i="5"/>
  <c r="AC131" i="5"/>
  <c r="AC96" i="5"/>
  <c r="AC37" i="5"/>
  <c r="AC1901" i="5"/>
  <c r="AC1925" i="5"/>
  <c r="AC1899" i="5"/>
  <c r="AC1860" i="5"/>
  <c r="AC1846" i="5"/>
  <c r="AC1798" i="5"/>
  <c r="AC1746" i="5"/>
  <c r="AC1718" i="5"/>
  <c r="AC1650" i="5"/>
  <c r="AC1612" i="5"/>
  <c r="AC1563" i="5"/>
  <c r="AC1542" i="5"/>
  <c r="AC1500" i="5"/>
  <c r="AC1430" i="5"/>
  <c r="AC1007" i="5"/>
  <c r="AC1971" i="5"/>
  <c r="AC1972" i="5"/>
  <c r="AC1956" i="5"/>
  <c r="AC1953" i="5"/>
  <c r="AC1923" i="5"/>
  <c r="AC1929" i="5"/>
  <c r="AC1951" i="5"/>
  <c r="AC1918" i="5"/>
  <c r="AC1873" i="5"/>
  <c r="AC1904" i="5"/>
  <c r="AC1894" i="5"/>
  <c r="AC1886" i="5"/>
  <c r="AC1877" i="5"/>
  <c r="AC1863" i="5"/>
  <c r="AC1897" i="5"/>
  <c r="AC1852" i="5"/>
  <c r="AC1842" i="5"/>
  <c r="AC1835" i="5"/>
  <c r="AC1818" i="5"/>
  <c r="AC1825" i="5"/>
  <c r="AC1826" i="5"/>
  <c r="AC1794" i="5"/>
  <c r="AC1804" i="5"/>
  <c r="AC1796" i="5"/>
  <c r="AC1778" i="5"/>
  <c r="AC1726" i="5"/>
  <c r="AC1776" i="5"/>
  <c r="AC1759" i="5"/>
  <c r="AC1753" i="5"/>
  <c r="AC1744" i="5"/>
  <c r="AC1734" i="5"/>
  <c r="AC1725" i="5"/>
  <c r="AC1369" i="5"/>
  <c r="AC1389" i="5"/>
  <c r="AC1231" i="5"/>
  <c r="AC1321" i="5"/>
  <c r="AC1287" i="5"/>
  <c r="AC1297" i="5"/>
  <c r="AC1345" i="5"/>
  <c r="AC1383" i="5"/>
  <c r="AC1314" i="5"/>
  <c r="AC1385" i="5"/>
  <c r="AC1274" i="5"/>
  <c r="AC1340" i="5"/>
  <c r="AC1278" i="5"/>
  <c r="AC1266" i="5"/>
  <c r="AC1253" i="5"/>
  <c r="AC1361" i="5"/>
  <c r="AC1150" i="5"/>
  <c r="AC1213" i="5"/>
  <c r="AC1219" i="5"/>
  <c r="AC1197" i="5"/>
  <c r="AC1174" i="5"/>
  <c r="AC1183" i="5"/>
  <c r="AC1169" i="5"/>
  <c r="AC1162" i="5"/>
  <c r="AC1149" i="5"/>
  <c r="AC1195" i="5"/>
  <c r="AC1138" i="5"/>
  <c r="AC1108" i="5"/>
  <c r="AC1092" i="5"/>
  <c r="AC1090" i="5"/>
  <c r="AC1087" i="5"/>
  <c r="AC1118" i="5"/>
  <c r="AC1124" i="5"/>
  <c r="AC1060" i="5"/>
  <c r="AC1074" i="5"/>
  <c r="AC1064" i="5"/>
  <c r="AC1044" i="5"/>
  <c r="AC1078" i="5"/>
  <c r="AC1035" i="5"/>
  <c r="AC1030" i="5"/>
  <c r="AC1023" i="5"/>
  <c r="AC1010" i="5"/>
  <c r="AC961" i="5"/>
  <c r="AC972" i="5"/>
  <c r="AC970" i="5"/>
  <c r="AC955" i="5"/>
  <c r="AC947" i="5"/>
  <c r="AC937" i="5"/>
  <c r="AC962" i="5"/>
  <c r="AC981" i="5"/>
  <c r="AC989" i="5"/>
  <c r="AC927" i="5"/>
  <c r="AC921" i="5"/>
  <c r="AC891" i="5"/>
  <c r="AC909" i="5"/>
  <c r="AC901" i="5"/>
  <c r="AC889" i="5"/>
  <c r="AC881" i="5"/>
  <c r="AC862" i="5"/>
  <c r="AC868" i="5"/>
  <c r="AC857" i="5"/>
  <c r="AC856" i="5"/>
  <c r="AC848" i="5"/>
  <c r="AC833" i="5"/>
  <c r="AC827" i="5"/>
  <c r="AC816" i="5"/>
  <c r="AC815" i="5"/>
  <c r="AC806" i="5"/>
  <c r="AC793" i="5"/>
  <c r="AC424" i="5"/>
  <c r="AC601" i="5"/>
  <c r="AC697" i="5"/>
  <c r="AC609" i="5"/>
  <c r="AC670" i="5"/>
  <c r="AC765" i="5"/>
  <c r="AC736" i="5"/>
  <c r="AC484" i="5"/>
  <c r="AC688" i="5"/>
  <c r="AC725" i="5"/>
  <c r="AC420" i="5"/>
  <c r="AC584" i="5"/>
  <c r="AC563" i="5"/>
  <c r="AC776" i="5"/>
  <c r="AC544" i="5"/>
  <c r="AC1968" i="5"/>
  <c r="AC1962" i="5"/>
  <c r="AC1946" i="5"/>
  <c r="AC1945" i="5"/>
  <c r="AC1939" i="5"/>
  <c r="AC1928" i="5"/>
  <c r="AC1911" i="5"/>
  <c r="AC1915" i="5"/>
  <c r="AC1887" i="5"/>
  <c r="AC1900" i="5"/>
  <c r="AC1892" i="5"/>
  <c r="AC1883" i="5"/>
  <c r="AC1871" i="5"/>
  <c r="AC1865" i="5"/>
  <c r="AC1856" i="5"/>
  <c r="AC1848" i="5"/>
  <c r="AC1840" i="5"/>
  <c r="AC1847" i="5"/>
  <c r="AC1824" i="5"/>
  <c r="AC1819" i="5"/>
  <c r="AC1810" i="5"/>
  <c r="AC1809" i="5"/>
  <c r="AC1780" i="5"/>
  <c r="AC1792" i="5"/>
  <c r="AC1807" i="5"/>
  <c r="AC1772" i="5"/>
  <c r="AC1764" i="5"/>
  <c r="AC1754" i="5"/>
  <c r="AC1758" i="5"/>
  <c r="AC1723" i="5"/>
  <c r="AC1732" i="5"/>
  <c r="AC1720" i="5"/>
  <c r="AC1705" i="5"/>
  <c r="AC1704" i="5"/>
  <c r="AC1700" i="5"/>
  <c r="AC1689" i="5"/>
  <c r="AC1680" i="5"/>
  <c r="AC1651" i="5"/>
  <c r="AC1664" i="5"/>
  <c r="AC1652" i="5"/>
  <c r="AC1665" i="5"/>
  <c r="AC1666" i="5"/>
  <c r="AC1634" i="5"/>
  <c r="AC1626" i="5"/>
  <c r="AC1615" i="5"/>
  <c r="AC1596" i="5"/>
  <c r="AC1588" i="5"/>
  <c r="AC1574" i="5"/>
  <c r="AC1570" i="5"/>
  <c r="AC1569" i="5"/>
  <c r="AC1577" i="5"/>
  <c r="AC1599" i="5"/>
  <c r="AC1606" i="5"/>
  <c r="AC1538" i="5"/>
  <c r="AC1546" i="5"/>
  <c r="AC1526" i="5"/>
  <c r="AC1516" i="5"/>
  <c r="AC1532" i="5"/>
  <c r="AC1483" i="5"/>
  <c r="AC1482" i="5"/>
  <c r="AC1493" i="5"/>
  <c r="AC1480" i="5"/>
  <c r="AC1468" i="5"/>
  <c r="AC1465" i="5"/>
  <c r="AC1451" i="5"/>
  <c r="AC1434" i="5"/>
  <c r="AC1416" i="5"/>
  <c r="AC1432" i="5"/>
  <c r="AC1418" i="5"/>
  <c r="AC1433" i="5"/>
  <c r="AC1409" i="5"/>
  <c r="AC1398" i="5"/>
  <c r="AC1376" i="5"/>
  <c r="AC1294" i="5"/>
  <c r="AC1227" i="5"/>
  <c r="AC1353" i="5"/>
  <c r="AC1282" i="5"/>
  <c r="AC1245" i="5"/>
  <c r="AC1367" i="5"/>
  <c r="AC1328" i="5"/>
  <c r="AC1233" i="5"/>
  <c r="AC1250" i="5"/>
  <c r="AC1327" i="5"/>
  <c r="AC1329" i="5"/>
  <c r="AC1317" i="5"/>
  <c r="AC1330" i="5"/>
  <c r="AC1316" i="5"/>
  <c r="AC1388" i="5"/>
  <c r="AC1251" i="5"/>
  <c r="AC1387" i="5"/>
  <c r="AC1333" i="5"/>
  <c r="AC1243" i="5"/>
  <c r="AC1350" i="5"/>
  <c r="AC1145" i="5"/>
  <c r="AC1212" i="5"/>
  <c r="AC1211" i="5"/>
  <c r="AC1201" i="5"/>
  <c r="AC1194" i="5"/>
  <c r="AC1203" i="5"/>
  <c r="AC1206" i="5"/>
  <c r="AC1223" i="5"/>
  <c r="AC1161" i="5"/>
  <c r="AC1218" i="5"/>
  <c r="AC1209" i="5"/>
  <c r="AC1137" i="5"/>
  <c r="AC1093" i="5"/>
  <c r="AC1130" i="5"/>
  <c r="AC1122" i="5"/>
  <c r="AC1119" i="5"/>
  <c r="AC1095" i="5"/>
  <c r="AC1089" i="5"/>
  <c r="AC1080" i="5"/>
  <c r="AC1073" i="5"/>
  <c r="AC1063" i="5"/>
  <c r="AC1043" i="5"/>
  <c r="AC1038" i="5"/>
  <c r="AC1047" i="5"/>
  <c r="AC1025" i="5"/>
  <c r="AC1031" i="5"/>
  <c r="AC1026" i="5"/>
  <c r="AC1008" i="5"/>
  <c r="AC963" i="5"/>
  <c r="AC950" i="5"/>
  <c r="AC966" i="5"/>
  <c r="AC954" i="5"/>
  <c r="AC941" i="5"/>
  <c r="AC969" i="5"/>
  <c r="AC978" i="5"/>
  <c r="AC994" i="5"/>
  <c r="AC979" i="5"/>
  <c r="AC925" i="5"/>
  <c r="AC920" i="5"/>
  <c r="AC911" i="5"/>
  <c r="AC908" i="5"/>
  <c r="AC898" i="5"/>
  <c r="AC888" i="5"/>
  <c r="AC883" i="5"/>
  <c r="AC877" i="5"/>
  <c r="AC867" i="5"/>
  <c r="AC870" i="5"/>
  <c r="AC852" i="5"/>
  <c r="AC844" i="5"/>
  <c r="AC841" i="5"/>
  <c r="AC826" i="5"/>
  <c r="AC814" i="5"/>
  <c r="AC803" i="5"/>
  <c r="AC800" i="5"/>
  <c r="AC801" i="5"/>
  <c r="AC742" i="5"/>
  <c r="AC526" i="5"/>
  <c r="AC734" i="5"/>
  <c r="AC762" i="5"/>
  <c r="AC788" i="5"/>
  <c r="AC763" i="5"/>
  <c r="AC731" i="5"/>
  <c r="AC710" i="5"/>
  <c r="AC675" i="5"/>
  <c r="AC540" i="5"/>
  <c r="AC772" i="5"/>
  <c r="AC549" i="5"/>
  <c r="AC743" i="5"/>
  <c r="AC642" i="5"/>
  <c r="AC546" i="5"/>
  <c r="AC576" i="5"/>
  <c r="AC1966" i="5"/>
  <c r="AC1960" i="5"/>
  <c r="AC1934" i="5"/>
  <c r="AC1949" i="5"/>
  <c r="AC1938" i="5"/>
  <c r="AC1932" i="5"/>
  <c r="AC1914" i="5"/>
  <c r="AC1912" i="5"/>
  <c r="AC1909" i="5"/>
  <c r="AC1898" i="5"/>
  <c r="AC1890" i="5"/>
  <c r="AC1881" i="5"/>
  <c r="AC1868" i="5"/>
  <c r="AC1859" i="5"/>
  <c r="AC1855" i="5"/>
  <c r="AC1858" i="5"/>
  <c r="AC1838" i="5"/>
  <c r="AC1831" i="5"/>
  <c r="AC1823" i="5"/>
  <c r="AC1815" i="5"/>
  <c r="AC1812" i="5"/>
  <c r="AC1806" i="5"/>
  <c r="AC1784" i="5"/>
  <c r="AC1787" i="5"/>
  <c r="AC1770" i="5"/>
  <c r="AC1769" i="5"/>
  <c r="AC1740" i="5"/>
  <c r="AC1750" i="5"/>
  <c r="AC1756" i="5"/>
  <c r="AC1739" i="5"/>
  <c r="AC1730" i="5"/>
  <c r="AC1719" i="5"/>
  <c r="AC1711" i="5"/>
  <c r="AC1715" i="5"/>
  <c r="AC1697" i="5"/>
  <c r="AC1687" i="5"/>
  <c r="AC1677" i="5"/>
  <c r="AC1675" i="5"/>
  <c r="AC1661" i="5"/>
  <c r="AC1649" i="5"/>
  <c r="AC1643" i="5"/>
  <c r="AC1644" i="5"/>
  <c r="AC1628" i="5"/>
  <c r="AC1622" i="5"/>
  <c r="AC1611" i="5"/>
  <c r="AC1592" i="5"/>
  <c r="AC1585" i="5"/>
  <c r="AC1578" i="5"/>
  <c r="AC1551" i="5"/>
  <c r="AC1561" i="5"/>
  <c r="AC1605" i="5"/>
  <c r="AC1616" i="5"/>
  <c r="AC1603" i="5"/>
  <c r="AC1540" i="5"/>
  <c r="AC1537" i="5"/>
  <c r="AC1524" i="5"/>
  <c r="AC1545" i="5"/>
  <c r="AC1509" i="5"/>
  <c r="AC1507" i="5"/>
  <c r="AC1491" i="5"/>
  <c r="AC1497" i="5"/>
  <c r="AC1478" i="5"/>
  <c r="AC1473" i="5"/>
  <c r="AC1462" i="5"/>
  <c r="AC1436" i="5"/>
  <c r="AC1461" i="5"/>
  <c r="AC1417" i="5"/>
  <c r="AC1459" i="5"/>
  <c r="AC1415" i="5"/>
  <c r="AC1431" i="5"/>
  <c r="AC1410" i="5"/>
  <c r="AC1397" i="5"/>
  <c r="AC1374" i="5"/>
  <c r="AC1302" i="5"/>
  <c r="AC1275" i="5"/>
  <c r="AC1351" i="5"/>
  <c r="AC1380" i="5"/>
  <c r="AC1384" i="5"/>
  <c r="AC1360" i="5"/>
  <c r="AC1322" i="5"/>
  <c r="AC1309" i="5"/>
  <c r="AC1379" i="5"/>
  <c r="AC1338" i="5"/>
  <c r="AC1364" i="5"/>
  <c r="AC1341" i="5"/>
  <c r="AC1358" i="5"/>
  <c r="AC1284" i="5"/>
  <c r="AC1277" i="5"/>
  <c r="AC1273" i="5"/>
  <c r="AC1257" i="5"/>
  <c r="AC1248" i="5"/>
  <c r="AC1239" i="5"/>
  <c r="AC1255" i="5"/>
  <c r="AC1220" i="5"/>
  <c r="AC1181" i="5"/>
  <c r="AC1180" i="5"/>
  <c r="AC1166" i="5"/>
  <c r="AC1202" i="5"/>
  <c r="AC1189" i="5"/>
  <c r="AC1196" i="5"/>
  <c r="AC1165" i="5"/>
  <c r="AC1160" i="5"/>
  <c r="AC1163" i="5"/>
  <c r="AC1144" i="5"/>
  <c r="AC1135" i="5"/>
  <c r="AC1100" i="5"/>
  <c r="AC1104" i="5"/>
  <c r="AC1106" i="5"/>
  <c r="AC1127" i="5"/>
  <c r="AC1102" i="5"/>
  <c r="AC1084" i="5"/>
  <c r="AC1081" i="5"/>
  <c r="AC1068" i="5"/>
  <c r="AC1059" i="5"/>
  <c r="AC1058" i="5"/>
  <c r="AC1051" i="5"/>
  <c r="AC1056" i="5"/>
  <c r="AC1019" i="5"/>
  <c r="AC1016" i="5"/>
  <c r="AC1009" i="5"/>
  <c r="AC1006" i="5"/>
  <c r="AC988" i="5"/>
  <c r="AC987" i="5"/>
  <c r="AC959" i="5"/>
  <c r="AC945" i="5"/>
  <c r="AC940" i="5"/>
  <c r="AC943" i="5"/>
  <c r="AC996" i="5"/>
  <c r="AC977" i="5"/>
  <c r="AC934" i="5"/>
  <c r="AC923" i="5"/>
  <c r="AC919" i="5"/>
  <c r="AC887" i="5"/>
  <c r="AC906" i="5"/>
  <c r="AC912" i="5"/>
  <c r="AC903" i="5"/>
  <c r="AC878" i="5"/>
  <c r="AC875" i="5"/>
  <c r="AC865" i="5"/>
  <c r="AC838" i="5"/>
  <c r="AC846" i="5"/>
  <c r="AC840" i="5"/>
  <c r="AC831" i="5"/>
  <c r="AC822" i="5"/>
  <c r="AC812" i="5"/>
  <c r="AC808" i="5"/>
  <c r="AC802" i="5"/>
  <c r="AC532" i="5"/>
  <c r="AC665" i="5"/>
  <c r="AC500" i="5"/>
  <c r="AC608" i="5"/>
  <c r="AC647" i="5"/>
  <c r="AC784" i="5"/>
  <c r="AC753" i="5"/>
  <c r="AC711" i="5"/>
  <c r="AC705" i="5"/>
  <c r="AC671" i="5"/>
  <c r="AC676" i="5"/>
  <c r="AC701" i="5"/>
  <c r="AC517" i="5"/>
  <c r="AC564" i="5"/>
  <c r="AC1965" i="5"/>
  <c r="AC1961" i="5"/>
  <c r="AC1936" i="5"/>
  <c r="AC1941" i="5"/>
  <c r="AC1937" i="5"/>
  <c r="AC1944" i="5"/>
  <c r="AC1920" i="5"/>
  <c r="AC1910" i="5"/>
  <c r="AC1907" i="5"/>
  <c r="AC1896" i="5"/>
  <c r="AC1889" i="5"/>
  <c r="AC1879" i="5"/>
  <c r="AC1866" i="5"/>
  <c r="AC1872" i="5"/>
  <c r="AC1857" i="5"/>
  <c r="AC1845" i="5"/>
  <c r="AC1837" i="5"/>
  <c r="AC1829" i="5"/>
  <c r="AC1816" i="5"/>
  <c r="AC1814" i="5"/>
  <c r="AC1800" i="5"/>
  <c r="AC1791" i="5"/>
  <c r="AC1779" i="5"/>
  <c r="AC1785" i="5"/>
  <c r="AC1775" i="5"/>
  <c r="AC1768" i="5"/>
  <c r="AC1761" i="5"/>
  <c r="AC1747" i="5"/>
  <c r="AC1748" i="5"/>
  <c r="AC1737" i="5"/>
  <c r="AC1729" i="5"/>
  <c r="AC1766" i="5"/>
  <c r="AC1717" i="5"/>
  <c r="AC1696" i="5"/>
  <c r="AC1694" i="5"/>
  <c r="AC1686" i="5"/>
  <c r="AC1695" i="5"/>
  <c r="AC1668" i="5"/>
  <c r="AC1659" i="5"/>
  <c r="AC1648" i="5"/>
  <c r="AC1673" i="5"/>
  <c r="AC1669" i="5"/>
  <c r="AC1632" i="5"/>
  <c r="AC1629" i="5"/>
  <c r="AC1567" i="5"/>
  <c r="AC1594" i="5"/>
  <c r="AC1584" i="5"/>
  <c r="AC1607" i="5"/>
  <c r="AC1556" i="5"/>
  <c r="AC1560" i="5"/>
  <c r="AC1621" i="5"/>
  <c r="AC1614" i="5"/>
  <c r="AC1618" i="5"/>
  <c r="AC1513" i="5"/>
  <c r="AC1534" i="5"/>
  <c r="AC1523" i="5"/>
  <c r="AC1544" i="5"/>
  <c r="AC1489" i="5"/>
  <c r="AC1503" i="5"/>
  <c r="AC1475" i="5"/>
  <c r="AC1511" i="5"/>
  <c r="AC1477" i="5"/>
  <c r="AC1472" i="5"/>
  <c r="AC1471" i="5"/>
  <c r="AC1427" i="5"/>
  <c r="AC1420" i="5"/>
  <c r="AC1419" i="5"/>
  <c r="AC1426" i="5"/>
  <c r="AC1448" i="5"/>
  <c r="AC1460" i="5"/>
  <c r="AC1399" i="5"/>
  <c r="AC1402" i="5"/>
  <c r="AC1373" i="5"/>
  <c r="AC1305" i="5"/>
  <c r="AC1359" i="5"/>
  <c r="AC1254" i="5"/>
  <c r="AC1393" i="5"/>
  <c r="AC1382" i="5"/>
  <c r="AC1292" i="5"/>
  <c r="AC1258" i="5"/>
  <c r="AC1290" i="5"/>
  <c r="AC1362" i="5"/>
  <c r="AC1325" i="5"/>
  <c r="AC1357" i="5"/>
  <c r="AC1256" i="5"/>
  <c r="AC1331" i="5"/>
  <c r="AC1319" i="5"/>
  <c r="AC1276" i="5"/>
  <c r="AC1271" i="5"/>
  <c r="AC1234" i="5"/>
  <c r="AC1246" i="5"/>
  <c r="AC1229" i="5"/>
  <c r="AC1378" i="5"/>
  <c r="AC1173" i="5"/>
  <c r="AC1151" i="5"/>
  <c r="AC1225" i="5"/>
  <c r="AC1155" i="5"/>
  <c r="AC1153" i="5"/>
  <c r="AC1187" i="5"/>
  <c r="AC1193" i="5"/>
  <c r="AC1176" i="5"/>
  <c r="AC1159" i="5"/>
  <c r="AC1170" i="5"/>
  <c r="AC1143" i="5"/>
  <c r="AC1134" i="5"/>
  <c r="AC1094" i="5"/>
  <c r="AC1103" i="5"/>
  <c r="AC1091" i="5"/>
  <c r="AC1120" i="5"/>
  <c r="AC1101" i="5"/>
  <c r="AC1083" i="5"/>
  <c r="AC1077" i="5"/>
  <c r="AC1071" i="5"/>
  <c r="AC1075" i="5"/>
  <c r="AC1049" i="5"/>
  <c r="AC1052" i="5"/>
  <c r="AC1069" i="5"/>
  <c r="AC1027" i="5"/>
  <c r="AC1029" i="5"/>
  <c r="AC1021" i="5"/>
  <c r="AC1005" i="5"/>
  <c r="AC1004" i="5"/>
  <c r="AC991" i="5"/>
  <c r="AC965" i="5"/>
  <c r="AC976" i="5"/>
  <c r="AC939" i="5"/>
  <c r="AC942" i="5"/>
  <c r="AC995" i="5"/>
  <c r="AC949" i="5"/>
  <c r="AC935" i="5"/>
  <c r="AC926" i="5"/>
  <c r="AC916" i="5"/>
  <c r="AC902" i="5"/>
  <c r="AC905" i="5"/>
  <c r="AC895" i="5"/>
  <c r="AC885" i="5"/>
  <c r="AC879" i="5"/>
  <c r="AC874" i="5"/>
  <c r="AC864" i="5"/>
  <c r="AC845" i="5"/>
  <c r="AC850" i="5"/>
  <c r="AC851" i="5"/>
  <c r="AC830" i="5"/>
  <c r="AC821" i="5"/>
  <c r="AC811" i="5"/>
  <c r="AC795" i="5"/>
  <c r="AC797" i="5"/>
  <c r="AC533" i="5"/>
  <c r="AC598" i="5"/>
  <c r="AC599" i="5"/>
  <c r="AC732" i="5"/>
  <c r="AC527" i="5"/>
  <c r="AC783" i="5"/>
  <c r="AC748" i="5"/>
  <c r="AC691" i="5"/>
  <c r="AC703" i="5"/>
  <c r="AC656" i="5"/>
  <c r="AC503" i="5"/>
  <c r="AC673" i="5"/>
  <c r="AC547" i="5"/>
  <c r="AC758" i="5"/>
  <c r="AC1958" i="5"/>
  <c r="AC1927" i="5"/>
  <c r="AC1942" i="5"/>
  <c r="AC1935" i="5"/>
  <c r="AC1924" i="5"/>
  <c r="AC1919" i="5"/>
  <c r="AC1921" i="5"/>
  <c r="AC1906" i="5"/>
  <c r="AC1895" i="5"/>
  <c r="AC1888" i="5"/>
  <c r="AC1878" i="5"/>
  <c r="AC1864" i="5"/>
  <c r="AC1862" i="5"/>
  <c r="AC1853" i="5"/>
  <c r="AC1844" i="5"/>
  <c r="AC1836" i="5"/>
  <c r="AC1832" i="5"/>
  <c r="AC1822" i="5"/>
  <c r="AC1813" i="5"/>
  <c r="AC1803" i="5"/>
  <c r="AC1805" i="5"/>
  <c r="AC1797" i="5"/>
  <c r="AC1782" i="5"/>
  <c r="AC1727" i="5"/>
  <c r="AC1765" i="5"/>
  <c r="AC1760" i="5"/>
  <c r="AC1755" i="5"/>
  <c r="AC1745" i="5"/>
  <c r="AC1751" i="5"/>
  <c r="AC1728" i="5"/>
  <c r="AC1712" i="5"/>
  <c r="AC1716" i="5"/>
  <c r="AC1679" i="5"/>
  <c r="AC1693" i="5"/>
  <c r="AC1684" i="5"/>
  <c r="AC1685" i="5"/>
  <c r="AC1674" i="5"/>
  <c r="AC1656" i="5"/>
  <c r="AC1646" i="5"/>
  <c r="AC1642" i="5"/>
  <c r="AC1636" i="5"/>
  <c r="AC1624" i="5"/>
  <c r="AC1635" i="5"/>
  <c r="AC1550" i="5"/>
  <c r="AC1593" i="5"/>
  <c r="AC1583" i="5"/>
  <c r="AC1604" i="5"/>
  <c r="AC1587" i="5"/>
  <c r="AC1559" i="5"/>
  <c r="AC1620" i="5"/>
  <c r="AC1600" i="5"/>
  <c r="AC1564" i="5"/>
  <c r="AC1531" i="5"/>
  <c r="AC1530" i="5"/>
  <c r="AC1536" i="5"/>
  <c r="AC1543" i="5"/>
  <c r="AC1484" i="5"/>
  <c r="AC1504" i="5"/>
  <c r="AC1499" i="5"/>
  <c r="AC1488" i="5"/>
  <c r="AC1476" i="5"/>
  <c r="AC1464" i="5"/>
  <c r="AC1450" i="5"/>
  <c r="AC1441" i="5"/>
  <c r="AC1457" i="5"/>
  <c r="AC1455" i="5"/>
  <c r="AC1411" i="5"/>
  <c r="AC1414" i="5"/>
  <c r="AC1456" i="5"/>
  <c r="AC1404" i="5"/>
  <c r="AC1401" i="5"/>
  <c r="AC1238" i="5"/>
  <c r="AC1300" i="5"/>
  <c r="AC1363" i="5"/>
  <c r="AC1347" i="5"/>
  <c r="AC1391" i="5"/>
  <c r="AC1381" i="5"/>
  <c r="AC1306" i="5"/>
  <c r="AC1230" i="5"/>
  <c r="AC1268" i="5"/>
  <c r="AC1279" i="5"/>
  <c r="AC1298" i="5"/>
  <c r="AC1356" i="5"/>
  <c r="AC1365" i="5"/>
  <c r="AC1320" i="5"/>
  <c r="AC1280" i="5"/>
  <c r="AC1272" i="5"/>
  <c r="AC1260" i="5"/>
  <c r="AC1249" i="5"/>
  <c r="AC1240" i="5"/>
  <c r="AC1336" i="5"/>
  <c r="AC1235" i="5"/>
  <c r="AC1215" i="5"/>
  <c r="AC1200" i="5"/>
  <c r="AC1198" i="5"/>
  <c r="AC1224" i="5"/>
  <c r="AC1208" i="5"/>
  <c r="AC1188" i="5"/>
  <c r="AC1192" i="5"/>
  <c r="AC1148" i="5"/>
  <c r="AC1158" i="5"/>
  <c r="AC1179" i="5"/>
  <c r="AC1142" i="5"/>
  <c r="AC1133" i="5"/>
  <c r="AC1129" i="5"/>
  <c r="AC1086" i="5"/>
  <c r="AC1131" i="5"/>
  <c r="AC1113" i="5"/>
  <c r="AC1114" i="5"/>
  <c r="AC1099" i="5"/>
  <c r="AC1055" i="5"/>
  <c r="AC1066" i="5"/>
  <c r="AC1057" i="5"/>
  <c r="AC1040" i="5"/>
  <c r="AC1045" i="5"/>
  <c r="AC1070" i="5"/>
  <c r="AC1014" i="5"/>
  <c r="AC1028" i="5"/>
  <c r="AC1017" i="5"/>
  <c r="AC1022" i="5"/>
  <c r="AC992" i="5"/>
  <c r="AC982" i="5"/>
  <c r="AC958" i="5"/>
  <c r="AC964" i="5"/>
  <c r="AC938" i="5"/>
  <c r="AC983" i="5"/>
  <c r="AC997" i="5"/>
  <c r="AC999" i="5"/>
  <c r="AC932" i="5"/>
  <c r="AC928" i="5"/>
  <c r="AC915" i="5"/>
  <c r="AC914" i="5"/>
  <c r="AC904" i="5"/>
  <c r="AC893" i="5"/>
  <c r="AC899" i="5"/>
  <c r="AC859" i="5"/>
  <c r="AC873" i="5"/>
  <c r="AC863" i="5"/>
  <c r="AC854" i="5"/>
  <c r="AC847" i="5"/>
  <c r="AC836" i="5"/>
  <c r="AC824" i="5"/>
  <c r="AC819" i="5"/>
  <c r="AC817" i="5"/>
  <c r="AC799" i="5"/>
  <c r="AC796" i="5"/>
  <c r="AC534" i="5"/>
  <c r="AC669" i="5"/>
  <c r="AC745" i="5"/>
  <c r="AC585" i="5"/>
  <c r="AC789" i="5"/>
  <c r="AC735" i="5"/>
  <c r="AC747" i="5"/>
  <c r="AC643" i="5"/>
  <c r="AC466" i="5"/>
  <c r="AC1713" i="5"/>
  <c r="AC1709" i="5"/>
  <c r="AC1703" i="5"/>
  <c r="AC1692" i="5"/>
  <c r="AC1683" i="5"/>
  <c r="AC1698" i="5"/>
  <c r="AC1671" i="5"/>
  <c r="AC1655" i="5"/>
  <c r="AC1647" i="5"/>
  <c r="AC1641" i="5"/>
  <c r="AC1623" i="5"/>
  <c r="AC1631" i="5"/>
  <c r="AC1613" i="5"/>
  <c r="AC1568" i="5"/>
  <c r="AC1562" i="5"/>
  <c r="AC1581" i="5"/>
  <c r="AC1619" i="5"/>
  <c r="AC1547" i="5"/>
  <c r="AC1557" i="5"/>
  <c r="AC1601" i="5"/>
  <c r="AC1566" i="5"/>
  <c r="AC1558" i="5"/>
  <c r="AC1533" i="5"/>
  <c r="AC1529" i="5"/>
  <c r="AC1520" i="5"/>
  <c r="AC1522" i="5"/>
  <c r="AC1485" i="5"/>
  <c r="AC1502" i="5"/>
  <c r="AC1498" i="5"/>
  <c r="AC1481" i="5"/>
  <c r="AC1496" i="5"/>
  <c r="AC1470" i="5"/>
  <c r="AC1429" i="5"/>
  <c r="AC1447" i="5"/>
  <c r="AC1412" i="5"/>
  <c r="AC1425" i="5"/>
  <c r="AC1443" i="5"/>
  <c r="AC1439" i="5"/>
  <c r="AC1446" i="5"/>
  <c r="AC1403" i="5"/>
  <c r="AC1407" i="5"/>
  <c r="AC1293" i="5"/>
  <c r="AC1296" i="5"/>
  <c r="AC1244" i="5"/>
  <c r="AC1247" i="5"/>
  <c r="AC1337" i="5"/>
  <c r="AC1370" i="5"/>
  <c r="AC1344" i="5"/>
  <c r="AC1295" i="5"/>
  <c r="AC1270" i="5"/>
  <c r="AC1326" i="5"/>
  <c r="AC1303" i="5"/>
  <c r="AC1354" i="5"/>
  <c r="AC1342" i="5"/>
  <c r="AC1318" i="5"/>
  <c r="AC1313" i="5"/>
  <c r="AC1232" i="5"/>
  <c r="AC1349" i="5"/>
  <c r="AC1263" i="5"/>
  <c r="AC1323" i="5"/>
  <c r="AC1315" i="5"/>
  <c r="AC1307" i="5"/>
  <c r="AC1172" i="5"/>
  <c r="AC1216" i="5"/>
  <c r="AC1222" i="5"/>
  <c r="AC1175" i="5"/>
  <c r="AC1205" i="5"/>
  <c r="AC1186" i="5"/>
  <c r="AC1191" i="5"/>
  <c r="AC1171" i="5"/>
  <c r="AC1157" i="5"/>
  <c r="AC1167" i="5"/>
  <c r="AC1141" i="5"/>
  <c r="AC1140" i="5"/>
  <c r="AC1111" i="5"/>
  <c r="AC1085" i="5"/>
  <c r="AC1088" i="5"/>
  <c r="AC1110" i="5"/>
  <c r="AC1098" i="5"/>
  <c r="AC1121" i="5"/>
  <c r="AC1061" i="5"/>
  <c r="AC1065" i="5"/>
  <c r="AC1054" i="5"/>
  <c r="AC1039" i="5"/>
  <c r="AC1053" i="5"/>
  <c r="AC1034" i="5"/>
  <c r="AC1015" i="5"/>
  <c r="AC1018" i="5"/>
  <c r="AC1012" i="5"/>
  <c r="AC993" i="5"/>
  <c r="AC951" i="5"/>
  <c r="AC974" i="5"/>
  <c r="AC957" i="5"/>
  <c r="AC973" i="5"/>
  <c r="AC986" i="5"/>
  <c r="AC953" i="5"/>
  <c r="AC1001" i="5"/>
  <c r="AC984" i="5"/>
  <c r="AC933" i="5"/>
  <c r="AC936" i="5"/>
  <c r="AC917" i="5"/>
  <c r="AC913" i="5"/>
  <c r="AC894" i="5"/>
  <c r="AC892" i="5"/>
  <c r="AC900" i="5"/>
  <c r="AC860" i="5"/>
  <c r="AC872" i="5"/>
  <c r="AC861" i="5"/>
  <c r="AC855" i="5"/>
  <c r="AC853" i="5"/>
  <c r="AC843" i="5"/>
  <c r="AC828" i="5"/>
  <c r="AC820" i="5"/>
  <c r="AC810" i="5"/>
  <c r="AC804" i="5"/>
  <c r="AC809" i="5"/>
  <c r="AC536" i="5"/>
  <c r="AC668" i="5"/>
  <c r="AC483" i="5"/>
  <c r="AC451" i="5"/>
  <c r="AC695" i="5"/>
  <c r="AC502" i="5"/>
  <c r="AC740" i="5"/>
  <c r="AC729" i="5"/>
  <c r="AC449" i="5"/>
  <c r="AC626" i="5"/>
  <c r="AC719" i="5"/>
  <c r="AC428" i="5"/>
  <c r="AC473" i="5"/>
  <c r="AC629" i="5"/>
  <c r="AC481" i="5"/>
  <c r="AC614" i="5"/>
  <c r="AC774" i="5"/>
  <c r="AC457" i="5"/>
  <c r="AC468" i="5"/>
  <c r="AC565" i="5"/>
  <c r="AC707" i="5"/>
  <c r="AC597" i="5"/>
  <c r="AC498" i="5"/>
  <c r="AC430" i="5"/>
  <c r="AC637" i="5"/>
  <c r="AC461" i="5"/>
  <c r="AC722" i="5"/>
  <c r="AC512" i="5"/>
  <c r="AC606" i="5"/>
  <c r="AC641" i="5"/>
  <c r="AC583" i="5"/>
  <c r="AC582" i="5"/>
  <c r="AC550" i="5"/>
  <c r="AC531" i="5"/>
  <c r="AC497" i="5"/>
  <c r="AC469" i="5"/>
  <c r="AC556" i="5"/>
  <c r="AC605" i="5"/>
  <c r="AC651" i="5"/>
  <c r="AC411" i="5"/>
  <c r="AC403" i="5"/>
  <c r="AC392" i="5"/>
  <c r="AC385" i="5"/>
  <c r="AC333" i="5"/>
  <c r="AC372" i="5"/>
  <c r="AC358" i="5"/>
  <c r="AC360" i="5"/>
  <c r="AC348" i="5"/>
  <c r="AC334" i="5"/>
  <c r="AC323" i="5"/>
  <c r="AC339" i="5"/>
  <c r="AC310" i="5"/>
  <c r="AC306" i="5"/>
  <c r="AC298" i="5"/>
  <c r="AC259" i="5"/>
  <c r="AC287" i="5"/>
  <c r="AC272" i="5"/>
  <c r="AC261" i="5"/>
  <c r="AC270" i="5"/>
  <c r="AC247" i="5"/>
  <c r="AC243" i="5"/>
  <c r="AC232" i="5"/>
  <c r="AC204" i="5"/>
  <c r="AC184" i="5"/>
  <c r="AC213" i="5"/>
  <c r="AC185" i="5"/>
  <c r="AC196" i="5"/>
  <c r="AC189" i="5"/>
  <c r="AC178" i="5"/>
  <c r="AC169" i="5"/>
  <c r="AC173" i="5"/>
  <c r="AC155" i="5"/>
  <c r="AC157" i="5"/>
  <c r="AC136" i="5"/>
  <c r="AC119" i="5"/>
  <c r="AC130" i="5"/>
  <c r="AC114" i="5"/>
  <c r="AC102" i="5"/>
  <c r="AC98" i="5"/>
  <c r="AC84" i="5"/>
  <c r="AC85" i="5"/>
  <c r="AC74" i="5"/>
  <c r="AC67" i="5"/>
  <c r="AC36" i="5"/>
  <c r="AC53" i="5"/>
  <c r="AC7" i="5"/>
  <c r="AC34" i="5"/>
  <c r="AC14" i="5"/>
  <c r="AC545" i="5"/>
  <c r="AC571" i="5"/>
  <c r="AC634" i="5"/>
  <c r="AC447" i="5"/>
  <c r="AC519" i="5"/>
  <c r="AC437" i="5"/>
  <c r="AC756" i="5"/>
  <c r="AC470" i="5"/>
  <c r="AC480" i="5"/>
  <c r="AC757" i="5"/>
  <c r="AC780" i="5"/>
  <c r="AC423" i="5"/>
  <c r="AC663" i="5"/>
  <c r="AC538" i="5"/>
  <c r="AC718" i="5"/>
  <c r="AC441" i="5"/>
  <c r="AC612" i="5"/>
  <c r="AC464" i="5"/>
  <c r="AC690" i="5"/>
  <c r="AC777" i="5"/>
  <c r="AC649" i="5"/>
  <c r="AC638" i="5"/>
  <c r="AC591" i="5"/>
  <c r="AC581" i="5"/>
  <c r="AC542" i="5"/>
  <c r="AC528" i="5"/>
  <c r="AC495" i="5"/>
  <c r="AC537" i="5"/>
  <c r="AC640" i="5"/>
  <c r="AC639" i="5"/>
  <c r="AC412" i="5"/>
  <c r="AC410" i="5"/>
  <c r="AC402" i="5"/>
  <c r="AC391" i="5"/>
  <c r="AC384" i="5"/>
  <c r="AC353" i="5"/>
  <c r="AC371" i="5"/>
  <c r="AC357" i="5"/>
  <c r="AC343" i="5"/>
  <c r="AC347" i="5"/>
  <c r="AC332" i="5"/>
  <c r="AC322" i="5"/>
  <c r="AC377" i="5"/>
  <c r="AC312" i="5"/>
  <c r="AC305" i="5"/>
  <c r="AC297" i="5"/>
  <c r="AC280" i="5"/>
  <c r="AC285" i="5"/>
  <c r="AC271" i="5"/>
  <c r="AC260" i="5"/>
  <c r="AC286" i="5"/>
  <c r="AC277" i="5"/>
  <c r="AC242" i="5"/>
  <c r="AC194" i="5"/>
  <c r="AC200" i="5"/>
  <c r="AC222" i="5"/>
  <c r="AC215" i="5"/>
  <c r="AC229" i="5"/>
  <c r="AC190" i="5"/>
  <c r="AC210" i="5"/>
  <c r="AC177" i="5"/>
  <c r="AC164" i="5"/>
  <c r="AC168" i="5"/>
  <c r="AC153" i="5"/>
  <c r="AC144" i="5"/>
  <c r="AC134" i="5"/>
  <c r="AC148" i="5"/>
  <c r="AC152" i="5"/>
  <c r="AC113" i="5"/>
  <c r="AC106" i="5"/>
  <c r="AC105" i="5"/>
  <c r="AC78" i="5"/>
  <c r="AC81" i="5"/>
  <c r="AC65" i="5"/>
  <c r="AC23" i="5"/>
  <c r="AC20" i="5"/>
  <c r="AC18" i="5"/>
  <c r="AC51" i="5"/>
  <c r="AC27" i="5"/>
  <c r="AC72" i="5"/>
  <c r="AC499" i="5"/>
  <c r="AC529" i="5"/>
  <c r="AC769" i="5"/>
  <c r="AC438" i="5"/>
  <c r="AC773" i="5"/>
  <c r="AC619" i="5"/>
  <c r="AC713" i="5"/>
  <c r="AC560" i="5"/>
  <c r="AC443" i="5"/>
  <c r="AC567" i="5"/>
  <c r="AC444" i="5"/>
  <c r="AC474" i="5"/>
  <c r="AC621" i="5"/>
  <c r="AC592" i="5"/>
  <c r="AC660" i="5"/>
  <c r="AC616" i="5"/>
  <c r="AC440" i="5"/>
  <c r="AC681" i="5"/>
  <c r="AC573" i="5"/>
  <c r="AC615" i="5"/>
  <c r="AC699" i="5"/>
  <c r="AC588" i="5"/>
  <c r="AC458" i="5"/>
  <c r="AC636" i="5"/>
  <c r="AC786" i="5"/>
  <c r="AC577" i="5"/>
  <c r="AC696" i="5"/>
  <c r="AC515" i="5"/>
  <c r="AC490" i="5"/>
  <c r="AC661" i="5"/>
  <c r="AC558" i="5"/>
  <c r="AC417" i="5"/>
  <c r="AC407" i="5"/>
  <c r="AC405" i="5"/>
  <c r="AC393" i="5"/>
  <c r="AC382" i="5"/>
  <c r="AC364" i="5"/>
  <c r="AC368" i="5"/>
  <c r="AC355" i="5"/>
  <c r="AC351" i="5"/>
  <c r="AC345" i="5"/>
  <c r="AC329" i="5"/>
  <c r="AC320" i="5"/>
  <c r="AC311" i="5"/>
  <c r="AC319" i="5"/>
  <c r="AC303" i="5"/>
  <c r="AC295" i="5"/>
  <c r="AC273" i="5"/>
  <c r="AC281" i="5"/>
  <c r="AC268" i="5"/>
  <c r="AC255" i="5"/>
  <c r="AC253" i="5"/>
  <c r="AC265" i="5"/>
  <c r="AC239" i="5"/>
  <c r="AC228" i="5"/>
  <c r="AC234" i="5"/>
  <c r="AC220" i="5"/>
  <c r="AC193" i="5"/>
  <c r="AC187" i="5"/>
  <c r="AC183" i="5"/>
  <c r="AC206" i="5"/>
  <c r="AC175" i="5"/>
  <c r="AC167" i="5"/>
  <c r="AC159" i="5"/>
  <c r="AC122" i="5"/>
  <c r="AC142" i="5"/>
  <c r="AC132" i="5"/>
  <c r="AC121" i="5"/>
  <c r="AC137" i="5"/>
  <c r="AC111" i="5"/>
  <c r="AC100" i="5"/>
  <c r="AC97" i="5"/>
  <c r="AC107" i="5"/>
  <c r="AC87" i="5"/>
  <c r="AC66" i="5"/>
  <c r="AC22" i="5"/>
  <c r="AC49" i="5"/>
  <c r="AC16" i="5"/>
  <c r="AC25" i="5"/>
  <c r="AC39" i="5"/>
  <c r="AC13" i="5"/>
  <c r="AC30" i="5"/>
  <c r="AC28" i="5"/>
  <c r="AC728" i="5"/>
  <c r="AC623" i="5"/>
  <c r="AC562" i="5"/>
  <c r="AC764" i="5"/>
  <c r="AC566" i="5"/>
  <c r="AC682" i="5"/>
  <c r="AC507" i="5"/>
  <c r="AC666" i="5"/>
  <c r="AC505" i="5"/>
  <c r="AC459" i="5"/>
  <c r="AC504" i="5"/>
  <c r="AC475" i="5"/>
  <c r="AC624" i="5"/>
  <c r="AC680" i="5"/>
  <c r="AC596" i="5"/>
  <c r="AC683" i="5"/>
  <c r="AC579" i="5"/>
  <c r="AC465" i="5"/>
  <c r="AC650" i="5"/>
  <c r="AC514" i="5"/>
  <c r="AC679" i="5"/>
  <c r="AC509" i="5"/>
  <c r="AC751" i="5"/>
  <c r="AC513" i="5"/>
  <c r="AC635" i="5"/>
  <c r="AC604" i="5"/>
  <c r="AC575" i="5"/>
  <c r="AC501" i="5"/>
  <c r="AC686" i="5"/>
  <c r="AC489" i="5"/>
  <c r="AC657" i="5"/>
  <c r="AC746" i="5"/>
  <c r="AC658" i="5"/>
  <c r="AC416" i="5"/>
  <c r="AC406" i="5"/>
  <c r="AC398" i="5"/>
  <c r="AC390" i="5"/>
  <c r="AC381" i="5"/>
  <c r="AC376" i="5"/>
  <c r="AC369" i="5"/>
  <c r="AC354" i="5"/>
  <c r="AC350" i="5"/>
  <c r="AC338" i="5"/>
  <c r="AC330" i="5"/>
  <c r="AC363" i="5"/>
  <c r="AC317" i="5"/>
  <c r="AC314" i="5"/>
  <c r="AC302" i="5"/>
  <c r="AC294" i="5"/>
  <c r="AC257" i="5"/>
  <c r="AC289" i="5"/>
  <c r="AC267" i="5"/>
  <c r="AC254" i="5"/>
  <c r="AC282" i="5"/>
  <c r="AC238" i="5"/>
  <c r="AC236" i="5"/>
  <c r="AC209" i="5"/>
  <c r="AC233" i="5"/>
  <c r="AC219" i="5"/>
  <c r="AC225" i="5"/>
  <c r="AC207" i="5"/>
  <c r="AC202" i="5"/>
  <c r="AC161" i="5"/>
  <c r="AC174" i="5"/>
  <c r="AC166" i="5"/>
  <c r="AC158" i="5"/>
  <c r="AC146" i="5"/>
  <c r="AC149" i="5"/>
  <c r="AC127" i="5"/>
  <c r="AC118" i="5"/>
  <c r="AC129" i="5"/>
  <c r="AC110" i="5"/>
  <c r="AC92" i="5"/>
  <c r="AC95" i="5"/>
  <c r="AC104" i="5"/>
  <c r="AC83" i="5"/>
  <c r="AC32" i="5"/>
  <c r="AC9" i="5"/>
  <c r="AC60" i="5"/>
  <c r="AC42" i="5"/>
  <c r="AC63" i="5"/>
  <c r="AC45" i="5"/>
  <c r="AC10" i="5"/>
  <c r="AC38" i="5"/>
  <c r="AC35" i="5"/>
  <c r="AC655" i="5"/>
  <c r="AC593" i="5"/>
  <c r="AC570" i="5"/>
  <c r="AC607" i="5"/>
  <c r="AC768" i="5"/>
  <c r="AC752" i="5"/>
  <c r="AC574" i="5"/>
  <c r="AC714" i="5"/>
  <c r="AC646" i="5"/>
  <c r="AC561" i="5"/>
  <c r="AC568" i="5"/>
  <c r="AC770" i="5"/>
  <c r="AC548" i="5"/>
  <c r="AC653" i="5"/>
  <c r="AC456" i="5"/>
  <c r="AC767" i="5"/>
  <c r="AC721" i="5"/>
  <c r="AC446" i="5"/>
  <c r="AC427" i="5"/>
  <c r="AC685" i="5"/>
  <c r="AC435" i="5"/>
  <c r="AC672" i="5"/>
  <c r="AC455" i="5"/>
  <c r="AC700" i="5"/>
  <c r="AC712" i="5"/>
  <c r="AC677" i="5"/>
  <c r="AC620" i="5"/>
  <c r="AC678" i="5"/>
  <c r="AC645" i="5"/>
  <c r="AC733" i="5"/>
  <c r="AC590" i="5"/>
  <c r="AC554" i="5"/>
  <c r="AC694" i="5"/>
  <c r="AC569" i="5"/>
  <c r="AC693" i="5"/>
  <c r="AC692" i="5"/>
  <c r="AC450" i="5"/>
  <c r="AC659" i="5"/>
  <c r="AC415" i="5"/>
  <c r="AC397" i="5"/>
  <c r="AC401" i="5"/>
  <c r="AC388" i="5"/>
  <c r="AC380" i="5"/>
  <c r="AC375" i="5"/>
  <c r="AC366" i="5"/>
  <c r="AC342" i="5"/>
  <c r="AC349" i="5"/>
  <c r="AC337" i="5"/>
  <c r="AC326" i="5"/>
  <c r="AC341" i="5"/>
  <c r="AC316" i="5"/>
  <c r="AC309" i="5"/>
  <c r="AC300" i="5"/>
  <c r="AC293" i="5"/>
  <c r="AC290" i="5"/>
  <c r="AC279" i="5"/>
  <c r="AC266" i="5"/>
  <c r="AC252" i="5"/>
  <c r="AC291" i="5"/>
  <c r="AC241" i="5"/>
  <c r="AC245" i="5"/>
  <c r="AC217" i="5"/>
  <c r="AC231" i="5"/>
  <c r="AC191" i="5"/>
  <c r="AC186" i="5"/>
  <c r="AC205" i="5"/>
  <c r="AC197" i="5"/>
  <c r="AC182" i="5"/>
  <c r="AC172" i="5"/>
  <c r="AC181" i="5"/>
  <c r="AC151" i="5"/>
  <c r="AC145" i="5"/>
  <c r="AC141" i="5"/>
  <c r="AC154" i="5"/>
  <c r="AC138" i="5"/>
  <c r="AC117" i="5"/>
  <c r="AC108" i="5"/>
  <c r="AC79" i="5"/>
  <c r="AC90" i="5"/>
  <c r="AC93" i="5"/>
  <c r="AC77" i="5"/>
  <c r="AC43" i="5"/>
  <c r="AC58" i="5"/>
  <c r="AC33" i="5"/>
  <c r="AC59" i="5"/>
  <c r="AC62" i="5"/>
  <c r="AC47" i="5"/>
  <c r="AC71" i="5"/>
  <c r="AC24" i="5"/>
  <c r="AC709" i="5"/>
  <c r="AC704" i="5"/>
  <c r="AC595" i="5"/>
  <c r="AC716" i="5"/>
  <c r="AC652" i="5"/>
  <c r="AC553" i="5"/>
  <c r="AC749" i="5"/>
  <c r="AC611" i="5"/>
  <c r="AC471" i="5"/>
  <c r="AC723" i="5"/>
  <c r="AC525" i="5"/>
  <c r="AC759" i="5"/>
  <c r="AC426" i="5"/>
  <c r="AC522" i="5"/>
  <c r="AC633" i="5"/>
  <c r="AC476" i="5"/>
  <c r="AC452" i="5"/>
  <c r="AC766" i="5"/>
  <c r="AC506" i="5"/>
  <c r="AC425" i="5"/>
  <c r="AC771" i="5"/>
  <c r="AC631" i="5"/>
  <c r="AC442" i="5"/>
  <c r="AC478" i="5"/>
  <c r="AC462" i="5"/>
  <c r="AC617" i="5"/>
  <c r="AC491" i="5"/>
  <c r="AC720" i="5"/>
  <c r="AC594" i="5"/>
  <c r="AC654" i="5"/>
  <c r="AC644" i="5"/>
  <c r="AC618" i="5"/>
  <c r="AC587" i="5"/>
  <c r="AC552" i="5"/>
  <c r="AC541" i="5"/>
  <c r="AC511" i="5"/>
  <c r="AC487" i="5"/>
  <c r="AC761" i="5"/>
  <c r="AC782" i="5"/>
  <c r="AC479" i="5"/>
  <c r="AC414" i="5"/>
  <c r="AC400" i="5"/>
  <c r="AC396" i="5"/>
  <c r="AC389" i="5"/>
  <c r="AC379" i="5"/>
  <c r="AC374" i="5"/>
  <c r="AC365" i="5"/>
  <c r="AC327" i="5"/>
  <c r="AC340" i="5"/>
  <c r="AC336" i="5"/>
  <c r="AC325" i="5"/>
  <c r="AC328" i="5"/>
  <c r="AC315" i="5"/>
  <c r="AC308" i="5"/>
  <c r="AC299" i="5"/>
  <c r="AC301" i="5"/>
  <c r="AC288" i="5"/>
  <c r="AC278" i="5"/>
  <c r="AC264" i="5"/>
  <c r="AC251" i="5"/>
  <c r="AC262" i="5"/>
  <c r="AC246" i="5"/>
  <c r="AC237" i="5"/>
  <c r="AC212" i="5"/>
  <c r="AC226" i="5"/>
  <c r="AC218" i="5"/>
  <c r="AC208" i="5"/>
  <c r="AC199" i="5"/>
  <c r="AC192" i="5"/>
  <c r="AC180" i="5"/>
  <c r="AC171" i="5"/>
  <c r="AC163" i="5"/>
  <c r="AC156" i="5"/>
  <c r="AC147" i="5"/>
  <c r="AC140" i="5"/>
  <c r="AC125" i="5"/>
  <c r="AC128" i="5"/>
  <c r="AC116" i="5"/>
  <c r="AC109" i="5"/>
  <c r="AC101" i="5"/>
  <c r="AC88" i="5"/>
  <c r="AC89" i="5"/>
  <c r="AC76" i="5"/>
  <c r="AC44" i="5"/>
  <c r="AC61" i="5"/>
  <c r="AC31" i="5"/>
  <c r="AC15" i="5"/>
  <c r="AC56" i="5"/>
  <c r="AC40" i="5"/>
  <c r="AC55" i="5"/>
  <c r="AC29" i="5"/>
  <c r="AC1974" i="5" l="1"/>
</calcChain>
</file>

<file path=xl/sharedStrings.xml><?xml version="1.0" encoding="utf-8"?>
<sst xmlns="http://schemas.openxmlformats.org/spreadsheetml/2006/main" count="19868" uniqueCount="8191">
  <si>
    <t>County Code</t>
  </si>
  <si>
    <t>District Code</t>
  </si>
  <si>
    <t>School Code</t>
  </si>
  <si>
    <t>Charter Number</t>
  </si>
  <si>
    <t>Local Educational Agency</t>
  </si>
  <si>
    <t>Smarter Balanced Paper-pencil Count</t>
  </si>
  <si>
    <t>Smarter Balanced Paper-pencil Dollars</t>
  </si>
  <si>
    <t>California Science Test Count</t>
  </si>
  <si>
    <t>California Science Test Dollars</t>
  </si>
  <si>
    <t>California Science Test Pencil-paper Count</t>
  </si>
  <si>
    <t>California Science Test Pencil-paper Dollars</t>
  </si>
  <si>
    <t>California Alternate Assessment Count</t>
  </si>
  <si>
    <t>California Alternate Assessment Dollars</t>
  </si>
  <si>
    <t>California Alternate Assessment for Science Count</t>
  </si>
  <si>
    <t>California Alternate Assessment for Science Dollars</t>
  </si>
  <si>
    <t>California Spanish Assessment Count</t>
  </si>
  <si>
    <t>California Spanish Assessment Dollars</t>
  </si>
  <si>
    <t>Exempt Count</t>
  </si>
  <si>
    <t>Exempt Dollars</t>
  </si>
  <si>
    <t>Total Dollars</t>
  </si>
  <si>
    <t>ALAMEDA</t>
  </si>
  <si>
    <t>01316090000000</t>
  </si>
  <si>
    <t>01</t>
  </si>
  <si>
    <t>California School for the Blind (State Special Schl)</t>
  </si>
  <si>
    <t>01316170000000</t>
  </si>
  <si>
    <t>California School for the Deaf-Fremont (State Special Schl)</t>
  </si>
  <si>
    <t>RIVERSIDE</t>
  </si>
  <si>
    <t>33316250000000</t>
  </si>
  <si>
    <t>33</t>
  </si>
  <si>
    <t>California School for the Deaf-Riverside (State Special Schl)</t>
  </si>
  <si>
    <t>01612590111476</t>
  </si>
  <si>
    <t>Achieve Academy</t>
  </si>
  <si>
    <t>01612590111856</t>
  </si>
  <si>
    <t>AIMS College Prep High</t>
  </si>
  <si>
    <t>01612596113807</t>
  </si>
  <si>
    <t>AIMS College Prep Middle</t>
  </si>
  <si>
    <t>01611190130609</t>
  </si>
  <si>
    <t>Alameda Community Learning Center</t>
  </si>
  <si>
    <t>01100170000000</t>
  </si>
  <si>
    <t>Alameda County Office of Education</t>
  </si>
  <si>
    <t>01611190000000</t>
  </si>
  <si>
    <t>Alameda Unified</t>
  </si>
  <si>
    <t>01611270000000</t>
  </si>
  <si>
    <t>Albany City Unified</t>
  </si>
  <si>
    <t>01100170130625</t>
  </si>
  <si>
    <t>Alternatives in Action</t>
  </si>
  <si>
    <t>01612590114363</t>
  </si>
  <si>
    <t>American Indian Public Charter School II</t>
  </si>
  <si>
    <t>01612590115238</t>
  </si>
  <si>
    <t>ARISE High</t>
  </si>
  <si>
    <t>01612596118608</t>
  </si>
  <si>
    <t>ASCEND</t>
  </si>
  <si>
    <t>01612590109819</t>
  </si>
  <si>
    <t>Aspire Berkley Maynard Academy</t>
  </si>
  <si>
    <t>01612590128413</t>
  </si>
  <si>
    <t>Aspire College Academy</t>
  </si>
  <si>
    <t>01612590118224</t>
  </si>
  <si>
    <t>Aspire Golden State College Preparatory Academy</t>
  </si>
  <si>
    <t>01612590130666</t>
  </si>
  <si>
    <t>Aspire Lionel Wilson College Preparatory Academy</t>
  </si>
  <si>
    <t>01612596117568</t>
  </si>
  <si>
    <t>Aspire Monarch Academy</t>
  </si>
  <si>
    <t>01612590130732</t>
  </si>
  <si>
    <t>Aspire Triumph Technology Academy</t>
  </si>
  <si>
    <t>01100170137448</t>
  </si>
  <si>
    <t>Aurum Preparatory Academy</t>
  </si>
  <si>
    <t>01612590106906</t>
  </si>
  <si>
    <t>Bay Area Technology</t>
  </si>
  <si>
    <t>01611430000000</t>
  </si>
  <si>
    <t>Berkeley Unified</t>
  </si>
  <si>
    <t>01611500000000</t>
  </si>
  <si>
    <t>Castro Valley Unified</t>
  </si>
  <si>
    <t>01100170123968</t>
  </si>
  <si>
    <t>Community School for Creative Education</t>
  </si>
  <si>
    <t>01100170136101</t>
  </si>
  <si>
    <t>Connecting Waters Charter - East Bay</t>
  </si>
  <si>
    <t>01100176001788</t>
  </si>
  <si>
    <t>Cox Academy</t>
  </si>
  <si>
    <t>01612590129635</t>
  </si>
  <si>
    <t>Downtown Charter Academy</t>
  </si>
  <si>
    <t>01750930000000</t>
  </si>
  <si>
    <t>Dublin Unified</t>
  </si>
  <si>
    <t>01612590129932</t>
  </si>
  <si>
    <t>East Bay Innovation Academy</t>
  </si>
  <si>
    <t>01611680000000</t>
  </si>
  <si>
    <t>Emery Unified</t>
  </si>
  <si>
    <t>01100170112607</t>
  </si>
  <si>
    <t>Envision Academy for Arts &amp; Technology</t>
  </si>
  <si>
    <t>01612590132514</t>
  </si>
  <si>
    <t>Francophone Charter School of Oakland</t>
  </si>
  <si>
    <t>01611760000000</t>
  </si>
  <si>
    <t>Fremont Unified</t>
  </si>
  <si>
    <t>01100170138867</t>
  </si>
  <si>
    <t>Hayward Collegiate Charter</t>
  </si>
  <si>
    <t>01611920127944</t>
  </si>
  <si>
    <t>Hayward Twin Oaks Montessori</t>
  </si>
  <si>
    <t>01611920000000</t>
  </si>
  <si>
    <t>Hayward Unified</t>
  </si>
  <si>
    <t>01611920137646</t>
  </si>
  <si>
    <t>Impact Academy of Arts &amp; Technology</t>
  </si>
  <si>
    <t>01612590115014</t>
  </si>
  <si>
    <t>KIPP Bridge Academy</t>
  </si>
  <si>
    <t>01613090114421</t>
  </si>
  <si>
    <t>KIPP King Collegiate High</t>
  </si>
  <si>
    <t>01613090101212</t>
  </si>
  <si>
    <t>KIPP Summit Academy</t>
  </si>
  <si>
    <t>01611920127696</t>
  </si>
  <si>
    <t>Knowledge Enlightens You (KEY) Academy</t>
  </si>
  <si>
    <t>01100176002000</t>
  </si>
  <si>
    <t>Lazear Charter Academy</t>
  </si>
  <si>
    <t>01611920108670</t>
  </si>
  <si>
    <t>Leadership Public Schools - Hayward</t>
  </si>
  <si>
    <t>01612590115592</t>
  </si>
  <si>
    <t>Learning Without Limits</t>
  </si>
  <si>
    <t>01612590130633</t>
  </si>
  <si>
    <t>Lighthouse Community Charter</t>
  </si>
  <si>
    <t>01612590108944</t>
  </si>
  <si>
    <t>Lighthouse Community Charter High</t>
  </si>
  <si>
    <t>01612000000000</t>
  </si>
  <si>
    <t>Livermore Valley Joint Unified</t>
  </si>
  <si>
    <t>01612590134015</t>
  </si>
  <si>
    <t>Lodestar: A Lighthouse Community Charter Public</t>
  </si>
  <si>
    <t>01612590126748</t>
  </si>
  <si>
    <t>LPS Oakland R &amp; D Campus</t>
  </si>
  <si>
    <t>01612180000000</t>
  </si>
  <si>
    <t>Mountain House Elementary</t>
  </si>
  <si>
    <t>01611190119222</t>
  </si>
  <si>
    <t>Nea Community Learning Center</t>
  </si>
  <si>
    <t>01612420000000</t>
  </si>
  <si>
    <t>New Haven Unified</t>
  </si>
  <si>
    <t>01612340000000</t>
  </si>
  <si>
    <t>Newark Unified</t>
  </si>
  <si>
    <t>01612596111660</t>
  </si>
  <si>
    <t>Oakland Charter Academy</t>
  </si>
  <si>
    <t>01612590114868</t>
  </si>
  <si>
    <t>Oakland Charter High</t>
  </si>
  <si>
    <t>01612590130617</t>
  </si>
  <si>
    <t>Oakland Military Institute, College Preparatory Academy</t>
  </si>
  <si>
    <t>01612593030772</t>
  </si>
  <si>
    <t>Oakland School for the Arts</t>
  </si>
  <si>
    <t>01612590000000</t>
  </si>
  <si>
    <t>Oakland Unified</t>
  </si>
  <si>
    <t>01612590100065</t>
  </si>
  <si>
    <t>Oakland Unity High</t>
  </si>
  <si>
    <t>01100170131581</t>
  </si>
  <si>
    <t>Oakland Unity Middle</t>
  </si>
  <si>
    <t>01612750000000</t>
  </si>
  <si>
    <t>Piedmont City Unified</t>
  </si>
  <si>
    <t>01751010000000</t>
  </si>
  <si>
    <t>Pleasanton Unified</t>
  </si>
  <si>
    <t>01612910000000</t>
  </si>
  <si>
    <t>San Leandro Unified</t>
  </si>
  <si>
    <t>01613090000000</t>
  </si>
  <si>
    <t>San Lorenzo Unified</t>
  </si>
  <si>
    <t>01771800000000</t>
  </si>
  <si>
    <t>SBE - Latitude 37.8 High</t>
  </si>
  <si>
    <t>01751190000000</t>
  </si>
  <si>
    <t>Sunol Glen Unified</t>
  </si>
  <si>
    <t>01611190122085</t>
  </si>
  <si>
    <t>The Academy of Alameda</t>
  </si>
  <si>
    <t>01100170125567</t>
  </si>
  <si>
    <t>Urban Montessori Charter</t>
  </si>
  <si>
    <t>01100170124172</t>
  </si>
  <si>
    <t>Yu Ming Charter</t>
  </si>
  <si>
    <t>ALPINE</t>
  </si>
  <si>
    <t>02100250000000</t>
  </si>
  <si>
    <t>02</t>
  </si>
  <si>
    <t>Alpine County Office of Education</t>
  </si>
  <si>
    <t>02613330000000</t>
  </si>
  <si>
    <t>Alpine County Unified</t>
  </si>
  <si>
    <t>AMADOR</t>
  </si>
  <si>
    <t>03100330000000</t>
  </si>
  <si>
    <t>03</t>
  </si>
  <si>
    <t>Amador County Office of Education</t>
  </si>
  <si>
    <t>03739810000000</t>
  </si>
  <si>
    <t>Amador County Unified</t>
  </si>
  <si>
    <t>BUTTE</t>
  </si>
  <si>
    <t>04614240141085</t>
  </si>
  <si>
    <t>04</t>
  </si>
  <si>
    <t>Achieve Charter School of Chico</t>
  </si>
  <si>
    <t>04615310110338</t>
  </si>
  <si>
    <t>Achieve Charter School of Paradise Inc.</t>
  </si>
  <si>
    <t>04613820000000</t>
  </si>
  <si>
    <t>Bangor Union Elementary</t>
  </si>
  <si>
    <t>04614080000000</t>
  </si>
  <si>
    <t>Biggs Unified</t>
  </si>
  <si>
    <t>04614246119523</t>
  </si>
  <si>
    <t>Blue Oak Charter</t>
  </si>
  <si>
    <t>04100410000000</t>
  </si>
  <si>
    <t>Butte County Office of Education</t>
  </si>
  <si>
    <t>04614246113773</t>
  </si>
  <si>
    <t>Chico Country Day</t>
  </si>
  <si>
    <t>04614240000000</t>
  </si>
  <si>
    <t>Chico Unified</t>
  </si>
  <si>
    <t>04615316113765</t>
  </si>
  <si>
    <t>Children's Community Charter</t>
  </si>
  <si>
    <t>04100410114991</t>
  </si>
  <si>
    <t>CORE Butte Charter</t>
  </si>
  <si>
    <t>04614320000000</t>
  </si>
  <si>
    <t>Durham Unified</t>
  </si>
  <si>
    <t>04614240118042</t>
  </si>
  <si>
    <t>Forest Ranch Charter</t>
  </si>
  <si>
    <t>04614570000000</t>
  </si>
  <si>
    <t>Golden Feather Union Elementary</t>
  </si>
  <si>
    <t>04755070000000</t>
  </si>
  <si>
    <t>Gridley Unified</t>
  </si>
  <si>
    <t>04615316112585</t>
  </si>
  <si>
    <t>HomeTech Charter</t>
  </si>
  <si>
    <t>04614240120394</t>
  </si>
  <si>
    <t>Inspire School of Arts and Sciences</t>
  </si>
  <si>
    <t>04615070121509</t>
  </si>
  <si>
    <t>Ipakanni Early College Charter</t>
  </si>
  <si>
    <t>04614990000000</t>
  </si>
  <si>
    <t>Manzanita Elementary</t>
  </si>
  <si>
    <t>04614240110551</t>
  </si>
  <si>
    <t>Nord Country</t>
  </si>
  <si>
    <t>04615070000000</t>
  </si>
  <si>
    <t>Oroville City Elementary</t>
  </si>
  <si>
    <t>04615150000000</t>
  </si>
  <si>
    <t>Oroville Union High</t>
  </si>
  <si>
    <t>04615230000000</t>
  </si>
  <si>
    <t>Palermo Union Elementary</t>
  </si>
  <si>
    <t>04615316112999</t>
  </si>
  <si>
    <t>Paradise Charter Middle</t>
  </si>
  <si>
    <t>04615310000000</t>
  </si>
  <si>
    <t>Paradise Unified</t>
  </si>
  <si>
    <t>04733790000000</t>
  </si>
  <si>
    <t>Pioneer Union Elementary</t>
  </si>
  <si>
    <t>04614240137828</t>
  </si>
  <si>
    <t>Pivot Charter School North Valley II</t>
  </si>
  <si>
    <t>04614240121475</t>
  </si>
  <si>
    <t>Sherwood Montessori</t>
  </si>
  <si>
    <t>04615070129577</t>
  </si>
  <si>
    <t>STREAM Charter</t>
  </si>
  <si>
    <t>04615490000000</t>
  </si>
  <si>
    <t>Thermalito Union Elementary</t>
  </si>
  <si>
    <t>04614240123810</t>
  </si>
  <si>
    <t>Wildflower Open Classroom</t>
  </si>
  <si>
    <t>CALAVERAS</t>
  </si>
  <si>
    <t>05615560000000</t>
  </si>
  <si>
    <t>05</t>
  </si>
  <si>
    <t>Bret Harte Union High</t>
  </si>
  <si>
    <t>05100580000000</t>
  </si>
  <si>
    <t>Calaveras County Office of Education</t>
  </si>
  <si>
    <t>05615640000000</t>
  </si>
  <si>
    <t>Calaveras Unified</t>
  </si>
  <si>
    <t>05615720000000</t>
  </si>
  <si>
    <t>Mark Twain Union Elementary</t>
  </si>
  <si>
    <t>05615800000000</t>
  </si>
  <si>
    <t>Vallecito Union</t>
  </si>
  <si>
    <t>COLUSA</t>
  </si>
  <si>
    <t>06100660000000</t>
  </si>
  <si>
    <t>06</t>
  </si>
  <si>
    <t>Colusa County Office of Education</t>
  </si>
  <si>
    <t>06615980000000</t>
  </si>
  <si>
    <t>Colusa Unified</t>
  </si>
  <si>
    <t>06616060000000</t>
  </si>
  <si>
    <t>Maxwell Unified</t>
  </si>
  <si>
    <t>06616140000000</t>
  </si>
  <si>
    <t>Pierce Joint Unified</t>
  </si>
  <si>
    <t>06616220000000</t>
  </si>
  <si>
    <t>Williams Unified</t>
  </si>
  <si>
    <t>CONTRA COSTA</t>
  </si>
  <si>
    <t>07616300000000</t>
  </si>
  <si>
    <t>07</t>
  </si>
  <si>
    <t>Acalanes Union High</t>
  </si>
  <si>
    <t>07616486115703</t>
  </si>
  <si>
    <t>Antioch Charter Academy</t>
  </si>
  <si>
    <t>07616480115063</t>
  </si>
  <si>
    <t>Antioch Charter Academy II</t>
  </si>
  <si>
    <t>07616480000000</t>
  </si>
  <si>
    <t>Antioch Unified</t>
  </si>
  <si>
    <t>07617960132100</t>
  </si>
  <si>
    <t>Aspire Richmond Ca. College Preparatory Academy</t>
  </si>
  <si>
    <t>07617960132118</t>
  </si>
  <si>
    <t>Aspire Richmond Technology Academy</t>
  </si>
  <si>
    <t>07616550000000</t>
  </si>
  <si>
    <t>Brentwood Union</t>
  </si>
  <si>
    <t>07616630000000</t>
  </si>
  <si>
    <t>Byron Union Elementary</t>
  </si>
  <si>
    <t>07100740129528</t>
  </si>
  <si>
    <t>Caliber: Beta Academy</t>
  </si>
  <si>
    <t>07616710000000</t>
  </si>
  <si>
    <t>Canyon Elementary</t>
  </si>
  <si>
    <t>07100740731380</t>
  </si>
  <si>
    <t>Clayton Valley Charter High</t>
  </si>
  <si>
    <t>07100740000000</t>
  </si>
  <si>
    <t>Contra Costa County Office of Education</t>
  </si>
  <si>
    <t>07100740134114</t>
  </si>
  <si>
    <t>Contra Costa School of Performing Arts</t>
  </si>
  <si>
    <t>07100740137026</t>
  </si>
  <si>
    <t>Invictus Academy of Richmond</t>
  </si>
  <si>
    <t>07616970000000</t>
  </si>
  <si>
    <t>John Swett Unified</t>
  </si>
  <si>
    <t>07617050000000</t>
  </si>
  <si>
    <t>Knightsen Elementary</t>
  </si>
  <si>
    <t>07617130000000</t>
  </si>
  <si>
    <t>Lafayette Elementary</t>
  </si>
  <si>
    <t>07617960101477</t>
  </si>
  <si>
    <t>Leadership Public Schools: Richmond</t>
  </si>
  <si>
    <t>07617210000000</t>
  </si>
  <si>
    <t>Liberty Union High</t>
  </si>
  <si>
    <t>07100740114470</t>
  </si>
  <si>
    <t>Making Waves Academy</t>
  </si>
  <si>
    <t>07100746118368</t>
  </si>
  <si>
    <t>Manzanita Middle</t>
  </si>
  <si>
    <t>07617390000000</t>
  </si>
  <si>
    <t>Martinez Unified</t>
  </si>
  <si>
    <t>07617470000000</t>
  </si>
  <si>
    <t>Moraga Elementary</t>
  </si>
  <si>
    <t>07617540000000</t>
  </si>
  <si>
    <t>Mt. Diablo Unified</t>
  </si>
  <si>
    <t>07617620000000</t>
  </si>
  <si>
    <t>Oakley Union Elementary</t>
  </si>
  <si>
    <t>07617700000000</t>
  </si>
  <si>
    <t>Orinda Union</t>
  </si>
  <si>
    <t>07617880000000</t>
  </si>
  <si>
    <t>Pittsburg Unified</t>
  </si>
  <si>
    <t>07617960126805</t>
  </si>
  <si>
    <t>Richmond Charter Academy</t>
  </si>
  <si>
    <t>07617960129643</t>
  </si>
  <si>
    <t>Richmond Charter Elementary-Benito Juarez</t>
  </si>
  <si>
    <t>07617960110973</t>
  </si>
  <si>
    <t>Richmond College Preparatory</t>
  </si>
  <si>
    <t>07616480137430</t>
  </si>
  <si>
    <t>Rocketship Delta Prep</t>
  </si>
  <si>
    <t>07617540134072</t>
  </si>
  <si>
    <t>Rocketship Futuro Academy</t>
  </si>
  <si>
    <t>07618040000000</t>
  </si>
  <si>
    <t>San Ramon Valley Unified</t>
  </si>
  <si>
    <t>07773540000000</t>
  </si>
  <si>
    <t>SBE - John Henry High</t>
  </si>
  <si>
    <t>07100740129684</t>
  </si>
  <si>
    <t>Summit Public School K2</t>
  </si>
  <si>
    <t>07617960133637</t>
  </si>
  <si>
    <t>Summit Public School: Tamalpais</t>
  </si>
  <si>
    <t>07616630130930</t>
  </si>
  <si>
    <t>Vista Oaks Charter</t>
  </si>
  <si>
    <t>07617960136903</t>
  </si>
  <si>
    <t>Voices College-Bound Language Academy at West Contra Costa County</t>
  </si>
  <si>
    <t>07618120000000</t>
  </si>
  <si>
    <t>Walnut Creek Elementary</t>
  </si>
  <si>
    <t>07617960000000</t>
  </si>
  <si>
    <t>West Contra Costa Unified</t>
  </si>
  <si>
    <t>DEL NORTE</t>
  </si>
  <si>
    <t>08100820000000</t>
  </si>
  <si>
    <t>08</t>
  </si>
  <si>
    <t>Del Norte County Office of Education</t>
  </si>
  <si>
    <t>08618200000000</t>
  </si>
  <si>
    <t>Del Norte County Unified</t>
  </si>
  <si>
    <t>08618200137729</t>
  </si>
  <si>
    <t>Uncharted Shores Academy</t>
  </si>
  <si>
    <t>EL DORADO</t>
  </si>
  <si>
    <t>09737830000000</t>
  </si>
  <si>
    <t>09</t>
  </si>
  <si>
    <t>Black Oak Mine Unified</t>
  </si>
  <si>
    <t>09618380000000</t>
  </si>
  <si>
    <t>Buckeye Union Elementary</t>
  </si>
  <si>
    <t>09618380111724</t>
  </si>
  <si>
    <t>California Montessori Project-Shingle Springs Campus</t>
  </si>
  <si>
    <t>09618460123125</t>
  </si>
  <si>
    <t>Camino Polytechnic</t>
  </si>
  <si>
    <t>09618460000000</t>
  </si>
  <si>
    <t>Camino Union Elementary</t>
  </si>
  <si>
    <t>09618380136200</t>
  </si>
  <si>
    <t>Clarksville Charter</t>
  </si>
  <si>
    <t>09618380139006</t>
  </si>
  <si>
    <t>Cottonwood</t>
  </si>
  <si>
    <t>09100900000000</t>
  </si>
  <si>
    <t>El Dorado County Office of Education</t>
  </si>
  <si>
    <t>09618530000000</t>
  </si>
  <si>
    <t>El Dorado Union High</t>
  </si>
  <si>
    <t>09618790000000</t>
  </si>
  <si>
    <t>Gold Oak Union Elementary</t>
  </si>
  <si>
    <t>09618870000000</t>
  </si>
  <si>
    <t>Gold Trail Union Elementary</t>
  </si>
  <si>
    <t>09618950000000</t>
  </si>
  <si>
    <t>Indian Diggings Elementary</t>
  </si>
  <si>
    <t>09100900136036</t>
  </si>
  <si>
    <t>John Adams Academy - El Dorado Hills</t>
  </si>
  <si>
    <t>09619030000000</t>
  </si>
  <si>
    <t>Lake Tahoe Unified</t>
  </si>
  <si>
    <t>09619110000000</t>
  </si>
  <si>
    <t>Latrobe</t>
  </si>
  <si>
    <t>09619290000000</t>
  </si>
  <si>
    <t>Mother Lode Union Elementary</t>
  </si>
  <si>
    <t>09619450000000</t>
  </si>
  <si>
    <t>Pioneer Union</t>
  </si>
  <si>
    <t>09619520000000</t>
  </si>
  <si>
    <t>Placerville Union Elementary</t>
  </si>
  <si>
    <t>09619600000000</t>
  </si>
  <si>
    <t>Pollock Pines Elementary</t>
  </si>
  <si>
    <t>09619780000000</t>
  </si>
  <si>
    <t>Rescue Union Elementary</t>
  </si>
  <si>
    <t>09618380129965</t>
  </si>
  <si>
    <t>Rising Sun Montessori</t>
  </si>
  <si>
    <t>09619860000000</t>
  </si>
  <si>
    <t>Silver Fork Elementary</t>
  </si>
  <si>
    <t>FRESNO</t>
  </si>
  <si>
    <t>10619940000000</t>
  </si>
  <si>
    <t>10</t>
  </si>
  <si>
    <t>Alvina Elementary</t>
  </si>
  <si>
    <t>10623800136499</t>
  </si>
  <si>
    <t>Ambassador Phillip V. Sanchez II Public Charter</t>
  </si>
  <si>
    <t>10621660133942</t>
  </si>
  <si>
    <t>Aspen Meadow Public</t>
  </si>
  <si>
    <t>10621660140806</t>
  </si>
  <si>
    <t>Aspen Ridge Public</t>
  </si>
  <si>
    <t>10621660106740</t>
  </si>
  <si>
    <t>Aspen Valley Prep Academy</t>
  </si>
  <si>
    <t>10620260000000</t>
  </si>
  <si>
    <t>Big Creek Elementary</t>
  </si>
  <si>
    <t>10101080119628</t>
  </si>
  <si>
    <t>Big Picture Educational Academy</t>
  </si>
  <si>
    <t>10620420000000</t>
  </si>
  <si>
    <t>Burrel Union Elementary</t>
  </si>
  <si>
    <t>10623310137661</t>
  </si>
  <si>
    <t>California Virtual Academy at Fresno</t>
  </si>
  <si>
    <t>10101080136291</t>
  </si>
  <si>
    <t>Career Technical Education Charter</t>
  </si>
  <si>
    <t>10621661030840</t>
  </si>
  <si>
    <t>Carter G. Woodson Public Charter</t>
  </si>
  <si>
    <t>10755980000000</t>
  </si>
  <si>
    <t>Caruthers Unified</t>
  </si>
  <si>
    <t>10739650000000</t>
  </si>
  <si>
    <t>Central Unified</t>
  </si>
  <si>
    <t>10621090000000</t>
  </si>
  <si>
    <t>Clay Joint Elementary</t>
  </si>
  <si>
    <t>10101080140186</t>
  </si>
  <si>
    <t>Clovis Global Academy</t>
  </si>
  <si>
    <t>10621170000000</t>
  </si>
  <si>
    <t>Clovis Unified</t>
  </si>
  <si>
    <t>10621250000000</t>
  </si>
  <si>
    <t>Coalinga-Huron Unified</t>
  </si>
  <si>
    <t>10625470136523</t>
  </si>
  <si>
    <t>Crescent View South II</t>
  </si>
  <si>
    <t>10101080109991</t>
  </si>
  <si>
    <t>Crescent View West Public Charter</t>
  </si>
  <si>
    <t>10101086085112</t>
  </si>
  <si>
    <t>Edison-Bethune Charter Academy</t>
  </si>
  <si>
    <t>10621660140038</t>
  </si>
  <si>
    <t>Endeavor Charter</t>
  </si>
  <si>
    <t>10738090000000</t>
  </si>
  <si>
    <t>Firebaugh-Las Deltas Unified</t>
  </si>
  <si>
    <t>10621580000000</t>
  </si>
  <si>
    <t>Fowler Unified</t>
  </si>
  <si>
    <t>10101080000000</t>
  </si>
  <si>
    <t>Fresno County Office of Education</t>
  </si>
  <si>
    <t>10621660000000</t>
  </si>
  <si>
    <t>Fresno Unified</t>
  </si>
  <si>
    <t>10621660140764</t>
  </si>
  <si>
    <t>Golden Charter Academy</t>
  </si>
  <si>
    <t>10752340000000</t>
  </si>
  <si>
    <t>Golden Plains Unified</t>
  </si>
  <si>
    <t>10101080111682</t>
  </si>
  <si>
    <t>Hume Lake Charter</t>
  </si>
  <si>
    <t>10101080127514</t>
  </si>
  <si>
    <t>Kepler Neighborhood</t>
  </si>
  <si>
    <t>10739990000000</t>
  </si>
  <si>
    <t>Kerman Unified</t>
  </si>
  <si>
    <t>10622650000000</t>
  </si>
  <si>
    <t>Kings Canyon Joint Unified</t>
  </si>
  <si>
    <t>10622400000000</t>
  </si>
  <si>
    <t>Kingsburg Elementary Charter</t>
  </si>
  <si>
    <t>10622570000000</t>
  </si>
  <si>
    <t>Kingsburg Joint Union High</t>
  </si>
  <si>
    <t>10622810000000</t>
  </si>
  <si>
    <t>Laton Joint Unified</t>
  </si>
  <si>
    <t>10751270000000</t>
  </si>
  <si>
    <t>Mendota Unified</t>
  </si>
  <si>
    <t>10623310000000</t>
  </si>
  <si>
    <t>Orange Center</t>
  </si>
  <si>
    <t>10623560000000</t>
  </si>
  <si>
    <t>Pacific Union Elementary</t>
  </si>
  <si>
    <t>10623640000000</t>
  </si>
  <si>
    <t>Parlier Unified</t>
  </si>
  <si>
    <t>10623720000000</t>
  </si>
  <si>
    <t>Pine Ridge Elementary</t>
  </si>
  <si>
    <t>10623800000000</t>
  </si>
  <si>
    <t>Raisin City Elementary</t>
  </si>
  <si>
    <t>10754080000000</t>
  </si>
  <si>
    <t>Riverdale Joint Unified</t>
  </si>
  <si>
    <t>10624140000000</t>
  </si>
  <si>
    <t>Sanger Unified</t>
  </si>
  <si>
    <t>10621661030642</t>
  </si>
  <si>
    <t>School of Unlimited Learning</t>
  </si>
  <si>
    <t>10624300000000</t>
  </si>
  <si>
    <t>Selma Unified</t>
  </si>
  <si>
    <t>10621660114355</t>
  </si>
  <si>
    <t>Sierra Charter</t>
  </si>
  <si>
    <t>10752750000000</t>
  </si>
  <si>
    <t>Sierra Unified</t>
  </si>
  <si>
    <t>10621660114553</t>
  </si>
  <si>
    <t>University High</t>
  </si>
  <si>
    <t>10767781030774</t>
  </si>
  <si>
    <t>W.E.B. DuBois Public Charter</t>
  </si>
  <si>
    <t>10625130000000</t>
  </si>
  <si>
    <t>Washington Colony Elementary</t>
  </si>
  <si>
    <t>10767780000000</t>
  </si>
  <si>
    <t>Washington Unified</t>
  </si>
  <si>
    <t>10625390000000</t>
  </si>
  <si>
    <t>West Park Elementary</t>
  </si>
  <si>
    <t>10625470000000</t>
  </si>
  <si>
    <t>Westside Elementary</t>
  </si>
  <si>
    <t>10625470135103</t>
  </si>
  <si>
    <t>Yosemite Valley Charter</t>
  </si>
  <si>
    <t>GLENN</t>
  </si>
  <si>
    <t>11625540000000</t>
  </si>
  <si>
    <t>11</t>
  </si>
  <si>
    <t>Capay Joint Union Elementary</t>
  </si>
  <si>
    <t>11101160000000</t>
  </si>
  <si>
    <t>Glenn County Office of Education</t>
  </si>
  <si>
    <t>11765620000000</t>
  </si>
  <si>
    <t>Hamilton Unified</t>
  </si>
  <si>
    <t>11625960000000</t>
  </si>
  <si>
    <t>Lake Elementary</t>
  </si>
  <si>
    <t>11625960139550</t>
  </si>
  <si>
    <t>Lake View Charter</t>
  </si>
  <si>
    <t>11754810000000</t>
  </si>
  <si>
    <t>Orland Joint Unified</t>
  </si>
  <si>
    <t>11626380000000</t>
  </si>
  <si>
    <t>Plaza Elementary</t>
  </si>
  <si>
    <t>11626460000000</t>
  </si>
  <si>
    <t>Princeton Joint Unified</t>
  </si>
  <si>
    <t>11626530000000</t>
  </si>
  <si>
    <t>Stony Creek Joint Unified</t>
  </si>
  <si>
    <t>11101160124909</t>
  </si>
  <si>
    <t>Walden Academy</t>
  </si>
  <si>
    <t>11626610000000</t>
  </si>
  <si>
    <t>Willows Unified</t>
  </si>
  <si>
    <t>HUMBOLDT</t>
  </si>
  <si>
    <t>12101246008221</t>
  </si>
  <si>
    <t>12</t>
  </si>
  <si>
    <t>Agnes J. Johnson Charter</t>
  </si>
  <si>
    <t>12630320111203</t>
  </si>
  <si>
    <t>Alder Grove Charter School 2</t>
  </si>
  <si>
    <t>12626790000000</t>
  </si>
  <si>
    <t>Arcata Elementary</t>
  </si>
  <si>
    <t>12626950000000</t>
  </si>
  <si>
    <t>Big Lagoon Union Elementary</t>
  </si>
  <si>
    <t>12627030000000</t>
  </si>
  <si>
    <t>Blue Lake Union Elementary</t>
  </si>
  <si>
    <t>12627290000000</t>
  </si>
  <si>
    <t>Bridgeville Elementary</t>
  </si>
  <si>
    <t>12626796120562</t>
  </si>
  <si>
    <t>Coastal Grove Charter</t>
  </si>
  <si>
    <t>12627370000000</t>
  </si>
  <si>
    <t>Cuddeback Union Elementary</t>
  </si>
  <si>
    <t>12627450000000</t>
  </si>
  <si>
    <t>Cutten Elementary</t>
  </si>
  <si>
    <t>12755150000000</t>
  </si>
  <si>
    <t>Eureka City Schools</t>
  </si>
  <si>
    <t>12753740000000</t>
  </si>
  <si>
    <t>Ferndale Unified</t>
  </si>
  <si>
    <t>12627940000000</t>
  </si>
  <si>
    <t>Fieldbrook Elementary</t>
  </si>
  <si>
    <t>12768020000000</t>
  </si>
  <si>
    <t>Fortuna Elementary</t>
  </si>
  <si>
    <t>12628100000000</t>
  </si>
  <si>
    <t>Fortuna Union High</t>
  </si>
  <si>
    <t>12628280000000</t>
  </si>
  <si>
    <t>Freshwater Elementary</t>
  </si>
  <si>
    <t>12626790109975</t>
  </si>
  <si>
    <t>Fuente Nueva Charter</t>
  </si>
  <si>
    <t>12628360000000</t>
  </si>
  <si>
    <t>Garfield Elementary</t>
  </si>
  <si>
    <t>12628510000000</t>
  </si>
  <si>
    <t>Green Point Elementary</t>
  </si>
  <si>
    <t>12101240000000</t>
  </si>
  <si>
    <t>Humboldt County Office of Education</t>
  </si>
  <si>
    <t>12628850000000</t>
  </si>
  <si>
    <t>Hydesville Elementary</t>
  </si>
  <si>
    <t>12628930000000</t>
  </si>
  <si>
    <t>Jacoby Creek Elementary</t>
  </si>
  <si>
    <t>12629010000000</t>
  </si>
  <si>
    <t>Klamath-Trinity Joint Unified</t>
  </si>
  <si>
    <t>12629190000000</t>
  </si>
  <si>
    <t>Kneeland Elementary</t>
  </si>
  <si>
    <t>12626870124263</t>
  </si>
  <si>
    <t>Laurel Tree Charter</t>
  </si>
  <si>
    <t>12629270000000</t>
  </si>
  <si>
    <t>Loleta Union Elementary</t>
  </si>
  <si>
    <t>12629350000000</t>
  </si>
  <si>
    <t>Maple Creek Elementary</t>
  </si>
  <si>
    <t>12753820000000</t>
  </si>
  <si>
    <t>Mattole Unified</t>
  </si>
  <si>
    <t>12629500000000</t>
  </si>
  <si>
    <t>McKinleyville Union Elementary</t>
  </si>
  <si>
    <t>12101240134163</t>
  </si>
  <si>
    <t>Northcoast Preparatory and Performing Arts Academy</t>
  </si>
  <si>
    <t>12626870000000</t>
  </si>
  <si>
    <t>Northern Humboldt Union High</t>
  </si>
  <si>
    <t>12101240137364</t>
  </si>
  <si>
    <t>Northern United - Humboldt Charter</t>
  </si>
  <si>
    <t>12629680000000</t>
  </si>
  <si>
    <t>Orick Elementary</t>
  </si>
  <si>
    <t>12629760000000</t>
  </si>
  <si>
    <t>12755151230150</t>
  </si>
  <si>
    <t>Pacific View Charter 2.0</t>
  </si>
  <si>
    <t>12629840000000</t>
  </si>
  <si>
    <t>Peninsula Union</t>
  </si>
  <si>
    <t>12626790137653</t>
  </si>
  <si>
    <t>Redwood Coast Montessori</t>
  </si>
  <si>
    <t>12768020124164</t>
  </si>
  <si>
    <t>Redwood Preparatory Charter</t>
  </si>
  <si>
    <t>12630080000000</t>
  </si>
  <si>
    <t>Rio Dell Elementary</t>
  </si>
  <si>
    <t>12630240000000</t>
  </si>
  <si>
    <t>Scotia Union Elementary</t>
  </si>
  <si>
    <t>12630320000000</t>
  </si>
  <si>
    <t>South Bay Union Elementary</t>
  </si>
  <si>
    <t>12630400000000</t>
  </si>
  <si>
    <t>Southern Humboldt Joint Unified</t>
  </si>
  <si>
    <t>12629760115154</t>
  </si>
  <si>
    <t>Trillium Charter</t>
  </si>
  <si>
    <t>12630570000000</t>
  </si>
  <si>
    <t>Trinidad Union Elementary</t>
  </si>
  <si>
    <t>12626790111708</t>
  </si>
  <si>
    <t>Union Street Charter</t>
  </si>
  <si>
    <t>IMPERIAL</t>
  </si>
  <si>
    <t>13631230118455</t>
  </si>
  <si>
    <t>13</t>
  </si>
  <si>
    <t>Ballington Academy for the Arts and Sciences</t>
  </si>
  <si>
    <t>13630730000000</t>
  </si>
  <si>
    <t>Brawley Elementary</t>
  </si>
  <si>
    <t>13630810000000</t>
  </si>
  <si>
    <t>Brawley Union High</t>
  </si>
  <si>
    <t>13630990000000</t>
  </si>
  <si>
    <t>Calexico Unified</t>
  </si>
  <si>
    <t>13631070000000</t>
  </si>
  <si>
    <t>Calipatria Unified</t>
  </si>
  <si>
    <t>13631150000000</t>
  </si>
  <si>
    <t>Central Union High</t>
  </si>
  <si>
    <t>13631230000000</t>
  </si>
  <si>
    <t>El Centro Elementary</t>
  </si>
  <si>
    <t>13631310000000</t>
  </si>
  <si>
    <t>Heber Elementary</t>
  </si>
  <si>
    <t>13631490000000</t>
  </si>
  <si>
    <t>Holtville Unified</t>
  </si>
  <si>
    <t>13101320000000</t>
  </si>
  <si>
    <t>Imperial County Office of Education</t>
  </si>
  <si>
    <t>13631640000000</t>
  </si>
  <si>
    <t>Imperial Unified</t>
  </si>
  <si>
    <t>13631720000000</t>
  </si>
  <si>
    <t>Magnolia Union Elementary</t>
  </si>
  <si>
    <t>13631800000000</t>
  </si>
  <si>
    <t>McCabe Union Elementary</t>
  </si>
  <si>
    <t>13631980000000</t>
  </si>
  <si>
    <t>Meadows Union</t>
  </si>
  <si>
    <t>13632060000000</t>
  </si>
  <si>
    <t>Mulberry Elementary</t>
  </si>
  <si>
    <t>13632140000000</t>
  </si>
  <si>
    <t>San Pasqual Valley Unified</t>
  </si>
  <si>
    <t>13632220000000</t>
  </si>
  <si>
    <t>Seeley Union Elementary</t>
  </si>
  <si>
    <t>13632300000000</t>
  </si>
  <si>
    <t>Westmorland Union Elementary</t>
  </si>
  <si>
    <t>INYO</t>
  </si>
  <si>
    <t>14632480000000</t>
  </si>
  <si>
    <t>14</t>
  </si>
  <si>
    <t>Big Pine Unified</t>
  </si>
  <si>
    <t>14766870000000</t>
  </si>
  <si>
    <t>Bishop Unified</t>
  </si>
  <si>
    <t>14101400128454</t>
  </si>
  <si>
    <t>College Bridge Academy</t>
  </si>
  <si>
    <t>14632710000000</t>
  </si>
  <si>
    <t>Death Valley Unified</t>
  </si>
  <si>
    <t>14101400000000</t>
  </si>
  <si>
    <t>Inyo County Office of Education</t>
  </si>
  <si>
    <t>14632890000000</t>
  </si>
  <si>
    <t>Lone Pine Unified</t>
  </si>
  <si>
    <t>14632970000000</t>
  </si>
  <si>
    <t>Owens Valley Unified</t>
  </si>
  <si>
    <t>14633050000000</t>
  </si>
  <si>
    <t>Round Valley Joint Elementary</t>
  </si>
  <si>
    <t>14101400128447</t>
  </si>
  <si>
    <t>The Education Corps</t>
  </si>
  <si>
    <t>14101400117994</t>
  </si>
  <si>
    <t>YouthBuild Charter School of California</t>
  </si>
  <si>
    <t>KERN</t>
  </si>
  <si>
    <t>15633130000000</t>
  </si>
  <si>
    <t>15</t>
  </si>
  <si>
    <t>Arvin Union</t>
  </si>
  <si>
    <t>15633210000000</t>
  </si>
  <si>
    <t>Bakersfield City</t>
  </si>
  <si>
    <t>15633390000000</t>
  </si>
  <si>
    <t>Beardsley Elementary</t>
  </si>
  <si>
    <t>15633540000000</t>
  </si>
  <si>
    <t>Blake Elementary</t>
  </si>
  <si>
    <t>15636280134312</t>
  </si>
  <si>
    <t>Blue Ridge Academy</t>
  </si>
  <si>
    <t>15633700000000</t>
  </si>
  <si>
    <t>Buttonwillow Union Elementary</t>
  </si>
  <si>
    <t>15633880000000</t>
  </si>
  <si>
    <t>Caliente Union Elementary</t>
  </si>
  <si>
    <t>15636280137687</t>
  </si>
  <si>
    <t>California Virtual Academy at Maricopa</t>
  </si>
  <si>
    <t>15634120000000</t>
  </si>
  <si>
    <t>Delano Joint Union High</t>
  </si>
  <si>
    <t>15634040000000</t>
  </si>
  <si>
    <t>Delano Union Elementary</t>
  </si>
  <si>
    <t>15634200000000</t>
  </si>
  <si>
    <t>Di Giorgio Elementary</t>
  </si>
  <si>
    <t>15634380000000</t>
  </si>
  <si>
    <t>Edison Elementary</t>
  </si>
  <si>
    <t>15751680000000</t>
  </si>
  <si>
    <t>El Tejon Unified</t>
  </si>
  <si>
    <t>15634460000000</t>
  </si>
  <si>
    <t>Elk Hills Elementary</t>
  </si>
  <si>
    <t>15634610000000</t>
  </si>
  <si>
    <t>Fairfax Elementary</t>
  </si>
  <si>
    <t>15634790000000</t>
  </si>
  <si>
    <t>Fruitvale Elementary</t>
  </si>
  <si>
    <t>15634870000000</t>
  </si>
  <si>
    <t>General Shafter Elementary</t>
  </si>
  <si>
    <t>15635030000000</t>
  </si>
  <si>
    <t>Greenfield Union</t>
  </si>
  <si>
    <t>15101570124040</t>
  </si>
  <si>
    <t>Grow Academy Arvin</t>
  </si>
  <si>
    <t>15635780135186</t>
  </si>
  <si>
    <t>Grow Academy Shafter</t>
  </si>
  <si>
    <t>15636280138131</t>
  </si>
  <si>
    <t>Heartland Charter</t>
  </si>
  <si>
    <t>15636280127209</t>
  </si>
  <si>
    <t>Insight School of California</t>
  </si>
  <si>
    <t>15101570000000</t>
  </si>
  <si>
    <t>Kern County Office of Education</t>
  </si>
  <si>
    <t>15635290000000</t>
  </si>
  <si>
    <t>Kern High</t>
  </si>
  <si>
    <t>15635450000000</t>
  </si>
  <si>
    <t>Kernville Union Elementary</t>
  </si>
  <si>
    <t>15635520000000</t>
  </si>
  <si>
    <t>Lakeside Union</t>
  </si>
  <si>
    <t>15635600000000</t>
  </si>
  <si>
    <t>Lamont Elementary</t>
  </si>
  <si>
    <t>15635860000000</t>
  </si>
  <si>
    <t>Linns Valley-Poso Flat Union</t>
  </si>
  <si>
    <t>15635940000000</t>
  </si>
  <si>
    <t>Lost Hills Union Elementary</t>
  </si>
  <si>
    <t>15636100000000</t>
  </si>
  <si>
    <t>Maple Elementary</t>
  </si>
  <si>
    <t>15636280000000</t>
  </si>
  <si>
    <t>Maricopa Unified</t>
  </si>
  <si>
    <t>15739080000000</t>
  </si>
  <si>
    <t>McFarland Unified</t>
  </si>
  <si>
    <t>15636510000000</t>
  </si>
  <si>
    <t>McKittrick Elementary</t>
  </si>
  <si>
    <t>15636690000000</t>
  </si>
  <si>
    <t>Midway Elementary</t>
  </si>
  <si>
    <t>15636770000000</t>
  </si>
  <si>
    <t>Mojave Unified</t>
  </si>
  <si>
    <t>15636850000000</t>
  </si>
  <si>
    <t>Muroc Joint Unified</t>
  </si>
  <si>
    <t>15636930000000</t>
  </si>
  <si>
    <t>Norris Elementary</t>
  </si>
  <si>
    <t>15633620000000</t>
  </si>
  <si>
    <t>Panama-Buena Vista Union</t>
  </si>
  <si>
    <t>15636280128504</t>
  </si>
  <si>
    <t>Peak to Peak Mountain Charter</t>
  </si>
  <si>
    <t>15637190000000</t>
  </si>
  <si>
    <t>Pond Union Elementary</t>
  </si>
  <si>
    <t>15635780000000</t>
  </si>
  <si>
    <t>Richland Union Elementary</t>
  </si>
  <si>
    <t>15101571530500</t>
  </si>
  <si>
    <t>Ridgecrest Elementary Academy for Language, Music, and Science</t>
  </si>
  <si>
    <t>15735440000000</t>
  </si>
  <si>
    <t>Rio Bravo-Greeley Union Elementary</t>
  </si>
  <si>
    <t>15637500000000</t>
  </si>
  <si>
    <t>Rosedale Union Elementary</t>
  </si>
  <si>
    <t>15637680000000</t>
  </si>
  <si>
    <t>Semitropic Elementary</t>
  </si>
  <si>
    <t>15737420000000</t>
  </si>
  <si>
    <t>Sierra Sands Unified</t>
  </si>
  <si>
    <t>15637840000000</t>
  </si>
  <si>
    <t>South Fork Union</t>
  </si>
  <si>
    <t>15637760000000</t>
  </si>
  <si>
    <t>Southern Kern Unified</t>
  </si>
  <si>
    <t>15637920000000</t>
  </si>
  <si>
    <t>Standard Elementary</t>
  </si>
  <si>
    <t>15638000000000</t>
  </si>
  <si>
    <t>Taft City</t>
  </si>
  <si>
    <t>15638180000000</t>
  </si>
  <si>
    <t>Taft Union High</t>
  </si>
  <si>
    <t>15638260000000</t>
  </si>
  <si>
    <t>Tehachapi Unified</t>
  </si>
  <si>
    <t>15638340000000</t>
  </si>
  <si>
    <t>Vineland Elementary</t>
  </si>
  <si>
    <t>15638420000000</t>
  </si>
  <si>
    <t>Wasco Union Elementary</t>
  </si>
  <si>
    <t>15638590000000</t>
  </si>
  <si>
    <t>Wasco Union High</t>
  </si>
  <si>
    <t>15101570119669</t>
  </si>
  <si>
    <t>Wonderful College Prep Academy</t>
  </si>
  <si>
    <t>15101570135467</t>
  </si>
  <si>
    <t>Wonderful College Prep Academy - Lost Hills</t>
  </si>
  <si>
    <t>KINGS</t>
  </si>
  <si>
    <t>16638750000000</t>
  </si>
  <si>
    <t>16</t>
  </si>
  <si>
    <t>Armona Union Elementary</t>
  </si>
  <si>
    <t>16638750112698</t>
  </si>
  <si>
    <t>California Virtual Academy at Kings</t>
  </si>
  <si>
    <t>16638830000000</t>
  </si>
  <si>
    <t>Central Union Elementary</t>
  </si>
  <si>
    <t>16638910000000</t>
  </si>
  <si>
    <t>Corcoran Joint Unified</t>
  </si>
  <si>
    <t>16639170000000</t>
  </si>
  <si>
    <t>Hanford Elementary</t>
  </si>
  <si>
    <t>16639250000000</t>
  </si>
  <si>
    <t>Hanford Joint Union High</t>
  </si>
  <si>
    <t>16639330000000</t>
  </si>
  <si>
    <t>Island Union Elementary</t>
  </si>
  <si>
    <t>16101650000000</t>
  </si>
  <si>
    <t>Kings County Office of Education</t>
  </si>
  <si>
    <t>16639410000000</t>
  </si>
  <si>
    <t>Kings River-Hardwick Union Elementary</t>
  </si>
  <si>
    <t>16639580136556</t>
  </si>
  <si>
    <t>Kings Valley Academy II</t>
  </si>
  <si>
    <t>16639580000000</t>
  </si>
  <si>
    <t>Kit Carson Union Elementary</t>
  </si>
  <si>
    <t>16639660000000</t>
  </si>
  <si>
    <t>Lakeside Union Elementary</t>
  </si>
  <si>
    <t>16639820110205</t>
  </si>
  <si>
    <t>Lemoore Middle College High</t>
  </si>
  <si>
    <t>16639820136234</t>
  </si>
  <si>
    <t>Lemoore Online College Preparatory High</t>
  </si>
  <si>
    <t>16639740000000</t>
  </si>
  <si>
    <t>Lemoore Union Elementary</t>
  </si>
  <si>
    <t>16639820000000</t>
  </si>
  <si>
    <t>Lemoore Union High</t>
  </si>
  <si>
    <t>16639900000000</t>
  </si>
  <si>
    <t>16739320000000</t>
  </si>
  <si>
    <t>Reef-Sunset Unified</t>
  </si>
  <si>
    <t>LAKE</t>
  </si>
  <si>
    <t>17640550129601</t>
  </si>
  <si>
    <t>17</t>
  </si>
  <si>
    <t>17640140000000</t>
  </si>
  <si>
    <t>Kelseyville Unified</t>
  </si>
  <si>
    <t>17640220000000</t>
  </si>
  <si>
    <t>Konocti Unified</t>
  </si>
  <si>
    <t>17640550108340</t>
  </si>
  <si>
    <t>Lake County International Charter</t>
  </si>
  <si>
    <t>17101730000000</t>
  </si>
  <si>
    <t>Lake County Office of Education</t>
  </si>
  <si>
    <t>17640300000000</t>
  </si>
  <si>
    <t>Lakeport Unified</t>
  </si>
  <si>
    <t>17640480000000</t>
  </si>
  <si>
    <t>Lucerne Elementary</t>
  </si>
  <si>
    <t>17640550000000</t>
  </si>
  <si>
    <t>Middletown Unified</t>
  </si>
  <si>
    <t>17769760000000</t>
  </si>
  <si>
    <t>Upper Lake Unified</t>
  </si>
  <si>
    <t>LASSEN</t>
  </si>
  <si>
    <t>18640890000000</t>
  </si>
  <si>
    <t>18</t>
  </si>
  <si>
    <t>Big Valley Joint Unified</t>
  </si>
  <si>
    <t>18750360000000</t>
  </si>
  <si>
    <t>Fort Sage Unified</t>
  </si>
  <si>
    <t>18641050000000</t>
  </si>
  <si>
    <t>Janesville Union Elementary</t>
  </si>
  <si>
    <t>18641130000000</t>
  </si>
  <si>
    <t>Johnstonville Elementary</t>
  </si>
  <si>
    <t>18641390000000</t>
  </si>
  <si>
    <t>Lassen Union High</t>
  </si>
  <si>
    <t>18750366010763</t>
  </si>
  <si>
    <t>Long Valley</t>
  </si>
  <si>
    <t>18641700000000</t>
  </si>
  <si>
    <t>Richmond Elementary</t>
  </si>
  <si>
    <t>18641880000000</t>
  </si>
  <si>
    <t>Shaffer Union Elementary</t>
  </si>
  <si>
    <t>18641960000000</t>
  </si>
  <si>
    <t>Susanville Elementary</t>
  </si>
  <si>
    <t>18641960135756</t>
  </si>
  <si>
    <t>Thompson Peak Charter</t>
  </si>
  <si>
    <t>18642040000000</t>
  </si>
  <si>
    <t>Westwood Unified</t>
  </si>
  <si>
    <t>LOS ANGELES</t>
  </si>
  <si>
    <t>19642120000000</t>
  </si>
  <si>
    <t>19</t>
  </si>
  <si>
    <t>ABC Unified</t>
  </si>
  <si>
    <t>19647330120097</t>
  </si>
  <si>
    <t>Academia Moderna</t>
  </si>
  <si>
    <t>19647336112536</t>
  </si>
  <si>
    <t>Accelerated</t>
  </si>
  <si>
    <t>19647330100743</t>
  </si>
  <si>
    <t>Accelerated Charter Elementary</t>
  </si>
  <si>
    <t>19753090000000</t>
  </si>
  <si>
    <t>Acton-Agua Dulce Unified</t>
  </si>
  <si>
    <t>19647330118588</t>
  </si>
  <si>
    <t>Alain Leroy Locke College Preparatory Academy</t>
  </si>
  <si>
    <t>19757130000000</t>
  </si>
  <si>
    <t>Alhambra Unified</t>
  </si>
  <si>
    <t>19647330121285</t>
  </si>
  <si>
    <t>Alliance Cindy and Bill Simon Technology Academy High</t>
  </si>
  <si>
    <t>19647330128058</t>
  </si>
  <si>
    <t>Alliance College-Ready Middle Academy 12</t>
  </si>
  <si>
    <t>19647330120030</t>
  </si>
  <si>
    <t>Alliance College-Ready Middle Academy 4</t>
  </si>
  <si>
    <t>19647330128033</t>
  </si>
  <si>
    <t>Alliance College-Ready Middle Academy 8</t>
  </si>
  <si>
    <t>19647330108936</t>
  </si>
  <si>
    <t>Alliance Collins Family College-Ready High</t>
  </si>
  <si>
    <t>19647330111500</t>
  </si>
  <si>
    <t>Alliance Dr. Olga Mohan High</t>
  </si>
  <si>
    <t>19647330106864</t>
  </si>
  <si>
    <t>Alliance Gertz-Ressler Richard Merkin 6-12 Complex</t>
  </si>
  <si>
    <t>19647330111518</t>
  </si>
  <si>
    <t>Alliance Jack H. Skirball Middle</t>
  </si>
  <si>
    <t>19647330108894</t>
  </si>
  <si>
    <t>Alliance Judy Ivie Burton Technology Academy High</t>
  </si>
  <si>
    <t>19647330128041</t>
  </si>
  <si>
    <t>Alliance Kory Hunter Middle</t>
  </si>
  <si>
    <t>19647330117606</t>
  </si>
  <si>
    <t>Alliance Leichtman-Levine Family Foundation Environmental Science High</t>
  </si>
  <si>
    <t>19647330111658</t>
  </si>
  <si>
    <t>Alliance Marc &amp; Eva Stern Math and Science</t>
  </si>
  <si>
    <t>19647330124941</t>
  </si>
  <si>
    <t>Alliance Margaret M. Bloomfield Technology Academy High</t>
  </si>
  <si>
    <t>19647330132084</t>
  </si>
  <si>
    <t>Alliance Marine - Innovation and Technology 6-12 Complex</t>
  </si>
  <si>
    <t>19647330116509</t>
  </si>
  <si>
    <t>Alliance Morgan McKinzie High</t>
  </si>
  <si>
    <t>19647330111641</t>
  </si>
  <si>
    <t>Alliance Ouchi-O'Donovan 6-12 Complex</t>
  </si>
  <si>
    <t>19647330111492</t>
  </si>
  <si>
    <t>Alliance Patti And Peter Neuwirth Leadership Academy</t>
  </si>
  <si>
    <t>19647330117598</t>
  </si>
  <si>
    <t>Alliance Piera Barbaglia Shaheen Health Services Academy</t>
  </si>
  <si>
    <t>19647330124891</t>
  </si>
  <si>
    <t>Alliance Renee and Meyer Luskin Academy High</t>
  </si>
  <si>
    <t>19647330123133</t>
  </si>
  <si>
    <t>Alliance Susan and Eric Smidt Technology High</t>
  </si>
  <si>
    <t>19647330123141</t>
  </si>
  <si>
    <t>Alliance Ted K. Tajima High</t>
  </si>
  <si>
    <t>19647330121293</t>
  </si>
  <si>
    <t>Alliance Tennenbaum Family Technology High</t>
  </si>
  <si>
    <t>19647330128009</t>
  </si>
  <si>
    <t>Alliance Virgil Roberts Leadership Academy</t>
  </si>
  <si>
    <t>19101990135368</t>
  </si>
  <si>
    <t>Alma Fuerte Public</t>
  </si>
  <si>
    <t>19647330132928</t>
  </si>
  <si>
    <t>Anahuacalmecac International University Preparatory of North America</t>
  </si>
  <si>
    <t>19101990136119</t>
  </si>
  <si>
    <t>Animo City of Champions Charter High</t>
  </si>
  <si>
    <t>19734370137984</t>
  </si>
  <si>
    <t>Animo Compton Charter</t>
  </si>
  <si>
    <t>19647330123992</t>
  </si>
  <si>
    <t>Animo Ellen Ochoa Charter Middle</t>
  </si>
  <si>
    <t>19647330134023</t>
  </si>
  <si>
    <t>Animo Florence-Firestone Charter Middle</t>
  </si>
  <si>
    <t>19646341996586</t>
  </si>
  <si>
    <t>Animo Inglewood Charter High</t>
  </si>
  <si>
    <t>19647330111583</t>
  </si>
  <si>
    <t>Animo Jackie Robinson High</t>
  </si>
  <si>
    <t>19647330124008</t>
  </si>
  <si>
    <t>Animo James B. Taylor Charter Middle</t>
  </si>
  <si>
    <t>19647330122481</t>
  </si>
  <si>
    <t>Animo Jefferson Charter Middle</t>
  </si>
  <si>
    <t>19647091996313</t>
  </si>
  <si>
    <t>Animo Leadership High</t>
  </si>
  <si>
    <t>19647330124016</t>
  </si>
  <si>
    <t>Animo Legacy Charter Middle</t>
  </si>
  <si>
    <t>19647330129270</t>
  </si>
  <si>
    <t>Animo Mae Jemison Charter Middle</t>
  </si>
  <si>
    <t>19647330106849</t>
  </si>
  <si>
    <t>Animo Pat Brown</t>
  </si>
  <si>
    <t>19647330111575</t>
  </si>
  <si>
    <t>Animo Ralph Bunche Charter High</t>
  </si>
  <si>
    <t>19647330102434</t>
  </si>
  <si>
    <t>Animo South Los Angeles Charter</t>
  </si>
  <si>
    <t>19647330106831</t>
  </si>
  <si>
    <t>Animo Venice Charter High</t>
  </si>
  <si>
    <t>19647330111625</t>
  </si>
  <si>
    <t>Animo Watts College Preparatory Academy</t>
  </si>
  <si>
    <t>19648570112714</t>
  </si>
  <si>
    <t>Antelope Valley Learning Academy</t>
  </si>
  <si>
    <t>19642460000000</t>
  </si>
  <si>
    <t>Antelope Valley Union High</t>
  </si>
  <si>
    <t>19647330121079</t>
  </si>
  <si>
    <t>Ararat Charter</t>
  </si>
  <si>
    <t>19642610000000</t>
  </si>
  <si>
    <t>Arcadia Unified</t>
  </si>
  <si>
    <t>19647330123158</t>
  </si>
  <si>
    <t>Arts In Action Community Charter</t>
  </si>
  <si>
    <t>19647330134205</t>
  </si>
  <si>
    <t>Arts in Action Community Middle</t>
  </si>
  <si>
    <t>19101990109660</t>
  </si>
  <si>
    <t>Aspire Antonio Maria Lugo Academy</t>
  </si>
  <si>
    <t>19647330126797</t>
  </si>
  <si>
    <t>Aspire Centennial College Preparatory Academy</t>
  </si>
  <si>
    <t>19647330122622</t>
  </si>
  <si>
    <t>Aspire Firestone Academy Charter</t>
  </si>
  <si>
    <t>19647330122614</t>
  </si>
  <si>
    <t>Aspire Gateway Academy Charter</t>
  </si>
  <si>
    <t>19647330124800</t>
  </si>
  <si>
    <t>Aspire Inskeep Academy Charter</t>
  </si>
  <si>
    <t>19647330124792</t>
  </si>
  <si>
    <t>Aspire Juanita Tate Academy Charter</t>
  </si>
  <si>
    <t>19647330114884</t>
  </si>
  <si>
    <t>Aspire Junior Collegiate Academy</t>
  </si>
  <si>
    <t>19101990112128</t>
  </si>
  <si>
    <t>Aspire Ollin University Preparatory Academy</t>
  </si>
  <si>
    <t>19647330122721</t>
  </si>
  <si>
    <t>Aspire Pacific Academy</t>
  </si>
  <si>
    <t>19647330124784</t>
  </si>
  <si>
    <t>Aspire Slauson Academy Charter</t>
  </si>
  <si>
    <t>19647330120477</t>
  </si>
  <si>
    <t>Aspire Titan Academy</t>
  </si>
  <si>
    <t>19753090127100</t>
  </si>
  <si>
    <t>Assurance Learning Academy</t>
  </si>
  <si>
    <t>19648810113464</t>
  </si>
  <si>
    <t>Aveson Global Leadership Academy</t>
  </si>
  <si>
    <t>19648810113472</t>
  </si>
  <si>
    <t>Aveson School of Leaders</t>
  </si>
  <si>
    <t>19642790000000</t>
  </si>
  <si>
    <t>Azusa Unified</t>
  </si>
  <si>
    <t>19642870000000</t>
  </si>
  <si>
    <t>Baldwin Park Unified</t>
  </si>
  <si>
    <t>19734370118760</t>
  </si>
  <si>
    <t>Barack Obama Charter</t>
  </si>
  <si>
    <t>19642950000000</t>
  </si>
  <si>
    <t>Bassett Unified</t>
  </si>
  <si>
    <t>19643030000000</t>
  </si>
  <si>
    <t>Bellflower Unified</t>
  </si>
  <si>
    <t>19647330106872</t>
  </si>
  <si>
    <t>Bert Corona Charter</t>
  </si>
  <si>
    <t>19647330132126</t>
  </si>
  <si>
    <t>Bert Corona Charter High</t>
  </si>
  <si>
    <t>19643110000000</t>
  </si>
  <si>
    <t>Beverly Hills Unified</t>
  </si>
  <si>
    <t>19647331931047</t>
  </si>
  <si>
    <t>Birmingham Community Charter High</t>
  </si>
  <si>
    <t>19643290000000</t>
  </si>
  <si>
    <t>Bonita Unified</t>
  </si>
  <si>
    <t>19101990140798</t>
  </si>
  <si>
    <t>Bridges Preparatory Academy</t>
  </si>
  <si>
    <t>19643370000000</t>
  </si>
  <si>
    <t>Burbank Unified</t>
  </si>
  <si>
    <t>19647330112235</t>
  </si>
  <si>
    <t>California Creative Learning Academy</t>
  </si>
  <si>
    <t>19647330137463</t>
  </si>
  <si>
    <t>California Creative Learning Academy MS</t>
  </si>
  <si>
    <t>19753090132654</t>
  </si>
  <si>
    <t>California Pacific Charter- Los Angeles</t>
  </si>
  <si>
    <t>19644690134858</t>
  </si>
  <si>
    <t>California School of the Arts - San Gabriel Valley</t>
  </si>
  <si>
    <t>19650940112706</t>
  </si>
  <si>
    <t>California Virtual Academy @ Los Angeles</t>
  </si>
  <si>
    <t>19647336117667</t>
  </si>
  <si>
    <t>Camino Nuevo Charter Academy</t>
  </si>
  <si>
    <t>19647330122861</t>
  </si>
  <si>
    <t>Camino Nuevo Charter Academy #2</t>
  </si>
  <si>
    <t>19647330124826</t>
  </si>
  <si>
    <t>Camino Nuevo Charter Academy #4</t>
  </si>
  <si>
    <t>19647330122564</t>
  </si>
  <si>
    <t>Camino Nuevo Elementary #3</t>
  </si>
  <si>
    <t>19647330127910</t>
  </si>
  <si>
    <t>Camino Nuevo High #2</t>
  </si>
  <si>
    <t>19643450000000</t>
  </si>
  <si>
    <t>Castaic Union</t>
  </si>
  <si>
    <t>19647330101659</t>
  </si>
  <si>
    <t>CATCH Prep Charter High, Inc.</t>
  </si>
  <si>
    <t>19647330115139</t>
  </si>
  <si>
    <t>Center for Advanced Learning</t>
  </si>
  <si>
    <t>19643520000000</t>
  </si>
  <si>
    <t>Centinela Valley Union High</t>
  </si>
  <si>
    <t>19647330100800</t>
  </si>
  <si>
    <t>Central City Value</t>
  </si>
  <si>
    <t>19647090107508</t>
  </si>
  <si>
    <t>Century Community Charter</t>
  </si>
  <si>
    <t>19647330108878</t>
  </si>
  <si>
    <t>CHAMPS - Charter HS of Arts-Multimedia &amp; Performing</t>
  </si>
  <si>
    <t>19643780000000</t>
  </si>
  <si>
    <t>Charter Oak Unified</t>
  </si>
  <si>
    <t>19647336119531</t>
  </si>
  <si>
    <t>CHIME Institute's Schwarzenegger Community</t>
  </si>
  <si>
    <t>19647330140749</t>
  </si>
  <si>
    <t>Citizens of the World Charter School East Valley</t>
  </si>
  <si>
    <t>19647330122556</t>
  </si>
  <si>
    <t>Citizens of the World Charter School Hollywood</t>
  </si>
  <si>
    <t>19647330126193</t>
  </si>
  <si>
    <t>Citizens of the World Charter School Mar Vista</t>
  </si>
  <si>
    <t>19647330126177</t>
  </si>
  <si>
    <t>Citizens of the World Charter School Silver Lake</t>
  </si>
  <si>
    <t>19647330139832</t>
  </si>
  <si>
    <t>Citizens of the World Charter School West Valley</t>
  </si>
  <si>
    <t>19647330127886</t>
  </si>
  <si>
    <t>City Language Immersion Charter</t>
  </si>
  <si>
    <t>19643940000000</t>
  </si>
  <si>
    <t>Claremont Unified</t>
  </si>
  <si>
    <t>19647250131938</t>
  </si>
  <si>
    <t>Clear Passage Educational Center</t>
  </si>
  <si>
    <t>19647330131821</t>
  </si>
  <si>
    <t>Collegiate Charter High School of Los Angeles</t>
  </si>
  <si>
    <t>19753090135145</t>
  </si>
  <si>
    <t>Compass Charter Schools of Los Angeles</t>
  </si>
  <si>
    <t>19734370000000</t>
  </si>
  <si>
    <t>Compton Unified</t>
  </si>
  <si>
    <t>19644360000000</t>
  </si>
  <si>
    <t>Covina-Valley Unified</t>
  </si>
  <si>
    <t>19647330135616</t>
  </si>
  <si>
    <t>Crete Academy</t>
  </si>
  <si>
    <t>19647330121848</t>
  </si>
  <si>
    <t>Crown Preparatory Academy</t>
  </si>
  <si>
    <t>19644440000000</t>
  </si>
  <si>
    <t>Culver City Unified</t>
  </si>
  <si>
    <t>19768690131128</t>
  </si>
  <si>
    <t>Da Vinci Communications</t>
  </si>
  <si>
    <t>19768690128728</t>
  </si>
  <si>
    <t>Da Vinci Connect</t>
  </si>
  <si>
    <t>19768690119636</t>
  </si>
  <si>
    <t>Da Vinci Design</t>
  </si>
  <si>
    <t>19101990138669</t>
  </si>
  <si>
    <t>Da Vinci RISE High</t>
  </si>
  <si>
    <t>19768690119016</t>
  </si>
  <si>
    <t>Da Vinci Science</t>
  </si>
  <si>
    <t>19642461996537</t>
  </si>
  <si>
    <t>Desert Sands Charter</t>
  </si>
  <si>
    <t>19647330115253</t>
  </si>
  <si>
    <t>Discovery Charter Preparatory #2</t>
  </si>
  <si>
    <t>19644510000000</t>
  </si>
  <si>
    <t>Downey Unified</t>
  </si>
  <si>
    <t>19647336119903</t>
  </si>
  <si>
    <t>Downtown Value</t>
  </si>
  <si>
    <t>19644690000000</t>
  </si>
  <si>
    <t>Duarte Unified</t>
  </si>
  <si>
    <t>19644850000000</t>
  </si>
  <si>
    <t>East Whittier City Elementary</t>
  </si>
  <si>
    <t>19644770000000</t>
  </si>
  <si>
    <t>Eastside Union Elementary</t>
  </si>
  <si>
    <t>19647330135723</t>
  </si>
  <si>
    <t>Ednovate - Brio College Prep</t>
  </si>
  <si>
    <t>19647330132282</t>
  </si>
  <si>
    <t>Ednovate - East College Prep</t>
  </si>
  <si>
    <t>19647330135715</t>
  </si>
  <si>
    <t>Ednovate - Esperanza College Prep</t>
  </si>
  <si>
    <t>19647330140129</t>
  </si>
  <si>
    <t>Ednovate - South LA College Prep</t>
  </si>
  <si>
    <t>19647330125864</t>
  </si>
  <si>
    <t>Ednovate - USC Hybrid High College Prep</t>
  </si>
  <si>
    <t>19647331932623</t>
  </si>
  <si>
    <t>El Camino Real Charter High</t>
  </si>
  <si>
    <t>19645010000000</t>
  </si>
  <si>
    <t>El Monte City</t>
  </si>
  <si>
    <t>19645190000000</t>
  </si>
  <si>
    <t>El Monte Union High</t>
  </si>
  <si>
    <t>19645270000000</t>
  </si>
  <si>
    <t>El Rancho Unified</t>
  </si>
  <si>
    <t>19647330140004</t>
  </si>
  <si>
    <t>El Rio Community</t>
  </si>
  <si>
    <t>19645350000000</t>
  </si>
  <si>
    <t>El Segundo Unified</t>
  </si>
  <si>
    <t>19753090134619</t>
  </si>
  <si>
    <t>Empower Generations</t>
  </si>
  <si>
    <t>19101990140681</t>
  </si>
  <si>
    <t>Environmental Charter High - Gardena</t>
  </si>
  <si>
    <t>19646911996438</t>
  </si>
  <si>
    <t>Environmental Charter High - Lawndale</t>
  </si>
  <si>
    <t>19101990121772</t>
  </si>
  <si>
    <t>Environmental Charter Middle - Gardena</t>
  </si>
  <si>
    <t>19101990127498</t>
  </si>
  <si>
    <t>Environmental Charter Middle - Inglewood</t>
  </si>
  <si>
    <t>19647330126169</t>
  </si>
  <si>
    <t>Equitas Academy #2</t>
  </si>
  <si>
    <t>19647330129650</t>
  </si>
  <si>
    <t>Equitas Academy #3 Charter</t>
  </si>
  <si>
    <t>19647330133686</t>
  </si>
  <si>
    <t>Equitas Academy 4</t>
  </si>
  <si>
    <t>19647330139121</t>
  </si>
  <si>
    <t>Equitas Academy 5</t>
  </si>
  <si>
    <t>19647330138883</t>
  </si>
  <si>
    <t>Equitas Academy 6</t>
  </si>
  <si>
    <t>19647330119982</t>
  </si>
  <si>
    <t>Equitas Academy Charter</t>
  </si>
  <si>
    <t>19647330129858</t>
  </si>
  <si>
    <t>Everest Value</t>
  </si>
  <si>
    <t>19647330124198</t>
  </si>
  <si>
    <t>Extera Public</t>
  </si>
  <si>
    <t>19647330128132</t>
  </si>
  <si>
    <t>Extera Public School No. 2</t>
  </si>
  <si>
    <t>19643520128488</t>
  </si>
  <si>
    <t>Family First Charter</t>
  </si>
  <si>
    <t>19647336017016</t>
  </si>
  <si>
    <t>Fenton Avenue Charter</t>
  </si>
  <si>
    <t>19647330131722</t>
  </si>
  <si>
    <t>Fenton Charter Leadership Academy</t>
  </si>
  <si>
    <t>19647330131466</t>
  </si>
  <si>
    <t>Fenton STEM Academy: Elementary Center for Science Technology Engineering and Mathematics</t>
  </si>
  <si>
    <t>19647330108886</t>
  </si>
  <si>
    <t>Gabriella Charter</t>
  </si>
  <si>
    <t>19647330135509</t>
  </si>
  <si>
    <t>Gabriella Charter 2</t>
  </si>
  <si>
    <t>19645500000000</t>
  </si>
  <si>
    <t>Garvey Elementary</t>
  </si>
  <si>
    <t>19647330133710</t>
  </si>
  <si>
    <t>Girls Athletic Leadership School Los Angeles</t>
  </si>
  <si>
    <t>19645680000000</t>
  </si>
  <si>
    <t>Glendale Unified</t>
  </si>
  <si>
    <t>19645760000000</t>
  </si>
  <si>
    <t>Glendora Unified</t>
  </si>
  <si>
    <t>19647330114967</t>
  </si>
  <si>
    <t>Global Education Academy</t>
  </si>
  <si>
    <t>19647330117978</t>
  </si>
  <si>
    <t>Goethe International Charter</t>
  </si>
  <si>
    <t>19645840000000</t>
  </si>
  <si>
    <t>Gorman Joint</t>
  </si>
  <si>
    <t>19645841996305</t>
  </si>
  <si>
    <t>Gorman Learning Center</t>
  </si>
  <si>
    <t>19646340128991</t>
  </si>
  <si>
    <t>Grace Hopper STEM Academy</t>
  </si>
  <si>
    <t>19647331933746</t>
  </si>
  <si>
    <t>Granada Hills Charter</t>
  </si>
  <si>
    <t>19734450000000</t>
  </si>
  <si>
    <t>Hacienda la Puente Unified</t>
  </si>
  <si>
    <t>19645920000000</t>
  </si>
  <si>
    <t>Hawthorne</t>
  </si>
  <si>
    <t>19646000000000</t>
  </si>
  <si>
    <t>Hermosa Beach City Elementary</t>
  </si>
  <si>
    <t>19647330100677</t>
  </si>
  <si>
    <t>High Tech LA</t>
  </si>
  <si>
    <t>19647330137471</t>
  </si>
  <si>
    <t>High Tech LA Middle</t>
  </si>
  <si>
    <t>19646260000000</t>
  </si>
  <si>
    <t>Hughes-Elizabeth Lakes Union Elementary</t>
  </si>
  <si>
    <t>19646340120303</t>
  </si>
  <si>
    <t>ICEF Inglewood Elementary Charter Academy</t>
  </si>
  <si>
    <t>19647330117952</t>
  </si>
  <si>
    <t>ICEF Innovation Los Angeles Charter</t>
  </si>
  <si>
    <t>19647336117048</t>
  </si>
  <si>
    <t>ICEF View Park Preparatory Elementary</t>
  </si>
  <si>
    <t>19647330101196</t>
  </si>
  <si>
    <t>ICEF View Park Preparatory High</t>
  </si>
  <si>
    <t>19647336121081</t>
  </si>
  <si>
    <t>ICEF View Park Preparatory Middle</t>
  </si>
  <si>
    <t>19647330117937</t>
  </si>
  <si>
    <t>ICEF Vista Elementary Academy</t>
  </si>
  <si>
    <t>19647330115287</t>
  </si>
  <si>
    <t>ICEF Vista Middle Academy</t>
  </si>
  <si>
    <t>19753090138297</t>
  </si>
  <si>
    <t>iLead Agua Dulce</t>
  </si>
  <si>
    <t>19753090131987</t>
  </si>
  <si>
    <t>iLEAD Hybrid</t>
  </si>
  <si>
    <t>19646670125559</t>
  </si>
  <si>
    <t>iLEAD Lancaster Charter</t>
  </si>
  <si>
    <t>19753090136531</t>
  </si>
  <si>
    <t>19647330121137</t>
  </si>
  <si>
    <t>Ingenium Charter</t>
  </si>
  <si>
    <t>19647330127985</t>
  </si>
  <si>
    <t>Ingenium Charter Middle</t>
  </si>
  <si>
    <t>19646340000000</t>
  </si>
  <si>
    <t>Inglewood Unified</t>
  </si>
  <si>
    <t>19101990134346</t>
  </si>
  <si>
    <t>Intellectual Virtues Academy</t>
  </si>
  <si>
    <t>19647250127506</t>
  </si>
  <si>
    <t>Intellectual Virtues Academy of Long Beach</t>
  </si>
  <si>
    <t>19647330140111</t>
  </si>
  <si>
    <t>Invictus Leadership Academy</t>
  </si>
  <si>
    <t>19734520120600</t>
  </si>
  <si>
    <t>iQ Academy California-Los Angeles</t>
  </si>
  <si>
    <t>19734370134338</t>
  </si>
  <si>
    <t>ISANA Achernar Academy</t>
  </si>
  <si>
    <t>19647330123984</t>
  </si>
  <si>
    <t>ISANA Cardinal Academy</t>
  </si>
  <si>
    <t>19647330135954</t>
  </si>
  <si>
    <t>ISANA Himalia Academy</t>
  </si>
  <si>
    <t>19647330108910</t>
  </si>
  <si>
    <t>ISANA Nascent Academy</t>
  </si>
  <si>
    <t>19647330122655</t>
  </si>
  <si>
    <t>ISANA Octavia Academy</t>
  </si>
  <si>
    <t>19647330123166</t>
  </si>
  <si>
    <t>ISANA Palmati Academy</t>
  </si>
  <si>
    <t>19647330106351</t>
  </si>
  <si>
    <t>Ivy Academia</t>
  </si>
  <si>
    <t>19647330115113</t>
  </si>
  <si>
    <t>Ivy Bound Academy of Math, Science, and Technology Charter Middle</t>
  </si>
  <si>
    <t>19647330109884</t>
  </si>
  <si>
    <t>James Jordan Middle</t>
  </si>
  <si>
    <t>19646420000000</t>
  </si>
  <si>
    <t>Keppel Union Elementary</t>
  </si>
  <si>
    <t>19647330128512</t>
  </si>
  <si>
    <t>KIPP Academy of Innovation</t>
  </si>
  <si>
    <t>19647330101444</t>
  </si>
  <si>
    <t>KIPP Academy of Opportunity</t>
  </si>
  <si>
    <t>19647330121707</t>
  </si>
  <si>
    <t>KIPP Comienza Community Prep</t>
  </si>
  <si>
    <t>19734370137893</t>
  </si>
  <si>
    <t>KIPP Compton Community</t>
  </si>
  <si>
    <t>19647330135517</t>
  </si>
  <si>
    <t>KIPP Corazon Academy</t>
  </si>
  <si>
    <t>19647330121699</t>
  </si>
  <si>
    <t>KIPP Empower Academy</t>
  </si>
  <si>
    <t>19647330120014</t>
  </si>
  <si>
    <t>KIPP Endeavor College Preparatory Charter</t>
  </si>
  <si>
    <t>19647330131771</t>
  </si>
  <si>
    <t>KIPP Ignite Academy</t>
  </si>
  <si>
    <t>19647330127670</t>
  </si>
  <si>
    <t>KIPP Iluminar Academy</t>
  </si>
  <si>
    <t>19647330100867</t>
  </si>
  <si>
    <t>KIPP Los Angeles College Preparatory</t>
  </si>
  <si>
    <t>19647330125609</t>
  </si>
  <si>
    <t>KIPP Philosophers Academy</t>
  </si>
  <si>
    <t>19647330131797</t>
  </si>
  <si>
    <t>KIPP Promesa Prep</t>
  </si>
  <si>
    <t>19647330117903</t>
  </si>
  <si>
    <t>KIPP Raices Academy</t>
  </si>
  <si>
    <t>19647330125625</t>
  </si>
  <si>
    <t>KIPP Scholar Academy</t>
  </si>
  <si>
    <t>19647330125641</t>
  </si>
  <si>
    <t>KIPP Sol Academy</t>
  </si>
  <si>
    <t>19647330129460</t>
  </si>
  <si>
    <t>KIPP Vida Preparatory Academy</t>
  </si>
  <si>
    <t>19646590000000</t>
  </si>
  <si>
    <t>La Canada Unified</t>
  </si>
  <si>
    <t>19646670000000</t>
  </si>
  <si>
    <t>Lancaster Elementary</t>
  </si>
  <si>
    <t>19647330108928</t>
  </si>
  <si>
    <t>Larchmont Charter</t>
  </si>
  <si>
    <t>19646830000000</t>
  </si>
  <si>
    <t>Las Virgenes Unified</t>
  </si>
  <si>
    <t>19101990128025</t>
  </si>
  <si>
    <t>Lashon Academy</t>
  </si>
  <si>
    <t>19101990139170</t>
  </si>
  <si>
    <t>Lashon Academy City</t>
  </si>
  <si>
    <t>19646910000000</t>
  </si>
  <si>
    <t>Lawndale Elementary</t>
  </si>
  <si>
    <t>19647330137513</t>
  </si>
  <si>
    <t>Learning by Design Charter</t>
  </si>
  <si>
    <t>19648810118075</t>
  </si>
  <si>
    <t>Learning Works</t>
  </si>
  <si>
    <t>19647090000000</t>
  </si>
  <si>
    <t>Lennox</t>
  </si>
  <si>
    <t>19647090100602</t>
  </si>
  <si>
    <t>Lennox Mathematics, Science and Technology Academy</t>
  </si>
  <si>
    <t>19647330131904</t>
  </si>
  <si>
    <t>Libertas College Preparatory Charter</t>
  </si>
  <si>
    <t>19734370115725</t>
  </si>
  <si>
    <t>Lifeline Education Charter</t>
  </si>
  <si>
    <t>19647170000000</t>
  </si>
  <si>
    <t>Little Lake City Elementary</t>
  </si>
  <si>
    <t>19647250000000</t>
  </si>
  <si>
    <t>Long Beach Unified</t>
  </si>
  <si>
    <t>19647330110304</t>
  </si>
  <si>
    <t>Los Angeles Academy of Arts and Enterprise</t>
  </si>
  <si>
    <t>19101990000000</t>
  </si>
  <si>
    <t>Los Angeles County Office of Education</t>
  </si>
  <si>
    <t>19647331996610</t>
  </si>
  <si>
    <t>Los Angeles Leadership Academy</t>
  </si>
  <si>
    <t>19647330124818</t>
  </si>
  <si>
    <t>Los Angeles Leadership Primary Academy</t>
  </si>
  <si>
    <t>19647330000000</t>
  </si>
  <si>
    <t>Los Angeles Unified</t>
  </si>
  <si>
    <t>19647580000000</t>
  </si>
  <si>
    <t>Los Nietos</t>
  </si>
  <si>
    <t>19647740000000</t>
  </si>
  <si>
    <t>Lynwood Unified</t>
  </si>
  <si>
    <t>19101996119945</t>
  </si>
  <si>
    <t>Magnolia Science Academy</t>
  </si>
  <si>
    <t>19101990115212</t>
  </si>
  <si>
    <t>Magnolia Science Academy 2</t>
  </si>
  <si>
    <t>19101990115030</t>
  </si>
  <si>
    <t>Magnolia Science Academy 3</t>
  </si>
  <si>
    <t>19647330117622</t>
  </si>
  <si>
    <t>Magnolia Science Academy 4</t>
  </si>
  <si>
    <t>19101990137679</t>
  </si>
  <si>
    <t>Magnolia Science Academy 5</t>
  </si>
  <si>
    <t>19647330117648</t>
  </si>
  <si>
    <t>Magnolia Science Academy 6</t>
  </si>
  <si>
    <t>19647330117655</t>
  </si>
  <si>
    <t>Magnolia Science Academy 7</t>
  </si>
  <si>
    <t>19647330122747</t>
  </si>
  <si>
    <t>Magnolia Science Academy Bell</t>
  </si>
  <si>
    <t>19753330000000</t>
  </si>
  <si>
    <t>Manhattan Beach Unified</t>
  </si>
  <si>
    <t>19647330126136</t>
  </si>
  <si>
    <t>Math and Science College Preparatory</t>
  </si>
  <si>
    <t>19647330137562</t>
  </si>
  <si>
    <t>Matrix for Success Academy</t>
  </si>
  <si>
    <t>19753090137703</t>
  </si>
  <si>
    <t>Method Schools, LA</t>
  </si>
  <si>
    <t>19753090137786</t>
  </si>
  <si>
    <t>Mission Academy</t>
  </si>
  <si>
    <t>19651360114439</t>
  </si>
  <si>
    <t>Mission View Public</t>
  </si>
  <si>
    <t>19647900000000</t>
  </si>
  <si>
    <t>Monrovia Unified</t>
  </si>
  <si>
    <t>19647330114959</t>
  </si>
  <si>
    <t>Monsenor Oscar Romero Charter Middle</t>
  </si>
  <si>
    <t>19647336018204</t>
  </si>
  <si>
    <t>Montague Charter Academy</t>
  </si>
  <si>
    <t>19648080000000</t>
  </si>
  <si>
    <t>Montebello Unified</t>
  </si>
  <si>
    <t>19648160000000</t>
  </si>
  <si>
    <t>Mountain View Elementary</t>
  </si>
  <si>
    <t>19647336119044</t>
  </si>
  <si>
    <t>Multicultural Learning Center</t>
  </si>
  <si>
    <t>19647330102483</t>
  </si>
  <si>
    <t>N.E.W. Academy Canoga Park</t>
  </si>
  <si>
    <t>19647330100289</t>
  </si>
  <si>
    <t>N.E.W. Academy of Science and Arts</t>
  </si>
  <si>
    <t>19647330102541</t>
  </si>
  <si>
    <t>New Designs Charter</t>
  </si>
  <si>
    <t>19647330120071</t>
  </si>
  <si>
    <t>New Designs Charter School-Watts</t>
  </si>
  <si>
    <t>19647330111211</t>
  </si>
  <si>
    <t>New Heights Charter</t>
  </si>
  <si>
    <t>19647330128371</t>
  </si>
  <si>
    <t>New Horizons Charter Academy</t>
  </si>
  <si>
    <t>19647330117614</t>
  </si>
  <si>
    <t>New Los Angeles Charter</t>
  </si>
  <si>
    <t>19647330133702</t>
  </si>
  <si>
    <t>New Los Angeles Charter Elementary</t>
  </si>
  <si>
    <t>19647330117911</t>
  </si>
  <si>
    <t>New Millennium Secondary</t>
  </si>
  <si>
    <t>19643520128496</t>
  </si>
  <si>
    <t>New Opportunities Charter</t>
  </si>
  <si>
    <t>19647330111484</t>
  </si>
  <si>
    <t>New Village Girls Academy</t>
  </si>
  <si>
    <t>19648320000000</t>
  </si>
  <si>
    <t>Newhall</t>
  </si>
  <si>
    <t>19648400000000</t>
  </si>
  <si>
    <t>Norwalk-La Mirada Unified</t>
  </si>
  <si>
    <t>19647330102335</t>
  </si>
  <si>
    <t>Ocean Charter</t>
  </si>
  <si>
    <t>19648810136945</t>
  </si>
  <si>
    <t>OCS - South</t>
  </si>
  <si>
    <t>19101996116883</t>
  </si>
  <si>
    <t>Odyssey Charter</t>
  </si>
  <si>
    <t>19642871996479</t>
  </si>
  <si>
    <t>Opportunities for Learning - Baldwin Park</t>
  </si>
  <si>
    <t>19644690128736</t>
  </si>
  <si>
    <t>Opportunities for Learning - Duarte</t>
  </si>
  <si>
    <t>19651361996263</t>
  </si>
  <si>
    <t>Opportunities for Learning - William S. Hart</t>
  </si>
  <si>
    <t>19644690139535</t>
  </si>
  <si>
    <t>Options For Youth - Duarte, Inc</t>
  </si>
  <si>
    <t>19752911996016</t>
  </si>
  <si>
    <t>Options for Youth San Gabriel</t>
  </si>
  <si>
    <t>19753090136648</t>
  </si>
  <si>
    <t>Options for Youth-Acton</t>
  </si>
  <si>
    <t>19647330101675</t>
  </si>
  <si>
    <t>Oscar De La Hoya Animo Charter High</t>
  </si>
  <si>
    <t>19647330109934</t>
  </si>
  <si>
    <t>Our Community Charter</t>
  </si>
  <si>
    <t>19647336018642</t>
  </si>
  <si>
    <t>Pacoima Charter Elementary</t>
  </si>
  <si>
    <t>19647331995836</t>
  </si>
  <si>
    <t>Palisades Charter High</t>
  </si>
  <si>
    <t>19648570125377</t>
  </si>
  <si>
    <t>Palmdale Aerospace Academy</t>
  </si>
  <si>
    <t>19648570000000</t>
  </si>
  <si>
    <t>Palmdale Elementary</t>
  </si>
  <si>
    <t>19648650000000</t>
  </si>
  <si>
    <t>Palos Verdes Peninsula Unified</t>
  </si>
  <si>
    <t>19647336120489</t>
  </si>
  <si>
    <t>Para Los Niños Charter</t>
  </si>
  <si>
    <t>19647330117846</t>
  </si>
  <si>
    <t>Para Los Niños Middle</t>
  </si>
  <si>
    <t>19648730000000</t>
  </si>
  <si>
    <t>Paramount Unified</t>
  </si>
  <si>
    <t>19648810113894</t>
  </si>
  <si>
    <t>Pasadena Rosebud Academy</t>
  </si>
  <si>
    <t>19648810000000</t>
  </si>
  <si>
    <t>Pasadena Unified</t>
  </si>
  <si>
    <t>19649070000000</t>
  </si>
  <si>
    <t>Pomona Unified</t>
  </si>
  <si>
    <t>19647330107755</t>
  </si>
  <si>
    <t>Port of Los Angeles High</t>
  </si>
  <si>
    <t>19647330127936</t>
  </si>
  <si>
    <t>PREPA TEC - Los Angeles</t>
  </si>
  <si>
    <t>19647330133298</t>
  </si>
  <si>
    <t>PUC CALS Middle School and Early College High</t>
  </si>
  <si>
    <t>19647330129619</t>
  </si>
  <si>
    <t>PUC Community Charter Elementary</t>
  </si>
  <si>
    <t>19647336116750</t>
  </si>
  <si>
    <t>PUC Community Charter Middle and PUC Community Charter Early College High</t>
  </si>
  <si>
    <t>19647330124933</t>
  </si>
  <si>
    <t>PUC Early College Academy for Leaders and Scholars (ECALS)</t>
  </si>
  <si>
    <t>19647330112201</t>
  </si>
  <si>
    <t>PUC Excel Charter Academy</t>
  </si>
  <si>
    <t>19647330129593</t>
  </si>
  <si>
    <t>PUC Inspire Charter Academy</t>
  </si>
  <si>
    <t>19647330102442</t>
  </si>
  <si>
    <t>PUC Lakeview Charter Academy</t>
  </si>
  <si>
    <t>19647330122606</t>
  </si>
  <si>
    <t>PUC Lakeview Charter High</t>
  </si>
  <si>
    <t>19647330102426</t>
  </si>
  <si>
    <t>PUC Milagro Charter</t>
  </si>
  <si>
    <t>19647330133280</t>
  </si>
  <si>
    <t>PUC Nueva Esperanza Charter Academy</t>
  </si>
  <si>
    <t>19647330133272</t>
  </si>
  <si>
    <t>PUC Triumph Charter Academy and PUC Triumph Charter High</t>
  </si>
  <si>
    <t>19647336120471</t>
  </si>
  <si>
    <t>Puente Charter</t>
  </si>
  <si>
    <t>19753410000000</t>
  </si>
  <si>
    <t>Redondo Beach Unified</t>
  </si>
  <si>
    <t>19647330101683</t>
  </si>
  <si>
    <t>Renaissance Arts Academy</t>
  </si>
  <si>
    <t>19647330136994</t>
  </si>
  <si>
    <t>Rise Kohyang Elementary</t>
  </si>
  <si>
    <t>19647330133868</t>
  </si>
  <si>
    <t>Rise Kohyang High</t>
  </si>
  <si>
    <t>19647330124222</t>
  </si>
  <si>
    <t>Rise Kohyang Middle</t>
  </si>
  <si>
    <t>19649310000000</t>
  </si>
  <si>
    <t>Rosemead Elementary</t>
  </si>
  <si>
    <t>19734520000000</t>
  </si>
  <si>
    <t>Rowland Unified</t>
  </si>
  <si>
    <t>19101990135582</t>
  </si>
  <si>
    <t>19646420136127</t>
  </si>
  <si>
    <t>Sage Oak Charter School- Keppel</t>
  </si>
  <si>
    <t>19752910000000</t>
  </si>
  <si>
    <t>San Gabriel Unified</t>
  </si>
  <si>
    <t>19650946023527</t>
  </si>
  <si>
    <t>San Jose Charter Academy</t>
  </si>
  <si>
    <t>19649640000000</t>
  </si>
  <si>
    <t>San Marino Unified</t>
  </si>
  <si>
    <t>19651360117234</t>
  </si>
  <si>
    <t>Santa Clarita Valley International</t>
  </si>
  <si>
    <t>19647336019079</t>
  </si>
  <si>
    <t>Santa Monica Boulevard Community Charter</t>
  </si>
  <si>
    <t>19649800000000</t>
  </si>
  <si>
    <t>Santa Monica-Malibu Unified</t>
  </si>
  <si>
    <t>19649980000000</t>
  </si>
  <si>
    <t>Saugus Union</t>
  </si>
  <si>
    <t>19769680000000</t>
  </si>
  <si>
    <t>SBE - Academia Avance Charter</t>
  </si>
  <si>
    <t>19756630000000</t>
  </si>
  <si>
    <t>SBE - New West Charter</t>
  </si>
  <si>
    <t>19647330139097</t>
  </si>
  <si>
    <t>Scholarship Prep - South Bay</t>
  </si>
  <si>
    <t>19649071996693</t>
  </si>
  <si>
    <t>School of Arts and Enterprise</t>
  </si>
  <si>
    <t>19753090131383</t>
  </si>
  <si>
    <t>SIATech Academy South</t>
  </si>
  <si>
    <t>19101990137166</t>
  </si>
  <si>
    <t>Soleil Academy Charter</t>
  </si>
  <si>
    <t>19650290000000</t>
  </si>
  <si>
    <t>South Pasadena Unified</t>
  </si>
  <si>
    <t>19650370000000</t>
  </si>
  <si>
    <t>South Whittier Elementary</t>
  </si>
  <si>
    <t>19647330137604</t>
  </si>
  <si>
    <t>Stella Elementary Charter Academy</t>
  </si>
  <si>
    <t>19647330112508</t>
  </si>
  <si>
    <t>Stella High Charter Academy</t>
  </si>
  <si>
    <t>19647330100669</t>
  </si>
  <si>
    <t>Stella Middle Charter Academy</t>
  </si>
  <si>
    <t>19647330136986</t>
  </si>
  <si>
    <t>STEM Preparatory Elementary</t>
  </si>
  <si>
    <t>19650450000000</t>
  </si>
  <si>
    <t>Sulphur Springs Union</t>
  </si>
  <si>
    <t>19647330106427</t>
  </si>
  <si>
    <t>Synergy Charter Academy</t>
  </si>
  <si>
    <t>19647330117895</t>
  </si>
  <si>
    <t>Synergy Kinetic Academy</t>
  </si>
  <si>
    <t>19647330124560</t>
  </si>
  <si>
    <t>Synergy Quantum Academy</t>
  </si>
  <si>
    <t>19647330122242</t>
  </si>
  <si>
    <t>TEACH Academy of Technologies</t>
  </si>
  <si>
    <t>19647330138305</t>
  </si>
  <si>
    <t>TEACH Preparatory Mildred S. Cunningham &amp; Edith H. Morris Elementary</t>
  </si>
  <si>
    <t>19647330129627</t>
  </si>
  <si>
    <t>TEACH Tech Charter High</t>
  </si>
  <si>
    <t>19650520000000</t>
  </si>
  <si>
    <t>Temple City Unified</t>
  </si>
  <si>
    <t>19734370132845</t>
  </si>
  <si>
    <t>Today's Fresh Start-Compton</t>
  </si>
  <si>
    <t>19650600000000</t>
  </si>
  <si>
    <t>Torrance Unified</t>
  </si>
  <si>
    <t>19647330132027</t>
  </si>
  <si>
    <t>University Preparatory Value High</t>
  </si>
  <si>
    <t>19650780000000</t>
  </si>
  <si>
    <t>Valle Lindo Elementary</t>
  </si>
  <si>
    <t>19647330122754</t>
  </si>
  <si>
    <t>Valley Charter Elementary</t>
  </si>
  <si>
    <t>19647330122838</t>
  </si>
  <si>
    <t>Valley Charter Middle</t>
  </si>
  <si>
    <t>19647330137612</t>
  </si>
  <si>
    <t>Valley International Preparatory High</t>
  </si>
  <si>
    <t>19647330133694</t>
  </si>
  <si>
    <t>Valor Academy Elementary</t>
  </si>
  <si>
    <t>19647330127894</t>
  </si>
  <si>
    <t>Valor Academy High</t>
  </si>
  <si>
    <t>19647330120022</t>
  </si>
  <si>
    <t>Valor Academy Middle</t>
  </si>
  <si>
    <t>19647336019715</t>
  </si>
  <si>
    <t>Vaughn Next Century Learning Center</t>
  </si>
  <si>
    <t>19647330129866</t>
  </si>
  <si>
    <t>Village Charter Academy</t>
  </si>
  <si>
    <t>19647330122739</t>
  </si>
  <si>
    <t>Vista Charter Middle</t>
  </si>
  <si>
    <t>19647330139089</t>
  </si>
  <si>
    <t>Vista Horizon Global Academy</t>
  </si>
  <si>
    <t>19647330137521</t>
  </si>
  <si>
    <t>Vox Collegiate of Los Angeles</t>
  </si>
  <si>
    <t>19647330100750</t>
  </si>
  <si>
    <t>Wallis Annenberg High</t>
  </si>
  <si>
    <t>19734600000000</t>
  </si>
  <si>
    <t>Walnut Valley Unified</t>
  </si>
  <si>
    <t>19647336114912</t>
  </si>
  <si>
    <t>Watts Learning Center</t>
  </si>
  <si>
    <t>19647330120527</t>
  </si>
  <si>
    <t>Watts Learning Center Charter Middle</t>
  </si>
  <si>
    <t>19650940000000</t>
  </si>
  <si>
    <t>West Covina Unified</t>
  </si>
  <si>
    <t>19651020000000</t>
  </si>
  <si>
    <t>Westside Union Elementary</t>
  </si>
  <si>
    <t>19651100000000</t>
  </si>
  <si>
    <t>Whittier City</t>
  </si>
  <si>
    <t>19651280000000</t>
  </si>
  <si>
    <t>Whittier Union High</t>
  </si>
  <si>
    <t>19646340101667</t>
  </si>
  <si>
    <t>Wilder's Preparatory Academy Charter</t>
  </si>
  <si>
    <t>19646340116822</t>
  </si>
  <si>
    <t>Wilder's Preparatory Academy Charter Middle</t>
  </si>
  <si>
    <t>19651360000000</t>
  </si>
  <si>
    <t>William S. Hart Union High</t>
  </si>
  <si>
    <t>19651510000000</t>
  </si>
  <si>
    <t>Wilsona Elementary</t>
  </si>
  <si>
    <t>19768690000000</t>
  </si>
  <si>
    <t>Wiseburn Unified</t>
  </si>
  <si>
    <t>19647330135632</t>
  </si>
  <si>
    <t>WISH Academy High</t>
  </si>
  <si>
    <t>19647330135921</t>
  </si>
  <si>
    <t>WISH Community</t>
  </si>
  <si>
    <t>MADERA</t>
  </si>
  <si>
    <t>20651770000000</t>
  </si>
  <si>
    <t>20</t>
  </si>
  <si>
    <t>Alview-Dairyland Union Elementary</t>
  </si>
  <si>
    <t>20651850000000</t>
  </si>
  <si>
    <t>Bass Lake Joint Union Elementary</t>
  </si>
  <si>
    <t>20756060000000</t>
  </si>
  <si>
    <t>Chawanakee Unified</t>
  </si>
  <si>
    <t>20651930000000</t>
  </si>
  <si>
    <t>Chowchilla Elementary</t>
  </si>
  <si>
    <t>20652010000000</t>
  </si>
  <si>
    <t>Chowchilla Union High</t>
  </si>
  <si>
    <t>20764142030237</t>
  </si>
  <si>
    <t>Glacier High School Charter</t>
  </si>
  <si>
    <t>20755800000000</t>
  </si>
  <si>
    <t>Golden Valley Unified</t>
  </si>
  <si>
    <t>20652430107938</t>
  </si>
  <si>
    <t>Liberty Charter</t>
  </si>
  <si>
    <t>20102070000000</t>
  </si>
  <si>
    <t>Madera County Superintendent of Schools</t>
  </si>
  <si>
    <t>20652430000000</t>
  </si>
  <si>
    <t>Madera Unified</t>
  </si>
  <si>
    <t>20764146110076</t>
  </si>
  <si>
    <t>Mountain Home Charter (Alternative)</t>
  </si>
  <si>
    <t>20652760000000</t>
  </si>
  <si>
    <t>Raymond-Knowles Union Elementary</t>
  </si>
  <si>
    <t>20652430100016</t>
  </si>
  <si>
    <t>Sherman Thomas Charter</t>
  </si>
  <si>
    <t>20652430118950</t>
  </si>
  <si>
    <t>Sherman Thomas Charter High</t>
  </si>
  <si>
    <t>20652430134510</t>
  </si>
  <si>
    <t>Sherman Thomas STEM Academy</t>
  </si>
  <si>
    <t>20764140000000</t>
  </si>
  <si>
    <t>Yosemite Unified</t>
  </si>
  <si>
    <t>20651850129015</t>
  </si>
  <si>
    <t>Yosemite-Wawona Elementary Charter</t>
  </si>
  <si>
    <t>MARIN</t>
  </si>
  <si>
    <t>21653000000000</t>
  </si>
  <si>
    <t>21</t>
  </si>
  <si>
    <t>Bolinas-Stinson Union</t>
  </si>
  <si>
    <t>21653340000000</t>
  </si>
  <si>
    <t>Kentfield Elementary</t>
  </si>
  <si>
    <t>21653420000000</t>
  </si>
  <si>
    <t>Laguna Joint Elementary</t>
  </si>
  <si>
    <t>21653590000000</t>
  </si>
  <si>
    <t>Lagunitas Elementary</t>
  </si>
  <si>
    <t>21653670000000</t>
  </si>
  <si>
    <t>Larkspur-Corte Madera</t>
  </si>
  <si>
    <t>21102150000000</t>
  </si>
  <si>
    <t>Marin County Office of Education</t>
  </si>
  <si>
    <t>21653910000000</t>
  </si>
  <si>
    <t>Mill Valley Elementary</t>
  </si>
  <si>
    <t>21653180000000</t>
  </si>
  <si>
    <t>Miller Creek Elementary</t>
  </si>
  <si>
    <t>21654090000000</t>
  </si>
  <si>
    <t>Nicasio</t>
  </si>
  <si>
    <t>21654176113229</t>
  </si>
  <si>
    <t>Novato Charter</t>
  </si>
  <si>
    <t>21654170000000</t>
  </si>
  <si>
    <t>Novato Unified</t>
  </si>
  <si>
    <t>21654250000000</t>
  </si>
  <si>
    <t>Reed Union Elementary</t>
  </si>
  <si>
    <t>21654330000000</t>
  </si>
  <si>
    <t>Ross Elementary</t>
  </si>
  <si>
    <t>21102150135350</t>
  </si>
  <si>
    <t>Ross Valley Charter</t>
  </si>
  <si>
    <t>21750020000000</t>
  </si>
  <si>
    <t>Ross Valley Elementary</t>
  </si>
  <si>
    <t>21654580000000</t>
  </si>
  <si>
    <t>San Rafael City Elementary</t>
  </si>
  <si>
    <t>21654660000000</t>
  </si>
  <si>
    <t>San Rafael City High</t>
  </si>
  <si>
    <t>21654740000000</t>
  </si>
  <si>
    <t>Sausalito Marin City</t>
  </si>
  <si>
    <t>21733610000000</t>
  </si>
  <si>
    <t>Shoreline Unified</t>
  </si>
  <si>
    <t>21654820000000</t>
  </si>
  <si>
    <t>Tamalpais Union High</t>
  </si>
  <si>
    <t>MARIPOSA</t>
  </si>
  <si>
    <t>22102230000000</t>
  </si>
  <si>
    <t>22</t>
  </si>
  <si>
    <t>Mariposa County Office of Education</t>
  </si>
  <si>
    <t>22655320000000</t>
  </si>
  <si>
    <t>Mariposa County Unified</t>
  </si>
  <si>
    <t>22655320125823</t>
  </si>
  <si>
    <t>Sierra Foothill Charter</t>
  </si>
  <si>
    <t>MENDOCINO</t>
  </si>
  <si>
    <t>23655400000000</t>
  </si>
  <si>
    <t>23</t>
  </si>
  <si>
    <t>Anderson Valley Unified</t>
  </si>
  <si>
    <t>23655570000000</t>
  </si>
  <si>
    <t>Arena Union Elementary</t>
  </si>
  <si>
    <t>23656072330272</t>
  </si>
  <si>
    <t>Eel River Charter</t>
  </si>
  <si>
    <t>23655650000000</t>
  </si>
  <si>
    <t>Fort Bragg Unified</t>
  </si>
  <si>
    <t>23656230112300</t>
  </si>
  <si>
    <t>La Vida Charter</t>
  </si>
  <si>
    <t>23739160000000</t>
  </si>
  <si>
    <t>Laytonville Unified</t>
  </si>
  <si>
    <t>23752180000000</t>
  </si>
  <si>
    <t>Leggett Valley Unified</t>
  </si>
  <si>
    <t>23655730000000</t>
  </si>
  <si>
    <t>Manchester Union Elementary</t>
  </si>
  <si>
    <t>23102310000000</t>
  </si>
  <si>
    <t>Mendocino County Office of Education</t>
  </si>
  <si>
    <t>23655810000000</t>
  </si>
  <si>
    <t>Mendocino Unified</t>
  </si>
  <si>
    <t>23655576116669</t>
  </si>
  <si>
    <t>Pacific Community Charter</t>
  </si>
  <si>
    <t>23655990000000</t>
  </si>
  <si>
    <t>Point Arena Joint Union High</t>
  </si>
  <si>
    <t>23738660000000</t>
  </si>
  <si>
    <t>Potter Valley Community Unified</t>
  </si>
  <si>
    <t>23656152330413</t>
  </si>
  <si>
    <t>Redwood Collegiate Academy</t>
  </si>
  <si>
    <t>23656150115055</t>
  </si>
  <si>
    <t>River Oak Charter</t>
  </si>
  <si>
    <t>23656070000000</t>
  </si>
  <si>
    <t>Round Valley Unified</t>
  </si>
  <si>
    <t>23656152330454</t>
  </si>
  <si>
    <t>Sequoia Career Academy</t>
  </si>
  <si>
    <t>23656150140814</t>
  </si>
  <si>
    <t>Shanél Valley Academy</t>
  </si>
  <si>
    <t>23655650123737</t>
  </si>
  <si>
    <t>Three Rivers Charter</t>
  </si>
  <si>
    <t>23656156117386</t>
  </si>
  <si>
    <t>Tree of Life Charter</t>
  </si>
  <si>
    <t>23656150000000</t>
  </si>
  <si>
    <t>Ukiah Unified</t>
  </si>
  <si>
    <t>23656232330363</t>
  </si>
  <si>
    <t>Willits Charter</t>
  </si>
  <si>
    <t>23656230125658</t>
  </si>
  <si>
    <t>Willits Elementary Charter</t>
  </si>
  <si>
    <t>23656230000000</t>
  </si>
  <si>
    <t>Willits Unified</t>
  </si>
  <si>
    <t>MERCED</t>
  </si>
  <si>
    <t>24656310000000</t>
  </si>
  <si>
    <t>24</t>
  </si>
  <si>
    <t>Atwater Elementary</t>
  </si>
  <si>
    <t>24656490000000</t>
  </si>
  <si>
    <t>Ballico-Cressey Elementary</t>
  </si>
  <si>
    <t>24753660000000</t>
  </si>
  <si>
    <t>Delhi Unified</t>
  </si>
  <si>
    <t>24753170000000</t>
  </si>
  <si>
    <t>Dos Palos Oro Loma Joint Unified</t>
  </si>
  <si>
    <t>24656800000000</t>
  </si>
  <si>
    <t>El Nido Elementary</t>
  </si>
  <si>
    <t>24736190000000</t>
  </si>
  <si>
    <t>Gustine Unified</t>
  </si>
  <si>
    <t>24656980000000</t>
  </si>
  <si>
    <t>Hilmar Unified</t>
  </si>
  <si>
    <t>24657220000000</t>
  </si>
  <si>
    <t>Le Grand Union Elementary</t>
  </si>
  <si>
    <t>24657300000000</t>
  </si>
  <si>
    <t>Le Grand Union High</t>
  </si>
  <si>
    <t>24657480000000</t>
  </si>
  <si>
    <t>Livingston Union</t>
  </si>
  <si>
    <t>24657550000000</t>
  </si>
  <si>
    <t>Los Banos Unified</t>
  </si>
  <si>
    <t>24657630000000</t>
  </si>
  <si>
    <t>McSwain Union Elementary</t>
  </si>
  <si>
    <t>24657710000000</t>
  </si>
  <si>
    <t>Merced City Elementary</t>
  </si>
  <si>
    <t>24102490000000</t>
  </si>
  <si>
    <t>Merced County Office of Education</t>
  </si>
  <si>
    <t>24737260000000</t>
  </si>
  <si>
    <t>Merced River Union Elementary</t>
  </si>
  <si>
    <t>24657890000000</t>
  </si>
  <si>
    <t>Merced Union High</t>
  </si>
  <si>
    <t>24658130000000</t>
  </si>
  <si>
    <t>Plainsburg Union Elementary</t>
  </si>
  <si>
    <t>24658210000000</t>
  </si>
  <si>
    <t>Planada Elementary</t>
  </si>
  <si>
    <t>24658390000000</t>
  </si>
  <si>
    <t>Snelling-Merced Falls Union Elementary</t>
  </si>
  <si>
    <t>24658620000000</t>
  </si>
  <si>
    <t>Weaver Union</t>
  </si>
  <si>
    <t>24658700000000</t>
  </si>
  <si>
    <t>Winton</t>
  </si>
  <si>
    <t>MODOC</t>
  </si>
  <si>
    <t>25735850000000</t>
  </si>
  <si>
    <t>25</t>
  </si>
  <si>
    <t>Modoc Joint Unified</t>
  </si>
  <si>
    <t>25658960000000</t>
  </si>
  <si>
    <t>Surprise Valley Joint Unified</t>
  </si>
  <si>
    <t>25735930000000</t>
  </si>
  <si>
    <t>Tulelake Basin Joint Unified</t>
  </si>
  <si>
    <t>MONO</t>
  </si>
  <si>
    <t>26736680000000</t>
  </si>
  <si>
    <t>26</t>
  </si>
  <si>
    <t>Eastern Sierra Unified</t>
  </si>
  <si>
    <t>26736920000000</t>
  </si>
  <si>
    <t>Mammoth Unified</t>
  </si>
  <si>
    <t>26102640000000</t>
  </si>
  <si>
    <t>Mono County Office of Education</t>
  </si>
  <si>
    <t>MONTEREY</t>
  </si>
  <si>
    <t>27659610000000</t>
  </si>
  <si>
    <t>27</t>
  </si>
  <si>
    <t>Alisal Union</t>
  </si>
  <si>
    <t>27102720124297</t>
  </si>
  <si>
    <t>Bay View Academy</t>
  </si>
  <si>
    <t>27751500118349</t>
  </si>
  <si>
    <t>Big Sur Charter</t>
  </si>
  <si>
    <t>27751500000000</t>
  </si>
  <si>
    <t>Big Sur Unified</t>
  </si>
  <si>
    <t>27659790000000</t>
  </si>
  <si>
    <t>Bradley Union Elementary</t>
  </si>
  <si>
    <t>27659870000000</t>
  </si>
  <si>
    <t>Carmel Unified</t>
  </si>
  <si>
    <t>27659950000000</t>
  </si>
  <si>
    <t>Chualar Union</t>
  </si>
  <si>
    <t>27754730000000</t>
  </si>
  <si>
    <t>Gonzales Unified</t>
  </si>
  <si>
    <t>27660270000000</t>
  </si>
  <si>
    <t>Graves Elementary</t>
  </si>
  <si>
    <t>27660350000000</t>
  </si>
  <si>
    <t>Greenfield Union Elementary</t>
  </si>
  <si>
    <t>27660926118962</t>
  </si>
  <si>
    <t>International School of Monterey</t>
  </si>
  <si>
    <t>27660500000000</t>
  </si>
  <si>
    <t>King City Union</t>
  </si>
  <si>
    <t>27660760000000</t>
  </si>
  <si>
    <t>Lagunita Elementary</t>
  </si>
  <si>
    <t>27660922730240</t>
  </si>
  <si>
    <t>Learning for Life Charter</t>
  </si>
  <si>
    <t>27660840000000</t>
  </si>
  <si>
    <t>Mission Union Elementary</t>
  </si>
  <si>
    <t>27102720112177</t>
  </si>
  <si>
    <t>Monterey Bay Charter</t>
  </si>
  <si>
    <t>27102720000000</t>
  </si>
  <si>
    <t>Monterey County Office of Education</t>
  </si>
  <si>
    <t>27660920000000</t>
  </si>
  <si>
    <t>Monterey Peninsula Unified</t>
  </si>
  <si>
    <t>27738250000000</t>
  </si>
  <si>
    <t>North Monterey County Unified</t>
  </si>
  <si>
    <t>27102726119663</t>
  </si>
  <si>
    <t>Oasis Charter Public</t>
  </si>
  <si>
    <t>27661340000000</t>
  </si>
  <si>
    <t>Pacific Grove Unified</t>
  </si>
  <si>
    <t>27661420000000</t>
  </si>
  <si>
    <t>Salinas City Elementary</t>
  </si>
  <si>
    <t>27661590000000</t>
  </si>
  <si>
    <t>Salinas Union High</t>
  </si>
  <si>
    <t>27661670000000</t>
  </si>
  <si>
    <t>San Antonio Union Elementary</t>
  </si>
  <si>
    <t>27661750000000</t>
  </si>
  <si>
    <t>San Ardo Union Elementary</t>
  </si>
  <si>
    <t>27661830000000</t>
  </si>
  <si>
    <t>San Lucas Union Elementary</t>
  </si>
  <si>
    <t>27661910000000</t>
  </si>
  <si>
    <t>Santa Rita Union Elementary</t>
  </si>
  <si>
    <t>27754400000000</t>
  </si>
  <si>
    <t>Soledad Unified</t>
  </si>
  <si>
    <t>27660680000000</t>
  </si>
  <si>
    <t>South Monterey County Joint Union High</t>
  </si>
  <si>
    <t>27662250000000</t>
  </si>
  <si>
    <t>Spreckels Union Elementary</t>
  </si>
  <si>
    <t>27662330000000</t>
  </si>
  <si>
    <t>Washington Union Elementary</t>
  </si>
  <si>
    <t>NAPA</t>
  </si>
  <si>
    <t>28662410000000</t>
  </si>
  <si>
    <t>28</t>
  </si>
  <si>
    <t>Calistoga Joint Unified</t>
  </si>
  <si>
    <t>28662580000000</t>
  </si>
  <si>
    <t>Howell Mountain Elementary</t>
  </si>
  <si>
    <t>28102800000000</t>
  </si>
  <si>
    <t>Napa County Office of Education</t>
  </si>
  <si>
    <t>28662660000000</t>
  </si>
  <si>
    <t>Napa Valley Unified</t>
  </si>
  <si>
    <t>28662820000000</t>
  </si>
  <si>
    <t>Pope Valley Union Elementary</t>
  </si>
  <si>
    <t>28662900000000</t>
  </si>
  <si>
    <t>Saint Helena Unified</t>
  </si>
  <si>
    <t>28662660108605</t>
  </si>
  <si>
    <t>Stone Bridge</t>
  </si>
  <si>
    <t>NEVADA</t>
  </si>
  <si>
    <t>29663160000000</t>
  </si>
  <si>
    <t>29</t>
  </si>
  <si>
    <t>Chicago Park Elementary</t>
  </si>
  <si>
    <t>29663240000000</t>
  </si>
  <si>
    <t>Clear Creek Elementary</t>
  </si>
  <si>
    <t>29663320000000</t>
  </si>
  <si>
    <t>Grass Valley Elementary</t>
  </si>
  <si>
    <t>29102982930147</t>
  </si>
  <si>
    <t>John Muir Charter</t>
  </si>
  <si>
    <t>29663400000000</t>
  </si>
  <si>
    <t>Nevada City Elementary</t>
  </si>
  <si>
    <t>29102980114330</t>
  </si>
  <si>
    <t>Nevada City School of the Arts</t>
  </si>
  <si>
    <t>29102980000000</t>
  </si>
  <si>
    <t>Nevada County Office of Education</t>
  </si>
  <si>
    <t>29663570000000</t>
  </si>
  <si>
    <t>Nevada Joint Union High</t>
  </si>
  <si>
    <t>29768770000000</t>
  </si>
  <si>
    <t>Penn Valley Union Elementary</t>
  </si>
  <si>
    <t>29663730000000</t>
  </si>
  <si>
    <t>Pleasant Ridge Union Elementary</t>
  </si>
  <si>
    <t>29663570124834</t>
  </si>
  <si>
    <t>Sierra Academy of Expeditionary Learning</t>
  </si>
  <si>
    <t>29664150000000</t>
  </si>
  <si>
    <t>Twin Ridges Elementary</t>
  </si>
  <si>
    <t>29664070000000</t>
  </si>
  <si>
    <t>Union Hill Elementary</t>
  </si>
  <si>
    <t>29102980114322</t>
  </si>
  <si>
    <t>Yuba River Charter</t>
  </si>
  <si>
    <t>ORANGE</t>
  </si>
  <si>
    <t>30664230000000</t>
  </si>
  <si>
    <t>30</t>
  </si>
  <si>
    <t>Anaheim Elementary</t>
  </si>
  <si>
    <t>30664310000000</t>
  </si>
  <si>
    <t>Anaheim Union High</t>
  </si>
  <si>
    <t>30664490000000</t>
  </si>
  <si>
    <t>Brea-Olinda Unified</t>
  </si>
  <si>
    <t>30664560000000</t>
  </si>
  <si>
    <t>Buena Park Elementary</t>
  </si>
  <si>
    <t>30664640106765</t>
  </si>
  <si>
    <t>30103060142224</t>
  </si>
  <si>
    <t>California Republic Leadership Academy Capistrano</t>
  </si>
  <si>
    <t>30664640000000</t>
  </si>
  <si>
    <t>Capistrano Unified</t>
  </si>
  <si>
    <t>30664720000000</t>
  </si>
  <si>
    <t>Centralia Elementary</t>
  </si>
  <si>
    <t>30103060134940</t>
  </si>
  <si>
    <t>Citrus Springs Charter</t>
  </si>
  <si>
    <t>30664640123729</t>
  </si>
  <si>
    <t>Community Roots Academy</t>
  </si>
  <si>
    <t>30664800000000</t>
  </si>
  <si>
    <t>Cypress Elementary</t>
  </si>
  <si>
    <t>30103060133983</t>
  </si>
  <si>
    <t>Ednovate - Legacy College Prep.</t>
  </si>
  <si>
    <t>30666700101626</t>
  </si>
  <si>
    <t>Edward B. Cole Academy</t>
  </si>
  <si>
    <t>30666706119127</t>
  </si>
  <si>
    <t>El Sol Santa Ana Science and Arts Academy</t>
  </si>
  <si>
    <t>30103060134239</t>
  </si>
  <si>
    <t>30664980000000</t>
  </si>
  <si>
    <t>Fountain Valley Elementary</t>
  </si>
  <si>
    <t>30665060000000</t>
  </si>
  <si>
    <t>Fullerton Elementary</t>
  </si>
  <si>
    <t>30665140000000</t>
  </si>
  <si>
    <t>Fullerton Joint Union High</t>
  </si>
  <si>
    <t>30665220000000</t>
  </si>
  <si>
    <t>Garden Grove Unified</t>
  </si>
  <si>
    <t>30665300000000</t>
  </si>
  <si>
    <t>Huntington Beach City Elementary</t>
  </si>
  <si>
    <t>30665480000000</t>
  </si>
  <si>
    <t>Huntington Beach Union High</t>
  </si>
  <si>
    <t>30103060139469</t>
  </si>
  <si>
    <t>International School for Science and Culture</t>
  </si>
  <si>
    <t>30736500142232</t>
  </si>
  <si>
    <t>Irvine Chinese Immersion Academy</t>
  </si>
  <si>
    <t>30103060140822</t>
  </si>
  <si>
    <t>Irvine International Academy</t>
  </si>
  <si>
    <t>30736500000000</t>
  </si>
  <si>
    <t>Irvine Unified</t>
  </si>
  <si>
    <t>30664646117758</t>
  </si>
  <si>
    <t>Journey</t>
  </si>
  <si>
    <t>30665300134221</t>
  </si>
  <si>
    <t>Kinetic Academy</t>
  </si>
  <si>
    <t>30665630000000</t>
  </si>
  <si>
    <t>La Habra City Elementary</t>
  </si>
  <si>
    <t>30665550000000</t>
  </si>
  <si>
    <t>Laguna Beach Unified</t>
  </si>
  <si>
    <t>30739240000000</t>
  </si>
  <si>
    <t>Los Alamitos Unified</t>
  </si>
  <si>
    <t>30647660000000</t>
  </si>
  <si>
    <t>Lowell Joint</t>
  </si>
  <si>
    <t>30665890000000</t>
  </si>
  <si>
    <t>Magnolia Elementary</t>
  </si>
  <si>
    <t>30665970000000</t>
  </si>
  <si>
    <t>Newport-Mesa Unified</t>
  </si>
  <si>
    <t>30666700106567</t>
  </si>
  <si>
    <t>Nova Academy Early College High</t>
  </si>
  <si>
    <t>30664640140061</t>
  </si>
  <si>
    <t>OCASA College Prep</t>
  </si>
  <si>
    <t>30666130000000</t>
  </si>
  <si>
    <t>Ocean View</t>
  </si>
  <si>
    <t>30103063030723</t>
  </si>
  <si>
    <t>OCSA</t>
  </si>
  <si>
    <t>30664646120356</t>
  </si>
  <si>
    <t>Opportunities for Learning - Capistrano</t>
  </si>
  <si>
    <t>30103060134056</t>
  </si>
  <si>
    <t>Orange County Academy of Sciences and Arts</t>
  </si>
  <si>
    <t>30103060139964</t>
  </si>
  <si>
    <t>Orange County Classical Academy</t>
  </si>
  <si>
    <t>30103060000000</t>
  </si>
  <si>
    <t>Orange County Department of Education</t>
  </si>
  <si>
    <t>30666700109066</t>
  </si>
  <si>
    <t>Orange County Educational Arts Academy</t>
  </si>
  <si>
    <t>30103060134841</t>
  </si>
  <si>
    <t>Orange County Workforce Innovation High</t>
  </si>
  <si>
    <t>30666210000000</t>
  </si>
  <si>
    <t>Orange Unified</t>
  </si>
  <si>
    <t>30103060142026</t>
  </si>
  <si>
    <t>Oxford Preparatory Academy - Middle</t>
  </si>
  <si>
    <t>30103060133785</t>
  </si>
  <si>
    <t>Oxford Preparatory Academy - Saddleback Valley</t>
  </si>
  <si>
    <t>30664640124743</t>
  </si>
  <si>
    <t>Oxford Preparatory Academy - South Orange County</t>
  </si>
  <si>
    <t>30664236027379</t>
  </si>
  <si>
    <t>Palm Lane Global Academy</t>
  </si>
  <si>
    <t>30666470000000</t>
  </si>
  <si>
    <t>Placentia-Yorba Linda Unified</t>
  </si>
  <si>
    <t>30736350000000</t>
  </si>
  <si>
    <t>Saddleback Valley Unified</t>
  </si>
  <si>
    <t>30103060126037</t>
  </si>
  <si>
    <t>Samueli Academy</t>
  </si>
  <si>
    <t>30666700000000</t>
  </si>
  <si>
    <t>Santa Ana Unified</t>
  </si>
  <si>
    <t>30666216085328</t>
  </si>
  <si>
    <t>30666960000000</t>
  </si>
  <si>
    <t>Savanna Elementary</t>
  </si>
  <si>
    <t>30768930000000</t>
  </si>
  <si>
    <t>SBE - Magnolia Science Academy Santa Ana</t>
  </si>
  <si>
    <t>30103060134288</t>
  </si>
  <si>
    <t>Scholarship Prep - Orange County</t>
  </si>
  <si>
    <t>30103060138800</t>
  </si>
  <si>
    <t>Suncoast Preparatory Academy</t>
  </si>
  <si>
    <t>30103060139352</t>
  </si>
  <si>
    <t>Sycamore Creek Community Charter</t>
  </si>
  <si>
    <t>30103060137976</t>
  </si>
  <si>
    <t>Tomorrow's Leadership Collaborative (TLC) Charter</t>
  </si>
  <si>
    <t>30736430000000</t>
  </si>
  <si>
    <t>Tustin Unified</t>
  </si>
  <si>
    <t>30103060133959</t>
  </si>
  <si>
    <t>Unity Middle College High</t>
  </si>
  <si>
    <t>30664230131417</t>
  </si>
  <si>
    <t>Vibrant Minds Charter</t>
  </si>
  <si>
    <t>30103060137000</t>
  </si>
  <si>
    <t>Vista Condor Global Academy</t>
  </si>
  <si>
    <t>30103060132613</t>
  </si>
  <si>
    <t>Vista Heritage Global Academy</t>
  </si>
  <si>
    <t>30103060141978</t>
  </si>
  <si>
    <t>Vista Meridian Global Academy</t>
  </si>
  <si>
    <t>30667460000000</t>
  </si>
  <si>
    <t>Westminster</t>
  </si>
  <si>
    <t>PLACER</t>
  </si>
  <si>
    <t>31667610000000</t>
  </si>
  <si>
    <t>31</t>
  </si>
  <si>
    <t>Ackerman Charter</t>
  </si>
  <si>
    <t>31667790000000</t>
  </si>
  <si>
    <t>Alta-Dutch Flat Union Elementary</t>
  </si>
  <si>
    <t>31667870000000</t>
  </si>
  <si>
    <t>Auburn Union Elementary</t>
  </si>
  <si>
    <t>31667950000000</t>
  </si>
  <si>
    <t>Colfax Elementary</t>
  </si>
  <si>
    <t>31668520120105</t>
  </si>
  <si>
    <t>Creekside Charter</t>
  </si>
  <si>
    <t>31668030000000</t>
  </si>
  <si>
    <t>Dry Creek Joint Elementary</t>
  </si>
  <si>
    <t>31668290000000</t>
  </si>
  <si>
    <t>Eureka Union</t>
  </si>
  <si>
    <t>31668370000000</t>
  </si>
  <si>
    <t>Foresthill Union Elementary</t>
  </si>
  <si>
    <t>31668520121608</t>
  </si>
  <si>
    <t>Harvest Ridge Cooperative Charter</t>
  </si>
  <si>
    <t>31669513130168</t>
  </si>
  <si>
    <t>Horizon Charter</t>
  </si>
  <si>
    <t>31669510135871</t>
  </si>
  <si>
    <t>John Adams Academy - Lincoln</t>
  </si>
  <si>
    <t>31669280121418</t>
  </si>
  <si>
    <t>John Adams Academy - Roseville</t>
  </si>
  <si>
    <t>31668450000000</t>
  </si>
  <si>
    <t>Loomis Union Elementary</t>
  </si>
  <si>
    <t>31750850117879</t>
  </si>
  <si>
    <t>Maria Montessori Charter Academy</t>
  </si>
  <si>
    <t>31669280141622</t>
  </si>
  <si>
    <t>31668520000000</t>
  </si>
  <si>
    <t>Newcastle Elementary</t>
  </si>
  <si>
    <t>31103140000000</t>
  </si>
  <si>
    <t>Placer County Office of Education</t>
  </si>
  <si>
    <t>31668860000000</t>
  </si>
  <si>
    <t>Placer Hills Union Elementary</t>
  </si>
  <si>
    <t>31668940000000</t>
  </si>
  <si>
    <t>Placer Union High</t>
  </si>
  <si>
    <t>31750856118392</t>
  </si>
  <si>
    <t>Rocklin Academy</t>
  </si>
  <si>
    <t>31668520127928</t>
  </si>
  <si>
    <t>Rocklin Academy Gateway</t>
  </si>
  <si>
    <t>31750850000000</t>
  </si>
  <si>
    <t>Rocklin Unified</t>
  </si>
  <si>
    <t>31669100000000</t>
  </si>
  <si>
    <t>31669280000000</t>
  </si>
  <si>
    <t>Roseville Joint Union High</t>
  </si>
  <si>
    <t>31669440121624</t>
  </si>
  <si>
    <t>Sierra Expeditionary Learning</t>
  </si>
  <si>
    <t>31669440000000</t>
  </si>
  <si>
    <t>Tahoe-Truckee Unified</t>
  </si>
  <si>
    <t>31669510000000</t>
  </si>
  <si>
    <t>Western Placer Unified</t>
  </si>
  <si>
    <t>31750850119487</t>
  </si>
  <si>
    <t>Western Sierra Collegiate Academy</t>
  </si>
  <si>
    <t>PLUMAS</t>
  </si>
  <si>
    <t>32669693230083</t>
  </si>
  <si>
    <t>32</t>
  </si>
  <si>
    <t>Plumas Charter</t>
  </si>
  <si>
    <t>32103220000000</t>
  </si>
  <si>
    <t>Plumas County Office of Education</t>
  </si>
  <si>
    <t>32669690000000</t>
  </si>
  <si>
    <t>Plumas Unified</t>
  </si>
  <si>
    <t>33669770000000</t>
  </si>
  <si>
    <t>Alvord Unified</t>
  </si>
  <si>
    <t>33103300140780</t>
  </si>
  <si>
    <t>Audeo Valley Charter</t>
  </si>
  <si>
    <t>33669850000000</t>
  </si>
  <si>
    <t>Banning Unified</t>
  </si>
  <si>
    <t>33669930000000</t>
  </si>
  <si>
    <t>Beaumont Unified</t>
  </si>
  <si>
    <t>33736760000000</t>
  </si>
  <si>
    <t>Coachella Valley Unified</t>
  </si>
  <si>
    <t>33670330000000</t>
  </si>
  <si>
    <t>Corona-Norco Unified</t>
  </si>
  <si>
    <t>33670410000000</t>
  </si>
  <si>
    <t>Desert Center Unified</t>
  </si>
  <si>
    <t>33670580000000</t>
  </si>
  <si>
    <t>Desert Sands Unified</t>
  </si>
  <si>
    <t>33103300137869</t>
  </si>
  <si>
    <t>Excelsior Charter School Corona-Norco</t>
  </si>
  <si>
    <t>33103300139428</t>
  </si>
  <si>
    <t>Garvey/Allen Visual &amp; Performing Arts Academy for STEM</t>
  </si>
  <si>
    <t>33103300128777</t>
  </si>
  <si>
    <t>Gateway College and Career Academy</t>
  </si>
  <si>
    <t>33670820000000</t>
  </si>
  <si>
    <t>Hemet Unified</t>
  </si>
  <si>
    <t>33669930127142</t>
  </si>
  <si>
    <t>Highland Academy</t>
  </si>
  <si>
    <t>33103300125385</t>
  </si>
  <si>
    <t>Imagine Schools, Riverside County</t>
  </si>
  <si>
    <t>33103300138602</t>
  </si>
  <si>
    <t>JCS - Pine Hills</t>
  </si>
  <si>
    <t>33103300138024</t>
  </si>
  <si>
    <t>33103300137851</t>
  </si>
  <si>
    <t>Julia Lee Performing Arts Academy</t>
  </si>
  <si>
    <t>33670900000000</t>
  </si>
  <si>
    <t>Jurupa Unified</t>
  </si>
  <si>
    <t>33751760000000</t>
  </si>
  <si>
    <t>Lake Elsinore Unified</t>
  </si>
  <si>
    <t>33103300125237</t>
  </si>
  <si>
    <t>Leadership Military Academy</t>
  </si>
  <si>
    <t>33671160000000</t>
  </si>
  <si>
    <t>Menifee Union</t>
  </si>
  <si>
    <t>33669930139360</t>
  </si>
  <si>
    <t>Mission Vista Academy</t>
  </si>
  <si>
    <t>33671240000000</t>
  </si>
  <si>
    <t>Moreno Valley Unified</t>
  </si>
  <si>
    <t>33752000000000</t>
  </si>
  <si>
    <t>Murrieta Valley Unified</t>
  </si>
  <si>
    <t>33736760121673</t>
  </si>
  <si>
    <t>NOVA Academy - Coachella</t>
  </si>
  <si>
    <t>33671570000000</t>
  </si>
  <si>
    <t>Nuview Union</t>
  </si>
  <si>
    <t>33671730000000</t>
  </si>
  <si>
    <t>Palm Springs Unified</t>
  </si>
  <si>
    <t>33671810000000</t>
  </si>
  <si>
    <t>Palo Verde Unified</t>
  </si>
  <si>
    <t>33671990000000</t>
  </si>
  <si>
    <t>Perris Elementary</t>
  </si>
  <si>
    <t>33672070000000</t>
  </si>
  <si>
    <t>Perris Union High</t>
  </si>
  <si>
    <t>33103300137836</t>
  </si>
  <si>
    <t>Pivot Charter School Riverside</t>
  </si>
  <si>
    <t>33672150126128</t>
  </si>
  <si>
    <t>REACH Leadership STEAM Academy</t>
  </si>
  <si>
    <t>33103300110833</t>
  </si>
  <si>
    <t>River Springs Charter</t>
  </si>
  <si>
    <t>33103300000000</t>
  </si>
  <si>
    <t>Riverside County Office of Education</t>
  </si>
  <si>
    <t>33672150000000</t>
  </si>
  <si>
    <t>Riverside Unified</t>
  </si>
  <si>
    <t>33672310000000</t>
  </si>
  <si>
    <t>Romoland Elementary</t>
  </si>
  <si>
    <t>33672490000000</t>
  </si>
  <si>
    <t>San Jacinto Unified</t>
  </si>
  <si>
    <t>33672496114748</t>
  </si>
  <si>
    <t>San Jacinto Valley Academy</t>
  </si>
  <si>
    <t>33671160109843</t>
  </si>
  <si>
    <t>Santa Rosa Academy</t>
  </si>
  <si>
    <t>33671810138610</t>
  </si>
  <si>
    <t>Scale Leadership Academy - East</t>
  </si>
  <si>
    <t>33751760120204</t>
  </si>
  <si>
    <t>Sycamore Academy of Science and Cultural Arts</t>
  </si>
  <si>
    <t>33103300136168</t>
  </si>
  <si>
    <t>Temecula International Academy</t>
  </si>
  <si>
    <t>33751923330917</t>
  </si>
  <si>
    <t>Temecula Preparatory</t>
  </si>
  <si>
    <t>33751926112551</t>
  </si>
  <si>
    <t>Temecula Valley Charter</t>
  </si>
  <si>
    <t>33751920000000</t>
  </si>
  <si>
    <t>Temecula Valley Unified</t>
  </si>
  <si>
    <t>33752420000000</t>
  </si>
  <si>
    <t>Val Verde Unified</t>
  </si>
  <si>
    <t>SACRAMENTO</t>
  </si>
  <si>
    <t>34103480140160</t>
  </si>
  <si>
    <t>34</t>
  </si>
  <si>
    <t>American River Collegiate Academy</t>
  </si>
  <si>
    <t>34672800000000</t>
  </si>
  <si>
    <t>Arcohe Union Elementary</t>
  </si>
  <si>
    <t>34674470120469</t>
  </si>
  <si>
    <t>Aspire Alexander Twilight College Preparatory Academy</t>
  </si>
  <si>
    <t>34674470121467</t>
  </si>
  <si>
    <t>Aspire Alexander Twilight Secondary Academy</t>
  </si>
  <si>
    <t>34674390102343</t>
  </si>
  <si>
    <t>Aspire Capitol Heights Academy</t>
  </si>
  <si>
    <t>34674390111757</t>
  </si>
  <si>
    <t>California Montessori Project - Capitol Campus</t>
  </si>
  <si>
    <t>34673140111732</t>
  </si>
  <si>
    <t>California Montessori Project - Elk Grove Campus</t>
  </si>
  <si>
    <t>34674470112169</t>
  </si>
  <si>
    <t>California Montessori Project-San Juan Campuses</t>
  </si>
  <si>
    <t>34674390123901</t>
  </si>
  <si>
    <t>Capitol Collegiate Academy</t>
  </si>
  <si>
    <t>34739730000000</t>
  </si>
  <si>
    <t>Center Joint Unified</t>
  </si>
  <si>
    <t>34765050108837</t>
  </si>
  <si>
    <t>Community Collaborative Charter</t>
  </si>
  <si>
    <t>34765050101766</t>
  </si>
  <si>
    <t>Community Outreach Academy</t>
  </si>
  <si>
    <t>34674130114660</t>
  </si>
  <si>
    <t>Delta Elementary Charter</t>
  </si>
  <si>
    <t>34673140000000</t>
  </si>
  <si>
    <t>Elk Grove Unified</t>
  </si>
  <si>
    <t>34673220000000</t>
  </si>
  <si>
    <t>Elverta Joint Elementary</t>
  </si>
  <si>
    <t>34673300000000</t>
  </si>
  <si>
    <t>Folsom-Cordova Unified</t>
  </si>
  <si>
    <t>34103480136275</t>
  </si>
  <si>
    <t>Fortune</t>
  </si>
  <si>
    <t>34765050101832</t>
  </si>
  <si>
    <t>Futures High</t>
  </si>
  <si>
    <t>34673480000000</t>
  </si>
  <si>
    <t>Galt Joint Union Elementary</t>
  </si>
  <si>
    <t>34673550000000</t>
  </si>
  <si>
    <t>Galt Joint Union High</t>
  </si>
  <si>
    <t>34674470128124</t>
  </si>
  <si>
    <t>Gateway International</t>
  </si>
  <si>
    <t>34674470132399</t>
  </si>
  <si>
    <t>Golden Valley Orchard</t>
  </si>
  <si>
    <t>34674470114983</t>
  </si>
  <si>
    <t>Golden Valley River</t>
  </si>
  <si>
    <t>34674390135343</t>
  </si>
  <si>
    <t>Growth Public</t>
  </si>
  <si>
    <t>34765050108415</t>
  </si>
  <si>
    <t>Heritage Peak Charter</t>
  </si>
  <si>
    <t>34765050113878</t>
  </si>
  <si>
    <t>Higher Learning Academy</t>
  </si>
  <si>
    <t>34674210137950</t>
  </si>
  <si>
    <t>Marconi Learning Academy</t>
  </si>
  <si>
    <t>34752833430659</t>
  </si>
  <si>
    <t>Natomas Charter</t>
  </si>
  <si>
    <t>34752830000000</t>
  </si>
  <si>
    <t>Natomas Unified</t>
  </si>
  <si>
    <t>34674210140178</t>
  </si>
  <si>
    <t>New Hope Charter</t>
  </si>
  <si>
    <t>34673300142208</t>
  </si>
  <si>
    <t>34674473430691</t>
  </si>
  <si>
    <t>Options for Youth-San Juan</t>
  </si>
  <si>
    <t>34674210132019</t>
  </si>
  <si>
    <t>Paseo Grande Charter</t>
  </si>
  <si>
    <t>34674130000000</t>
  </si>
  <si>
    <t>River Delta Joint Unified</t>
  </si>
  <si>
    <t>34674210000000</t>
  </si>
  <si>
    <t>Robla Elementary</t>
  </si>
  <si>
    <t>34674390102038</t>
  </si>
  <si>
    <t>Sacramento Charter High</t>
  </si>
  <si>
    <t>34674390000000</t>
  </si>
  <si>
    <t>Sacramento City Unified</t>
  </si>
  <si>
    <t>34103480000000</t>
  </si>
  <si>
    <t>Sacramento County Office of Education</t>
  </si>
  <si>
    <t>34674470000000</t>
  </si>
  <si>
    <t>San Juan Unified</t>
  </si>
  <si>
    <t>34765050114272</t>
  </si>
  <si>
    <t>SAVA - Sacramento Academic and Vocational Academy</t>
  </si>
  <si>
    <t>34673140137281</t>
  </si>
  <si>
    <t>SAVA - Sacramento Academic and Vocational Academy - EGUSD</t>
  </si>
  <si>
    <t>34674390137406</t>
  </si>
  <si>
    <t>SAVA - Sacramento Academic and Vocational Academy - SCUSD</t>
  </si>
  <si>
    <t>34674390101295</t>
  </si>
  <si>
    <t>Sol Aureus College Preparatory</t>
  </si>
  <si>
    <t>34674390101048</t>
  </si>
  <si>
    <t>St. HOPE Public School 7</t>
  </si>
  <si>
    <t>34674390106898</t>
  </si>
  <si>
    <t>The Language Academy of Sacramento</t>
  </si>
  <si>
    <t>34765050000000</t>
  </si>
  <si>
    <t>Twin Rivers Unified</t>
  </si>
  <si>
    <t>34674473430717</t>
  </si>
  <si>
    <t>Visions In Education</t>
  </si>
  <si>
    <t>34674390121665</t>
  </si>
  <si>
    <t>Yav Pem Suab Academy - Preparing for the Future Charter</t>
  </si>
  <si>
    <t>SAN BENITO</t>
  </si>
  <si>
    <t>35752590000000</t>
  </si>
  <si>
    <t>35</t>
  </si>
  <si>
    <t>Aromas - San Juan Unified</t>
  </si>
  <si>
    <t>35674540000000</t>
  </si>
  <si>
    <t>Bitterwater-Tully Elementary</t>
  </si>
  <si>
    <t>35674620000000</t>
  </si>
  <si>
    <t>Cienega Union Elementary</t>
  </si>
  <si>
    <t>35674700000000</t>
  </si>
  <si>
    <t>Hollister</t>
  </si>
  <si>
    <t>35674700127688</t>
  </si>
  <si>
    <t>Hollister Prep</t>
  </si>
  <si>
    <t>35674880000000</t>
  </si>
  <si>
    <t>Jefferson Elementary</t>
  </si>
  <si>
    <t>35675040000000</t>
  </si>
  <si>
    <t>North County Joint Union Elementary</t>
  </si>
  <si>
    <t>35675200000000</t>
  </si>
  <si>
    <t>Panoche Elementary</t>
  </si>
  <si>
    <t>35103550000000</t>
  </si>
  <si>
    <t>San Benito County Office of Education</t>
  </si>
  <si>
    <t>35675380000000</t>
  </si>
  <si>
    <t>San Benito High</t>
  </si>
  <si>
    <t>35675530000000</t>
  </si>
  <si>
    <t>Southside Elementary</t>
  </si>
  <si>
    <t>35675610000000</t>
  </si>
  <si>
    <t>Tres Pinos Union Elementary</t>
  </si>
  <si>
    <t>35675790000000</t>
  </si>
  <si>
    <t>Willow Grove Union Elementary</t>
  </si>
  <si>
    <t>SAN BERNARDINO</t>
  </si>
  <si>
    <t>36750773631207</t>
  </si>
  <si>
    <t>36</t>
  </si>
  <si>
    <t>Academy for Academic Excellence</t>
  </si>
  <si>
    <t>36675870000000</t>
  </si>
  <si>
    <t>Adelanto Elementary</t>
  </si>
  <si>
    <t>36676780137547</t>
  </si>
  <si>
    <t>Allegiance STEAM Academy - Thrive</t>
  </si>
  <si>
    <t>36677100141952</t>
  </si>
  <si>
    <t>Allegiance STEAM Academy - Thrive, Fontana</t>
  </si>
  <si>
    <t>36675950000000</t>
  </si>
  <si>
    <t>Alta Loma Elementary</t>
  </si>
  <si>
    <t>36750510136432</t>
  </si>
  <si>
    <t>Alta Vista Innovation High</t>
  </si>
  <si>
    <t>36750770000000</t>
  </si>
  <si>
    <t>Apple Valley Unified</t>
  </si>
  <si>
    <t>36678760107730</t>
  </si>
  <si>
    <t>ASA Charter</t>
  </si>
  <si>
    <t>36738580000000</t>
  </si>
  <si>
    <t>Baker Valley Unified</t>
  </si>
  <si>
    <t>36678760133892</t>
  </si>
  <si>
    <t>Ballington Academy for the Arts and Sciences - San Bernardino</t>
  </si>
  <si>
    <t>36676110000000</t>
  </si>
  <si>
    <t>Barstow Unified</t>
  </si>
  <si>
    <t>36676370000000</t>
  </si>
  <si>
    <t>Bear Valley Unified</t>
  </si>
  <si>
    <t>36676450000000</t>
  </si>
  <si>
    <t>Central Elementary</t>
  </si>
  <si>
    <t>36676520000000</t>
  </si>
  <si>
    <t>Chaffey Joint Union High</t>
  </si>
  <si>
    <t>36676780000000</t>
  </si>
  <si>
    <t>Chino Valley Unified</t>
  </si>
  <si>
    <t>36676860000000</t>
  </si>
  <si>
    <t>Colton Joint Unified</t>
  </si>
  <si>
    <t>36676940000000</t>
  </si>
  <si>
    <t>Cucamonga Elementary</t>
  </si>
  <si>
    <t>36103636111918</t>
  </si>
  <si>
    <t>Desert Trails Preparatory Academy</t>
  </si>
  <si>
    <t>36750510136960</t>
  </si>
  <si>
    <t>Elite Academic Academy - Lucerne</t>
  </si>
  <si>
    <t>36677360128439</t>
  </si>
  <si>
    <t>Empire Springs Charter</t>
  </si>
  <si>
    <t>36678760136952</t>
  </si>
  <si>
    <t>Entrepreneur High</t>
  </si>
  <si>
    <t>36103630140012</t>
  </si>
  <si>
    <t>Entrepreneur High Fontana</t>
  </si>
  <si>
    <t>36677020000000</t>
  </si>
  <si>
    <t>Etiwanda Elementary</t>
  </si>
  <si>
    <t>36677360139576</t>
  </si>
  <si>
    <t>Excel Academy Charter</t>
  </si>
  <si>
    <t>36103633630761</t>
  </si>
  <si>
    <t>Excelsior Charter</t>
  </si>
  <si>
    <t>36677100000000</t>
  </si>
  <si>
    <t>Fontana Unified</t>
  </si>
  <si>
    <t>36750510137794</t>
  </si>
  <si>
    <t>Gorman Learning Center San Bernardino/Santa Clarita</t>
  </si>
  <si>
    <t>36750510139188</t>
  </si>
  <si>
    <t>Granite Mountain Charter</t>
  </si>
  <si>
    <t>36678433630928</t>
  </si>
  <si>
    <t>Grove</t>
  </si>
  <si>
    <t>36678760122317</t>
  </si>
  <si>
    <t>Hardy Brown College Prep</t>
  </si>
  <si>
    <t>36677360000000</t>
  </si>
  <si>
    <t>Helendale Elementary</t>
  </si>
  <si>
    <t>36750440000000</t>
  </si>
  <si>
    <t>Hesperia Unified</t>
  </si>
  <si>
    <t>36678760121343</t>
  </si>
  <si>
    <t>iEmpire Academy</t>
  </si>
  <si>
    <t>36679590114256</t>
  </si>
  <si>
    <t>Inland Leaders Charter</t>
  </si>
  <si>
    <t>36750440118059</t>
  </si>
  <si>
    <t>LaVerne Elementary Preparatory Academy</t>
  </si>
  <si>
    <t>36750510000000</t>
  </si>
  <si>
    <t>Lucerne Valley Unified</t>
  </si>
  <si>
    <t>36750440114389</t>
  </si>
  <si>
    <t>36678270137174</t>
  </si>
  <si>
    <t>Mojave River Academy - Gold Canyon</t>
  </si>
  <si>
    <t>36678270137232</t>
  </si>
  <si>
    <t>Mojave River Academy - Marble City</t>
  </si>
  <si>
    <t>36678270137182</t>
  </si>
  <si>
    <t>Mojave River Academy - National Trails</t>
  </si>
  <si>
    <t>36678270137190</t>
  </si>
  <si>
    <t>Mojave River Academy - Oro Grande</t>
  </si>
  <si>
    <t>36678270137216</t>
  </si>
  <si>
    <t>Mojave River Academy - Rockview Park</t>
  </si>
  <si>
    <t>36678270137208</t>
  </si>
  <si>
    <t>Mojave River Academy - Route 66</t>
  </si>
  <si>
    <t>36678270137224</t>
  </si>
  <si>
    <t>Mojave River Academy - Silver Mountain</t>
  </si>
  <si>
    <t>36677770000000</t>
  </si>
  <si>
    <t>Morongo Unified</t>
  </si>
  <si>
    <t>36677850000000</t>
  </si>
  <si>
    <t>36677930000000</t>
  </si>
  <si>
    <t>Mt. Baldy Joint Elementary</t>
  </si>
  <si>
    <t>36678010000000</t>
  </si>
  <si>
    <t>Needles Unified</t>
  </si>
  <si>
    <t>36678760120006</t>
  </si>
  <si>
    <t>New Vision Middle</t>
  </si>
  <si>
    <t>36103630115808</t>
  </si>
  <si>
    <t>Norton Science and Language Academy</t>
  </si>
  <si>
    <t>36678190000000</t>
  </si>
  <si>
    <t>Ontario-Montclair</t>
  </si>
  <si>
    <t>36678760120568</t>
  </si>
  <si>
    <t>Options for Youth-San Bernardino</t>
  </si>
  <si>
    <t>36679343630670</t>
  </si>
  <si>
    <t>Options for Youth-Victor Valley Charter</t>
  </si>
  <si>
    <t>36678270000000</t>
  </si>
  <si>
    <t>Oro Grande</t>
  </si>
  <si>
    <t>36750440112441</t>
  </si>
  <si>
    <t>Pathways to College K8</t>
  </si>
  <si>
    <t>36678763630993</t>
  </si>
  <si>
    <t>Provisional Accelerated Learning Academy</t>
  </si>
  <si>
    <t>36678760109850</t>
  </si>
  <si>
    <t>Public Safety Academy</t>
  </si>
  <si>
    <t>36678430000000</t>
  </si>
  <si>
    <t>Redlands Unified</t>
  </si>
  <si>
    <t>36678500000000</t>
  </si>
  <si>
    <t>Rialto Unified</t>
  </si>
  <si>
    <t>36678680000000</t>
  </si>
  <si>
    <t>Rim of the World Unified</t>
  </si>
  <si>
    <t>36678270113928</t>
  </si>
  <si>
    <t>Riverside Preparatory</t>
  </si>
  <si>
    <t>36677360136069</t>
  </si>
  <si>
    <t>Sage Oak Charter</t>
  </si>
  <si>
    <t>36678760000000</t>
  </si>
  <si>
    <t>San Bernardino City Unified</t>
  </si>
  <si>
    <t>36103630000000</t>
  </si>
  <si>
    <t>San Bernardino County Office of Education</t>
  </si>
  <si>
    <t>36678760137935</t>
  </si>
  <si>
    <t>Savant Preparatory Academy of Business</t>
  </si>
  <si>
    <t>36738900000000</t>
  </si>
  <si>
    <t>Silver Valley Unified</t>
  </si>
  <si>
    <t>36750510115089</t>
  </si>
  <si>
    <t>Sky Mountain Charter</t>
  </si>
  <si>
    <t>36739570000000</t>
  </si>
  <si>
    <t>Snowline Joint Unified</t>
  </si>
  <si>
    <t>36678760117192</t>
  </si>
  <si>
    <t>SOAR Charter Academy</t>
  </si>
  <si>
    <t>36750510138107</t>
  </si>
  <si>
    <t>Southern California Flex Academy</t>
  </si>
  <si>
    <t>36750440107516</t>
  </si>
  <si>
    <t>Summit Leadership Academy-High Desert</t>
  </si>
  <si>
    <t>36103630139147</t>
  </si>
  <si>
    <t>Sycamore Academy of Science and Cultural Arts - Chino Valley</t>
  </si>
  <si>
    <t>36675870128462</t>
  </si>
  <si>
    <t>Taylion High Desert Academy/Adelanto</t>
  </si>
  <si>
    <t>36678920000000</t>
  </si>
  <si>
    <t>Trona Joint Unified</t>
  </si>
  <si>
    <t>36750690000000</t>
  </si>
  <si>
    <t>Upland Unified</t>
  </si>
  <si>
    <t>36679180000000</t>
  </si>
  <si>
    <t>Victor Elementary</t>
  </si>
  <si>
    <t>36679340000000</t>
  </si>
  <si>
    <t>Victor Valley Union High</t>
  </si>
  <si>
    <t>36677360136937</t>
  </si>
  <si>
    <t>Vista Norte Public Charter</t>
  </si>
  <si>
    <t>36678760126714</t>
  </si>
  <si>
    <t>Woodward Leadership Academy</t>
  </si>
  <si>
    <t>36679590000000</t>
  </si>
  <si>
    <t>Yucaipa-Calimesa Joint Unified</t>
  </si>
  <si>
    <t>SAN DIEGO</t>
  </si>
  <si>
    <t>37683380111898</t>
  </si>
  <si>
    <t>37</t>
  </si>
  <si>
    <t>Albert Einstein Academies</t>
  </si>
  <si>
    <t>37754166119275</t>
  </si>
  <si>
    <t>All Tribes Charter</t>
  </si>
  <si>
    <t>37754160122796</t>
  </si>
  <si>
    <t>All Tribes Elementary Charter</t>
  </si>
  <si>
    <t>37679670000000</t>
  </si>
  <si>
    <t>Alpine Union Elementary</t>
  </si>
  <si>
    <t>37683383731395</t>
  </si>
  <si>
    <t>Altus Schools Audeo</t>
  </si>
  <si>
    <t>37683383730959</t>
  </si>
  <si>
    <t>Altus Schools Charter School of San Diego</t>
  </si>
  <si>
    <t>37681060137034</t>
  </si>
  <si>
    <t>Altus Schools North County</t>
  </si>
  <si>
    <t>37683380136663</t>
  </si>
  <si>
    <t>America's Finest Charter</t>
  </si>
  <si>
    <t>37680236116859</t>
  </si>
  <si>
    <t>Arroyo Vista Charter</t>
  </si>
  <si>
    <t>37103710134577</t>
  </si>
  <si>
    <t>Audeo Charter II</t>
  </si>
  <si>
    <t>37681896120901</t>
  </si>
  <si>
    <t>37684520128223</t>
  </si>
  <si>
    <t>Bella Mente Montessori Academy</t>
  </si>
  <si>
    <t>37768510000000</t>
  </si>
  <si>
    <t>Bonsall Unified</t>
  </si>
  <si>
    <t>37679830000000</t>
  </si>
  <si>
    <t>Borrego Springs Unified</t>
  </si>
  <si>
    <t>37679910140558</t>
  </si>
  <si>
    <t>Bostonia Global</t>
  </si>
  <si>
    <t>37681630139402</t>
  </si>
  <si>
    <t>Brookfield Engineering Science Technology Academy</t>
  </si>
  <si>
    <t>37680490132506</t>
  </si>
  <si>
    <t>Cabrillo Point Academy</t>
  </si>
  <si>
    <t>37679910000000</t>
  </si>
  <si>
    <t>Cajon Valley Union</t>
  </si>
  <si>
    <t>37754160132472</t>
  </si>
  <si>
    <t>California Pacific Charter - San Diego</t>
  </si>
  <si>
    <t>37684036120893</t>
  </si>
  <si>
    <t>California Virtual Academy @ San Diego</t>
  </si>
  <si>
    <t>37680070000000</t>
  </si>
  <si>
    <t>Cardiff Elementary</t>
  </si>
  <si>
    <t>37735510000000</t>
  </si>
  <si>
    <t>Carlsbad Unified</t>
  </si>
  <si>
    <t>37680230000000</t>
  </si>
  <si>
    <t>Chula Vista Elementary</t>
  </si>
  <si>
    <t>37680236115778</t>
  </si>
  <si>
    <t>Chula Vista Learning Community Charter</t>
  </si>
  <si>
    <t>37683380124347</t>
  </si>
  <si>
    <t>City Heights Preparatory Charter</t>
  </si>
  <si>
    <t>37680986116776</t>
  </si>
  <si>
    <t>Classical Academy</t>
  </si>
  <si>
    <t>37681060111195</t>
  </si>
  <si>
    <t>Classical Academy High</t>
  </si>
  <si>
    <t>37103710138404</t>
  </si>
  <si>
    <t>Classical Academy Vista</t>
  </si>
  <si>
    <t>37735690136267</t>
  </si>
  <si>
    <t>Coastal Academy Charter</t>
  </si>
  <si>
    <t>37103710137695</t>
  </si>
  <si>
    <t>Community Montessori</t>
  </si>
  <si>
    <t>37682130127084</t>
  </si>
  <si>
    <t>Compass Charter Schools of San Diego</t>
  </si>
  <si>
    <t>37680310000000</t>
  </si>
  <si>
    <t>Coronado Unified</t>
  </si>
  <si>
    <t>37683386039457</t>
  </si>
  <si>
    <t>Darnall Charter</t>
  </si>
  <si>
    <t>37680490000000</t>
  </si>
  <si>
    <t>Dehesa Elementary</t>
  </si>
  <si>
    <t>37680560000000</t>
  </si>
  <si>
    <t>Del Mar Union Elementary</t>
  </si>
  <si>
    <t>37681630137109</t>
  </si>
  <si>
    <t>Diego Valley East Public Charter</t>
  </si>
  <si>
    <t>37103710137752</t>
  </si>
  <si>
    <t>Dimensions Collaborative</t>
  </si>
  <si>
    <t>37680236111322</t>
  </si>
  <si>
    <t>Discovery Charter</t>
  </si>
  <si>
    <t>37103710138594</t>
  </si>
  <si>
    <t>Dual Language Immersion North County</t>
  </si>
  <si>
    <t>37683380127647</t>
  </si>
  <si>
    <t>e3 Civic High</t>
  </si>
  <si>
    <t>37679910108563</t>
  </si>
  <si>
    <t>EJE Elementary Academy Charter</t>
  </si>
  <si>
    <t>37679910119255</t>
  </si>
  <si>
    <t>EJE Middle Academy</t>
  </si>
  <si>
    <t>37683380129395</t>
  </si>
  <si>
    <t>Elevate</t>
  </si>
  <si>
    <t>37682130136978</t>
  </si>
  <si>
    <t>Elite Academic Academy - Mountain Empire</t>
  </si>
  <si>
    <t>37683380129387</t>
  </si>
  <si>
    <t>Empower Language Academy</t>
  </si>
  <si>
    <t>37680800000000</t>
  </si>
  <si>
    <t>Encinitas Union Elementary</t>
  </si>
  <si>
    <t>37681063731023</t>
  </si>
  <si>
    <t>Escondido Charter High</t>
  </si>
  <si>
    <t>37680980000000</t>
  </si>
  <si>
    <t>Escondido Union</t>
  </si>
  <si>
    <t>37681060000000</t>
  </si>
  <si>
    <t>Escondido Union High</t>
  </si>
  <si>
    <t>37754160139386</t>
  </si>
  <si>
    <t>37681140000000</t>
  </si>
  <si>
    <t>Fallbrook Union Elementary</t>
  </si>
  <si>
    <t>37681220000000</t>
  </si>
  <si>
    <t>Fallbrook Union High</t>
  </si>
  <si>
    <t>37680236037956</t>
  </si>
  <si>
    <t>Feaster (Mae L.) Charter</t>
  </si>
  <si>
    <t>37683380119610</t>
  </si>
  <si>
    <t>Gompers Preparatory Academy</t>
  </si>
  <si>
    <t>37681556117303</t>
  </si>
  <si>
    <t>Greater San Diego Academy</t>
  </si>
  <si>
    <t>37681300000000</t>
  </si>
  <si>
    <t>Grossmont Union High</t>
  </si>
  <si>
    <t>37684520124917</t>
  </si>
  <si>
    <t>Guajome Learning Centers</t>
  </si>
  <si>
    <t>37684523730942</t>
  </si>
  <si>
    <t>Guajome Park Academy Charter</t>
  </si>
  <si>
    <t>37681630128421</t>
  </si>
  <si>
    <t>Harbor Springs Charter</t>
  </si>
  <si>
    <t>37683386040018</t>
  </si>
  <si>
    <t>Harriet Tubman Village Charter</t>
  </si>
  <si>
    <t>37684110126086</t>
  </si>
  <si>
    <t>Hawking S.T.E.A.M. Charter</t>
  </si>
  <si>
    <t>37683380114462</t>
  </si>
  <si>
    <t>Health Sciences High and Middle College</t>
  </si>
  <si>
    <t>37681303732732</t>
  </si>
  <si>
    <t>Helix High</t>
  </si>
  <si>
    <t>37680980101535</t>
  </si>
  <si>
    <t>Heritage K-8 Charter</t>
  </si>
  <si>
    <t>37683380131565</t>
  </si>
  <si>
    <t>High Tech Elementary</t>
  </si>
  <si>
    <t>37764710123059</t>
  </si>
  <si>
    <t>High Tech Elementary Chula Vista</t>
  </si>
  <si>
    <t>37683386117683</t>
  </si>
  <si>
    <t>High Tech Elementary Explorer</t>
  </si>
  <si>
    <t>37764710138776</t>
  </si>
  <si>
    <t>High Tech Elementary Mesa</t>
  </si>
  <si>
    <t>37764710127605</t>
  </si>
  <si>
    <t>High Tech Elementary North County</t>
  </si>
  <si>
    <t>37683383731247</t>
  </si>
  <si>
    <t>High Tech High</t>
  </si>
  <si>
    <t>37764710114678</t>
  </si>
  <si>
    <t>High Tech High Chula Vista</t>
  </si>
  <si>
    <t>37683380106732</t>
  </si>
  <si>
    <t>High Tech High International</t>
  </si>
  <si>
    <t>37683380108787</t>
  </si>
  <si>
    <t>High Tech High Media Arts</t>
  </si>
  <si>
    <t>37764710137067</t>
  </si>
  <si>
    <t>High Tech High Mesa</t>
  </si>
  <si>
    <t>37764710114694</t>
  </si>
  <si>
    <t>High Tech High North County</t>
  </si>
  <si>
    <t>37683380101204</t>
  </si>
  <si>
    <t>High Tech Middle</t>
  </si>
  <si>
    <t>37764710123042</t>
  </si>
  <si>
    <t>High Tech Middle Chula Vista</t>
  </si>
  <si>
    <t>37683380107573</t>
  </si>
  <si>
    <t>High Tech Middle Media Arts</t>
  </si>
  <si>
    <t>37764710138768</t>
  </si>
  <si>
    <t>High Tech Middle Mesa</t>
  </si>
  <si>
    <t>37764710119271</t>
  </si>
  <si>
    <t>High Tech Middle North County</t>
  </si>
  <si>
    <t>37683386117279</t>
  </si>
  <si>
    <t>Holly Drive Leadership Academy</t>
  </si>
  <si>
    <t>37103710124321</t>
  </si>
  <si>
    <t>Howard Gardner Community Charter</t>
  </si>
  <si>
    <t>37103710108548</t>
  </si>
  <si>
    <t>Iftin Charter</t>
  </si>
  <si>
    <t>37683380131979</t>
  </si>
  <si>
    <t>Ingenuity Charter</t>
  </si>
  <si>
    <t>37683380118083</t>
  </si>
  <si>
    <t>Innovations Academy</t>
  </si>
  <si>
    <t>37684030125401</t>
  </si>
  <si>
    <t>Insight @ San Diego</t>
  </si>
  <si>
    <t>37682210101360</t>
  </si>
  <si>
    <t>Integrity Charter</t>
  </si>
  <si>
    <t>37681550000000</t>
  </si>
  <si>
    <t>Jamul-Dulzura Union Elementary</t>
  </si>
  <si>
    <t>37681630138628</t>
  </si>
  <si>
    <t>JCS - Cedar Cove</t>
  </si>
  <si>
    <t>37103710138792</t>
  </si>
  <si>
    <t>JCS - Manzanita</t>
  </si>
  <si>
    <t>37681630138156</t>
  </si>
  <si>
    <t>JCS - Mountain Oaks</t>
  </si>
  <si>
    <t>37682130138636</t>
  </si>
  <si>
    <t>JCS - Pine Valley</t>
  </si>
  <si>
    <t>37681633731239</t>
  </si>
  <si>
    <t>Julian Charter</t>
  </si>
  <si>
    <t>37681630000000</t>
  </si>
  <si>
    <t>Julian Union Elementary</t>
  </si>
  <si>
    <t>37681710000000</t>
  </si>
  <si>
    <t>Julian Union High</t>
  </si>
  <si>
    <t>37683380126730</t>
  </si>
  <si>
    <t>Kavod Charter</t>
  </si>
  <si>
    <t>37683386039812</t>
  </si>
  <si>
    <t>Keiller Leadership Academy</t>
  </si>
  <si>
    <t>37679910139394</t>
  </si>
  <si>
    <t>Kidinnu Academy</t>
  </si>
  <si>
    <t>37683386119598</t>
  </si>
  <si>
    <t>King-Chavez Academy of Excellence</t>
  </si>
  <si>
    <t>37683380109033</t>
  </si>
  <si>
    <t>King-Chavez Arts and Athletics Academy</t>
  </si>
  <si>
    <t>37683380118851</t>
  </si>
  <si>
    <t>King-Chavez Community High</t>
  </si>
  <si>
    <t>37683380111906</t>
  </si>
  <si>
    <t>King-Chavez Preparatory Academy</t>
  </si>
  <si>
    <t>37683386040190</t>
  </si>
  <si>
    <t>King-Chavez Primary Academy</t>
  </si>
  <si>
    <t>37683380101345</t>
  </si>
  <si>
    <t>KIPP Adelante Preparatory Academy</t>
  </si>
  <si>
    <t>37681970000000</t>
  </si>
  <si>
    <t>La Mesa-Spring Valley</t>
  </si>
  <si>
    <t>37681890000000</t>
  </si>
  <si>
    <t>37683380106799</t>
  </si>
  <si>
    <t>Learning Choice Academy</t>
  </si>
  <si>
    <t>37680230138073</t>
  </si>
  <si>
    <t>Learning Choice Academy - Chula Vista</t>
  </si>
  <si>
    <t>37682050000000</t>
  </si>
  <si>
    <t>Lemon Grove</t>
  </si>
  <si>
    <t>37680230119594</t>
  </si>
  <si>
    <t>Leonardo da Vinci Health Sciences Charter</t>
  </si>
  <si>
    <t>37103716119119</t>
  </si>
  <si>
    <t>Literacy First Charter</t>
  </si>
  <si>
    <t>37684113731304</t>
  </si>
  <si>
    <t>MAAC Community Charter</t>
  </si>
  <si>
    <t>37683380109157</t>
  </si>
  <si>
    <t>Magnolia Science Academy San Diego</t>
  </si>
  <si>
    <t>37683386113211</t>
  </si>
  <si>
    <t>McGill School of Success</t>
  </si>
  <si>
    <t>37680490129221</t>
  </si>
  <si>
    <t>MethodSchools</t>
  </si>
  <si>
    <t>37682130129668</t>
  </si>
  <si>
    <t>Motivated Youth Academy</t>
  </si>
  <si>
    <t>37682130000000</t>
  </si>
  <si>
    <t>Mountain Empire Unified</t>
  </si>
  <si>
    <t>37680236037980</t>
  </si>
  <si>
    <t>Mueller Charter (Robert L.)</t>
  </si>
  <si>
    <t>37683386115570</t>
  </si>
  <si>
    <t>Museum</t>
  </si>
  <si>
    <t>37682210000000</t>
  </si>
  <si>
    <t>National Elementary</t>
  </si>
  <si>
    <t>37684520114264</t>
  </si>
  <si>
    <t>North County Trade Tech High</t>
  </si>
  <si>
    <t>37735690000000</t>
  </si>
  <si>
    <t>Oceanside Unified</t>
  </si>
  <si>
    <t>37683380123778</t>
  </si>
  <si>
    <t>Old Town Academy K-8 Charter</t>
  </si>
  <si>
    <t>37680490136416</t>
  </si>
  <si>
    <t>Pacific Coast Academy</t>
  </si>
  <si>
    <t>37103710138016</t>
  </si>
  <si>
    <t>Pacific Springs Charter</t>
  </si>
  <si>
    <t>37735693731221</t>
  </si>
  <si>
    <t>Pacific View Charter</t>
  </si>
  <si>
    <t>37754160139451</t>
  </si>
  <si>
    <t>Pathways Academy Charter School - Adult Education</t>
  </si>
  <si>
    <t>37737910138222</t>
  </si>
  <si>
    <t>Pivot Charter School - San Diego II</t>
  </si>
  <si>
    <t>37682960000000</t>
  </si>
  <si>
    <t>Poway Unified</t>
  </si>
  <si>
    <t>37683383731189</t>
  </si>
  <si>
    <t>Preuss School UCSD</t>
  </si>
  <si>
    <t>37683040000000</t>
  </si>
  <si>
    <t>Ramona City Unified</t>
  </si>
  <si>
    <t>37683120000000</t>
  </si>
  <si>
    <t>Rancho Santa Fe Elementary</t>
  </si>
  <si>
    <t>37681893731072</t>
  </si>
  <si>
    <t>River Valley Charter</t>
  </si>
  <si>
    <t>37754160139378</t>
  </si>
  <si>
    <t>Sage Oak Charter School - South</t>
  </si>
  <si>
    <t>37683386119168</t>
  </si>
  <si>
    <t>San Diego Cooperative Charter</t>
  </si>
  <si>
    <t>37103710000000</t>
  </si>
  <si>
    <t>San Diego County Office of Education</t>
  </si>
  <si>
    <t>37683380121681</t>
  </si>
  <si>
    <t>San Diego Global Vision Academy</t>
  </si>
  <si>
    <t>37754160138651</t>
  </si>
  <si>
    <t>San Diego Mission Academy</t>
  </si>
  <si>
    <t>37683380000000</t>
  </si>
  <si>
    <t>San Diego Unified</t>
  </si>
  <si>
    <t>37682130123224</t>
  </si>
  <si>
    <t>San Diego Virtual</t>
  </si>
  <si>
    <t>37679830134890</t>
  </si>
  <si>
    <t>San Diego Workforce Innovation High</t>
  </si>
  <si>
    <t>37683460000000</t>
  </si>
  <si>
    <t>San Dieguito Union High</t>
  </si>
  <si>
    <t>37737910000000</t>
  </si>
  <si>
    <t>San Marcos Unified</t>
  </si>
  <si>
    <t>37683530000000</t>
  </si>
  <si>
    <t>San Pasqual Union Elementary</t>
  </si>
  <si>
    <t>37683790000000</t>
  </si>
  <si>
    <t>San Ysidro Elementary</t>
  </si>
  <si>
    <t>37683610000000</t>
  </si>
  <si>
    <t>Santee</t>
  </si>
  <si>
    <t>37764710000000</t>
  </si>
  <si>
    <t>SBC - High Tech High</t>
  </si>
  <si>
    <t>37770990000000</t>
  </si>
  <si>
    <t>SBE - Altus Schools East County</t>
  </si>
  <si>
    <t>37771070000000</t>
  </si>
  <si>
    <t>SBE - Altus Schools South Bay</t>
  </si>
  <si>
    <t>37771720000000</t>
  </si>
  <si>
    <t>SBE - Baypoint Preparatory Academy San Diego</t>
  </si>
  <si>
    <t>37771640000000</t>
  </si>
  <si>
    <t>SBE - College Preparatory Middle</t>
  </si>
  <si>
    <t>37771560000000</t>
  </si>
  <si>
    <t>SBE - Vista Springs Charter</t>
  </si>
  <si>
    <t>37103710136085</t>
  </si>
  <si>
    <t>Scholarship Prep - Oceanside</t>
  </si>
  <si>
    <t>37683380122788</t>
  </si>
  <si>
    <t>School for Entrepreneurship and Technology</t>
  </si>
  <si>
    <t>37684520106120</t>
  </si>
  <si>
    <t>SIATech</t>
  </si>
  <si>
    <t>37683870000000</t>
  </si>
  <si>
    <t>Solana Beach Elementary</t>
  </si>
  <si>
    <t>37683950000000</t>
  </si>
  <si>
    <t>South Bay Union</t>
  </si>
  <si>
    <t>37681970136408</t>
  </si>
  <si>
    <t>Sparrow Academy</t>
  </si>
  <si>
    <t>37684030000000</t>
  </si>
  <si>
    <t>Spencer Valley Elementary</t>
  </si>
  <si>
    <t>37681303731262</t>
  </si>
  <si>
    <t>Steele Canyon High</t>
  </si>
  <si>
    <t>37684110000000</t>
  </si>
  <si>
    <t>Sweetwater Union High</t>
  </si>
  <si>
    <t>37680490127118</t>
  </si>
  <si>
    <t>The Heights Charter</t>
  </si>
  <si>
    <t>37681300139063</t>
  </si>
  <si>
    <t>The Learning Choice Academy - East County</t>
  </si>
  <si>
    <t>37683386061964</t>
  </si>
  <si>
    <t>The O'Farrell Charter</t>
  </si>
  <si>
    <t>37683380135913</t>
  </si>
  <si>
    <t>Urban Discovery Academy Charter</t>
  </si>
  <si>
    <t>37684370000000</t>
  </si>
  <si>
    <t>Vallecitos Elementary</t>
  </si>
  <si>
    <t>37756140000000</t>
  </si>
  <si>
    <t>Valley Center-Pauma Unified</t>
  </si>
  <si>
    <t>37684520000000</t>
  </si>
  <si>
    <t>Vista Unified</t>
  </si>
  <si>
    <t>37754160000000</t>
  </si>
  <si>
    <t>Warner Unified</t>
  </si>
  <si>
    <t>SAN FRANCISCO</t>
  </si>
  <si>
    <t>38684780107300</t>
  </si>
  <si>
    <t>38</t>
  </si>
  <si>
    <t>City Arts &amp; Leadership Academy</t>
  </si>
  <si>
    <t>38684786112601</t>
  </si>
  <si>
    <t>Creative Arts Charter</t>
  </si>
  <si>
    <t>38684780101774</t>
  </si>
  <si>
    <t>Five Keys Charter (SF Sheriff's)</t>
  </si>
  <si>
    <t>38684780118141</t>
  </si>
  <si>
    <t>Five Keys Independence HS (SF Sheriff's)</t>
  </si>
  <si>
    <t>38684783830437</t>
  </si>
  <si>
    <t>Gateway High</t>
  </si>
  <si>
    <t>38684780123265</t>
  </si>
  <si>
    <t>Gateway Middle</t>
  </si>
  <si>
    <t>38684780101337</t>
  </si>
  <si>
    <t>KIPP Bayview Academy</t>
  </si>
  <si>
    <t>38684780101352</t>
  </si>
  <si>
    <t>KIPP San Francisco Bay Academy</t>
  </si>
  <si>
    <t>38684780127530</t>
  </si>
  <si>
    <t>KIPP San Francisco College Preparatory</t>
  </si>
  <si>
    <t>38684783830429</t>
  </si>
  <si>
    <t>Life Learning Academy Charter</t>
  </si>
  <si>
    <t>38684780123505</t>
  </si>
  <si>
    <t>Mission Preparatory</t>
  </si>
  <si>
    <t>38103890000000</t>
  </si>
  <si>
    <t>San Francisco County Office of Education</t>
  </si>
  <si>
    <t>38684780000000</t>
  </si>
  <si>
    <t>San Francisco Unified</t>
  </si>
  <si>
    <t>38771310000000</t>
  </si>
  <si>
    <t>SBE - KIPP Bayview Elementary</t>
  </si>
  <si>
    <t>38769270000000</t>
  </si>
  <si>
    <t>SBE - The New School of San Francisco</t>
  </si>
  <si>
    <t>38684786040935</t>
  </si>
  <si>
    <t>Thomas Edison Charter Academy</t>
  </si>
  <si>
    <t>SAN JOAQUIN</t>
  </si>
  <si>
    <t>39686270126755</t>
  </si>
  <si>
    <t>39</t>
  </si>
  <si>
    <t>ABLE Charter</t>
  </si>
  <si>
    <t>39686760121541</t>
  </si>
  <si>
    <t>Aspire APEX Academy</t>
  </si>
  <si>
    <t>39686760139923</t>
  </si>
  <si>
    <t>Aspire Arts &amp; Sciences Academy</t>
  </si>
  <si>
    <t>39685850101956</t>
  </si>
  <si>
    <t>Aspire Benjamin Holt College Preparatory Academy</t>
  </si>
  <si>
    <t>39685850133678</t>
  </si>
  <si>
    <t>Aspire Benjamin Holt Middle</t>
  </si>
  <si>
    <t>39686760118497</t>
  </si>
  <si>
    <t>Aspire Langston Hughes Academy</t>
  </si>
  <si>
    <t>39686760114876</t>
  </si>
  <si>
    <t>Aspire Port City Academy</t>
  </si>
  <si>
    <t>39685856118921</t>
  </si>
  <si>
    <t>Aspire River Oaks Charter</t>
  </si>
  <si>
    <t>39686760108647</t>
  </si>
  <si>
    <t>Aspire Rosa Parks Academy</t>
  </si>
  <si>
    <t>39686760139865</t>
  </si>
  <si>
    <t>Aspire Stockton 6-12 Secondary Academy</t>
  </si>
  <si>
    <t>39685856116594</t>
  </si>
  <si>
    <t>Aspire Vincent Shalvey Academy</t>
  </si>
  <si>
    <t>39686270132050</t>
  </si>
  <si>
    <t>Astronaut Jose' M. Hernandez Academy</t>
  </si>
  <si>
    <t>39773880140392</t>
  </si>
  <si>
    <t>Banta Charter</t>
  </si>
  <si>
    <t>39773880000000</t>
  </si>
  <si>
    <t>Banta Unified</t>
  </si>
  <si>
    <t>39686500125849</t>
  </si>
  <si>
    <t>39686270127191</t>
  </si>
  <si>
    <t>California Virtual Academy @ San Joaquin</t>
  </si>
  <si>
    <t>39754996118665</t>
  </si>
  <si>
    <t>39686760117853</t>
  </si>
  <si>
    <t>Dr. Lewis Dolphin Stallworth Sr. Charter</t>
  </si>
  <si>
    <t>39773880141234</t>
  </si>
  <si>
    <t>EPIC Academy</t>
  </si>
  <si>
    <t>39685020126011</t>
  </si>
  <si>
    <t>Escalon Charter Academy</t>
  </si>
  <si>
    <t>39685020000000</t>
  </si>
  <si>
    <t>Escalon Unified</t>
  </si>
  <si>
    <t>39686270133116</t>
  </si>
  <si>
    <t>Insight @ San Joaquin</t>
  </si>
  <si>
    <t>39685440000000</t>
  </si>
  <si>
    <t>39686760140616</t>
  </si>
  <si>
    <t>KIPP Stockton</t>
  </si>
  <si>
    <t>39686760141358</t>
  </si>
  <si>
    <t>KIPP University Park</t>
  </si>
  <si>
    <t>39767600000000</t>
  </si>
  <si>
    <t>Lammersville Joint Unified</t>
  </si>
  <si>
    <t>39685690000000</t>
  </si>
  <si>
    <t>Lincoln Unified</t>
  </si>
  <si>
    <t>39685770000000</t>
  </si>
  <si>
    <t>Linden Unified</t>
  </si>
  <si>
    <t>39685850000000</t>
  </si>
  <si>
    <t>Lodi Unified</t>
  </si>
  <si>
    <t>39685930000000</t>
  </si>
  <si>
    <t>Manteca Unified</t>
  </si>
  <si>
    <t>39754990102392</t>
  </si>
  <si>
    <t>Millennium Charter</t>
  </si>
  <si>
    <t>39686190000000</t>
  </si>
  <si>
    <t>New Hope Elementary</t>
  </si>
  <si>
    <t>39686270000000</t>
  </si>
  <si>
    <t>New Jerusalem Elementary</t>
  </si>
  <si>
    <t>39773880131789</t>
  </si>
  <si>
    <t>NextGeneration STEAM Academy</t>
  </si>
  <si>
    <t>39686350000000</t>
  </si>
  <si>
    <t>Oak View Union Elementary</t>
  </si>
  <si>
    <t>39103970120717</t>
  </si>
  <si>
    <t>one.Charter</t>
  </si>
  <si>
    <t>39754990102384</t>
  </si>
  <si>
    <t>Primary Charter</t>
  </si>
  <si>
    <t>39685850122580</t>
  </si>
  <si>
    <t>Rio Valley Charter</t>
  </si>
  <si>
    <t>39686500000000</t>
  </si>
  <si>
    <t>Ripon Unified</t>
  </si>
  <si>
    <t>39773880127134</t>
  </si>
  <si>
    <t>River Islands Technology Academy II</t>
  </si>
  <si>
    <t>39103970000000</t>
  </si>
  <si>
    <t>San Joaquin County Office of Education</t>
  </si>
  <si>
    <t>39686760120725</t>
  </si>
  <si>
    <t>Stockton Collegiate International Elementary</t>
  </si>
  <si>
    <t>39686760120733</t>
  </si>
  <si>
    <t>Stockton Collegiate International Secondary</t>
  </si>
  <si>
    <t>39686760000000</t>
  </si>
  <si>
    <t>Stockton Unified</t>
  </si>
  <si>
    <t>39103970124958</t>
  </si>
  <si>
    <t>TEAM Charter</t>
  </si>
  <si>
    <t>39686760136283</t>
  </si>
  <si>
    <t>Team Charter Academy</t>
  </si>
  <si>
    <t>39754990000000</t>
  </si>
  <si>
    <t>Tracy Joint Unified</t>
  </si>
  <si>
    <t>39686270129916</t>
  </si>
  <si>
    <t>Valley View Charter Prep</t>
  </si>
  <si>
    <t>39103973930476</t>
  </si>
  <si>
    <t>Venture Academy</t>
  </si>
  <si>
    <t>39686760139907</t>
  </si>
  <si>
    <t>Voices College Bound Language Academy at Stockton</t>
  </si>
  <si>
    <t>SAN LUIS OBISPO</t>
  </si>
  <si>
    <t>40104050125807</t>
  </si>
  <si>
    <t>40</t>
  </si>
  <si>
    <t>Almond Acres Charter Academy</t>
  </si>
  <si>
    <t>40687000000000</t>
  </si>
  <si>
    <t>Atascadero Unified</t>
  </si>
  <si>
    <t>40688096043194</t>
  </si>
  <si>
    <t>Bellevue-Santa Fe Charter</t>
  </si>
  <si>
    <t>40687260000000</t>
  </si>
  <si>
    <t>Cayucos Elementary</t>
  </si>
  <si>
    <t>40754650000000</t>
  </si>
  <si>
    <t>Coast Unified</t>
  </si>
  <si>
    <t>40687590000000</t>
  </si>
  <si>
    <t>Lucia Mar Unified</t>
  </si>
  <si>
    <t>40754570000000</t>
  </si>
  <si>
    <t>Paso Robles Joint Unified</t>
  </si>
  <si>
    <t>40687910000000</t>
  </si>
  <si>
    <t>Pleasant Valley Joint Union Elementary</t>
  </si>
  <si>
    <t>40688090000000</t>
  </si>
  <si>
    <t>San Luis Coastal Unified</t>
  </si>
  <si>
    <t>40104050000000</t>
  </si>
  <si>
    <t>San Luis Obispo County Office of Education</t>
  </si>
  <si>
    <t>40688250000000</t>
  </si>
  <si>
    <t>San Miguel Joint Union</t>
  </si>
  <si>
    <t>40688330000000</t>
  </si>
  <si>
    <t>Shandon Joint Unified</t>
  </si>
  <si>
    <t>40688410000000</t>
  </si>
  <si>
    <t>Templeton Unified</t>
  </si>
  <si>
    <t>SAN MATEO</t>
  </si>
  <si>
    <t>41689990134197</t>
  </si>
  <si>
    <t>41</t>
  </si>
  <si>
    <t>Aspire East Palo Alto Charter</t>
  </si>
  <si>
    <t>41688580000000</t>
  </si>
  <si>
    <t>Bayshore Elementary</t>
  </si>
  <si>
    <t>41688660000000</t>
  </si>
  <si>
    <t>Belmont-Redwood Shores Elementary</t>
  </si>
  <si>
    <t>41688740000000</t>
  </si>
  <si>
    <t>Brisbane Elementary</t>
  </si>
  <si>
    <t>41688820000000</t>
  </si>
  <si>
    <t>Burlingame Elementary</t>
  </si>
  <si>
    <t>41688900000000</t>
  </si>
  <si>
    <t>Cabrillo Unified</t>
  </si>
  <si>
    <t>41689160112284</t>
  </si>
  <si>
    <t>California Virtual Academy San Mateo</t>
  </si>
  <si>
    <t>41690050127282</t>
  </si>
  <si>
    <t>Connect Community Charter</t>
  </si>
  <si>
    <t>41690470129759</t>
  </si>
  <si>
    <t>Design Tech High</t>
  </si>
  <si>
    <t>41690620126722</t>
  </si>
  <si>
    <t>East Palo Alto Academy</t>
  </si>
  <si>
    <t>41690620119503</t>
  </si>
  <si>
    <t>Everest Public High</t>
  </si>
  <si>
    <t>41689080000000</t>
  </si>
  <si>
    <t>Hillsborough City Elementary</t>
  </si>
  <si>
    <t>41689160000000</t>
  </si>
  <si>
    <t>41689240000000</t>
  </si>
  <si>
    <t>Jefferson Union High</t>
  </si>
  <si>
    <t>41690620139915</t>
  </si>
  <si>
    <t>KIPP Esperanza High</t>
  </si>
  <si>
    <t>41690050132068</t>
  </si>
  <si>
    <t>KIPP Excelencia Community Preparatory</t>
  </si>
  <si>
    <t>41689990135608</t>
  </si>
  <si>
    <t>KIPP Valiant Community Prep</t>
  </si>
  <si>
    <t>41689400000000</t>
  </si>
  <si>
    <t>La Honda-Pescadero Unified</t>
  </si>
  <si>
    <t>41689570000000</t>
  </si>
  <si>
    <t>Las Lomitas Elementary</t>
  </si>
  <si>
    <t>41689650000000</t>
  </si>
  <si>
    <t>Menlo Park City Elementary</t>
  </si>
  <si>
    <t>41689730000000</t>
  </si>
  <si>
    <t>Millbrae Elementary</t>
  </si>
  <si>
    <t>41104130135269</t>
  </si>
  <si>
    <t>Oxford Day Academy</t>
  </si>
  <si>
    <t>41689320000000</t>
  </si>
  <si>
    <t>Pacifica</t>
  </si>
  <si>
    <t>41689810000000</t>
  </si>
  <si>
    <t>Portola Valley Elementary</t>
  </si>
  <si>
    <t>41689990000000</t>
  </si>
  <si>
    <t>Ravenswood City Elementary</t>
  </si>
  <si>
    <t>41690050000000</t>
  </si>
  <si>
    <t>Redwood City Elementary</t>
  </si>
  <si>
    <t>41690050132076</t>
  </si>
  <si>
    <t>Rocketship Redwood City</t>
  </si>
  <si>
    <t>41690130000000</t>
  </si>
  <si>
    <t>San Bruno Park Elementary</t>
  </si>
  <si>
    <t>41690216112213</t>
  </si>
  <si>
    <t>San Carlos Charter Learning Center</t>
  </si>
  <si>
    <t>41690210000000</t>
  </si>
  <si>
    <t>San Carlos Elementary</t>
  </si>
  <si>
    <t>41104130000000</t>
  </si>
  <si>
    <t>San Mateo County Office of Education</t>
  </si>
  <si>
    <t>41690470000000</t>
  </si>
  <si>
    <t>San Mateo Union High</t>
  </si>
  <si>
    <t>41690390000000</t>
  </si>
  <si>
    <t>San Mateo-Foster City</t>
  </si>
  <si>
    <t>41690620000000</t>
  </si>
  <si>
    <t>Sequoia Union High</t>
  </si>
  <si>
    <t>41690700000000</t>
  </si>
  <si>
    <t>South San Francisco Unified</t>
  </si>
  <si>
    <t>41690620112722</t>
  </si>
  <si>
    <t>Summit Preparatory Charter High</t>
  </si>
  <si>
    <t>41689240127548</t>
  </si>
  <si>
    <t>Summit Public School: Shasta</t>
  </si>
  <si>
    <t>41690880000000</t>
  </si>
  <si>
    <t>Woodside Elementary</t>
  </si>
  <si>
    <t>SANTA BARBARA</t>
  </si>
  <si>
    <t>42767866118202</t>
  </si>
  <si>
    <t>42</t>
  </si>
  <si>
    <t>Adelante Charter</t>
  </si>
  <si>
    <t>42691040000000</t>
  </si>
  <si>
    <t>Ballard Elementary</t>
  </si>
  <si>
    <t>42691120000000</t>
  </si>
  <si>
    <t>Blochman Union Elementary</t>
  </si>
  <si>
    <t>42691380000000</t>
  </si>
  <si>
    <t>Buellton Union Elementary</t>
  </si>
  <si>
    <t>42750100138891</t>
  </si>
  <si>
    <t>42691460000000</t>
  </si>
  <si>
    <t>Carpinteria Unified</t>
  </si>
  <si>
    <t>42691610000000</t>
  </si>
  <si>
    <t>Cold Spring Elementary</t>
  </si>
  <si>
    <t>42691790000000</t>
  </si>
  <si>
    <t>College Elementary</t>
  </si>
  <si>
    <t>42750100000000</t>
  </si>
  <si>
    <t>Cuyama Joint Unified</t>
  </si>
  <si>
    <t>42691120111773</t>
  </si>
  <si>
    <t>Family Partnership Charter</t>
  </si>
  <si>
    <t>42691950000000</t>
  </si>
  <si>
    <t>Goleta Union Elementary</t>
  </si>
  <si>
    <t>42692030000000</t>
  </si>
  <si>
    <t>Guadalupe Union Elementary</t>
  </si>
  <si>
    <t>42692110000000</t>
  </si>
  <si>
    <t>Hope Elementary</t>
  </si>
  <si>
    <t>42692290000000</t>
  </si>
  <si>
    <t>Lompoc Unified</t>
  </si>
  <si>
    <t>42692450000000</t>
  </si>
  <si>
    <t>Los Olivos Elementary</t>
  </si>
  <si>
    <t>42692290116921</t>
  </si>
  <si>
    <t>Manzanita Public Charter</t>
  </si>
  <si>
    <t>42692520000000</t>
  </si>
  <si>
    <t>Montecito Union Elementary</t>
  </si>
  <si>
    <t>42692600000000</t>
  </si>
  <si>
    <t>Orcutt Union Elementary</t>
  </si>
  <si>
    <t>42767866045918</t>
  </si>
  <si>
    <t>Peabody Charter</t>
  </si>
  <si>
    <t>42104210000000</t>
  </si>
  <si>
    <t>Santa Barbara County Office of Education</t>
  </si>
  <si>
    <t>42767860000000</t>
  </si>
  <si>
    <t>Santa Barbara Unified</t>
  </si>
  <si>
    <t>42693100000000</t>
  </si>
  <si>
    <t>Santa Maria Joint Union High</t>
  </si>
  <si>
    <t>42691200000000</t>
  </si>
  <si>
    <t>Santa Maria-Bonita</t>
  </si>
  <si>
    <t>42691796118434</t>
  </si>
  <si>
    <t>Santa Ynez Valley Charter</t>
  </si>
  <si>
    <t>42693280000000</t>
  </si>
  <si>
    <t>Santa Ynez Valley Union High</t>
  </si>
  <si>
    <t>42772140000000</t>
  </si>
  <si>
    <t>SBE - Olive Grove Charter - Buellton</t>
  </si>
  <si>
    <t>42772060000000</t>
  </si>
  <si>
    <t>SBE - Olive Grove Charter - Lompoc</t>
  </si>
  <si>
    <t>42771980000000</t>
  </si>
  <si>
    <t>SBE - Olive Grove Charter - Orcutt/Santa Maria</t>
  </si>
  <si>
    <t>42772220000000</t>
  </si>
  <si>
    <t>SBE - Olive Grove Charter - Santa Barbara</t>
  </si>
  <si>
    <t>42693360000000</t>
  </si>
  <si>
    <t>Solvang Elementary</t>
  </si>
  <si>
    <t>42691120124255</t>
  </si>
  <si>
    <t>Trivium Charter</t>
  </si>
  <si>
    <t>42691120137877</t>
  </si>
  <si>
    <t>Trivium Charter School Adventure</t>
  </si>
  <si>
    <t>42691120137885</t>
  </si>
  <si>
    <t>Trivium Charter School Voyage</t>
  </si>
  <si>
    <t>42693440000000</t>
  </si>
  <si>
    <t>Vista del Mar Union</t>
  </si>
  <si>
    <t>SANTA CLARA</t>
  </si>
  <si>
    <t>43694270125617</t>
  </si>
  <si>
    <t>43</t>
  </si>
  <si>
    <t>ACE Charter High</t>
  </si>
  <si>
    <t>43104390116814</t>
  </si>
  <si>
    <t>ACE Empower Academy</t>
  </si>
  <si>
    <t>43694500129247</t>
  </si>
  <si>
    <t>ACE Esperanza Middle</t>
  </si>
  <si>
    <t>43696660131656</t>
  </si>
  <si>
    <t>ACE Inspire Academy</t>
  </si>
  <si>
    <t>43694270132274</t>
  </si>
  <si>
    <t>Alpha Cindy Avitia High</t>
  </si>
  <si>
    <t>43693690125526</t>
  </si>
  <si>
    <t>Alpha: Blanca Alvarado</t>
  </si>
  <si>
    <t>43104390121483</t>
  </si>
  <si>
    <t>Alpha: Cornerstone Academy Preparatory</t>
  </si>
  <si>
    <t>43104390129213</t>
  </si>
  <si>
    <t>Alpha: Jose Hernandez</t>
  </si>
  <si>
    <t>43693690000000</t>
  </si>
  <si>
    <t>Alum Rock Union Elementary</t>
  </si>
  <si>
    <t>43694270131995</t>
  </si>
  <si>
    <t>B. Roberto Cruz Leadership Academy</t>
  </si>
  <si>
    <t>43693770000000</t>
  </si>
  <si>
    <t>Berryessa Union Elementary</t>
  </si>
  <si>
    <t>43104390106534</t>
  </si>
  <si>
    <t>Bullis Charter</t>
  </si>
  <si>
    <t>43693850000000</t>
  </si>
  <si>
    <t>Cambrian</t>
  </si>
  <si>
    <t>43693930000000</t>
  </si>
  <si>
    <t>Campbell Union</t>
  </si>
  <si>
    <t>43694010000000</t>
  </si>
  <si>
    <t>Campbell Union High</t>
  </si>
  <si>
    <t>43695836118541</t>
  </si>
  <si>
    <t>Charter School of Morgan Hill</t>
  </si>
  <si>
    <t>43694190000000</t>
  </si>
  <si>
    <t>Cupertino Union</t>
  </si>
  <si>
    <t>43104390111880</t>
  </si>
  <si>
    <t>43104390127969</t>
  </si>
  <si>
    <t>Discovery Charter II</t>
  </si>
  <si>
    <t>43104390123257</t>
  </si>
  <si>
    <t>Downtown College Prep - Alum Rock</t>
  </si>
  <si>
    <t>43696664330585</t>
  </si>
  <si>
    <t>Downtown College Preparatory</t>
  </si>
  <si>
    <t>43696660129718</t>
  </si>
  <si>
    <t>Downtown College Preparatory Middle</t>
  </si>
  <si>
    <t>43694270000000</t>
  </si>
  <si>
    <t>East Side Union High</t>
  </si>
  <si>
    <t>43694274330726</t>
  </si>
  <si>
    <t>Escuela Popular Accelerated Family Learning</t>
  </si>
  <si>
    <t>43694270107151</t>
  </si>
  <si>
    <t>Escuela Popular/Center for Training and Careers, Family Learning</t>
  </si>
  <si>
    <t>43694350000000</t>
  </si>
  <si>
    <t>Evergreen Elementary</t>
  </si>
  <si>
    <t>43694500000000</t>
  </si>
  <si>
    <t>Franklin-McKinley Elementary</t>
  </si>
  <si>
    <t>43694680000000</t>
  </si>
  <si>
    <t>Fremont Union High</t>
  </si>
  <si>
    <t>43694840123760</t>
  </si>
  <si>
    <t>Gilroy Prep (a Navigator School)</t>
  </si>
  <si>
    <t>43694840000000</t>
  </si>
  <si>
    <t>Gilroy Unified</t>
  </si>
  <si>
    <t>43693690106633</t>
  </si>
  <si>
    <t>KIPP Heartwood Academy</t>
  </si>
  <si>
    <t>43694500129205</t>
  </si>
  <si>
    <t>KIPP Heritage Academy</t>
  </si>
  <si>
    <t>43693690129924</t>
  </si>
  <si>
    <t>Kipp Prize Preparatory Academy</t>
  </si>
  <si>
    <t>43694270116889</t>
  </si>
  <si>
    <t>KIPP San Jose Collegiate</t>
  </si>
  <si>
    <t>43694920000000</t>
  </si>
  <si>
    <t>Lakeside Joint</t>
  </si>
  <si>
    <t>43694274330668</t>
  </si>
  <si>
    <t>Latino College Preparatory Academy</t>
  </si>
  <si>
    <t>43695000000000</t>
  </si>
  <si>
    <t>Loma Prieta Joint Union Elementary</t>
  </si>
  <si>
    <t>43695180000000</t>
  </si>
  <si>
    <t>Los Altos Elementary</t>
  </si>
  <si>
    <t>43695260000000</t>
  </si>
  <si>
    <t>Los Gatos Union Elementary</t>
  </si>
  <si>
    <t>43695340000000</t>
  </si>
  <si>
    <t>Los Gatos-Saratoga Union High</t>
  </si>
  <si>
    <t>43694270130856</t>
  </si>
  <si>
    <t>Luis Valdez Leadership Academy</t>
  </si>
  <si>
    <t>43695420000000</t>
  </si>
  <si>
    <t>Luther Burbank</t>
  </si>
  <si>
    <t>43733870000000</t>
  </si>
  <si>
    <t>Milpitas Unified</t>
  </si>
  <si>
    <t>43695750000000</t>
  </si>
  <si>
    <t>Moreland</t>
  </si>
  <si>
    <t>43695830000000</t>
  </si>
  <si>
    <t>Morgan Hill Unified</t>
  </si>
  <si>
    <t>43696170000000</t>
  </si>
  <si>
    <t>Mount Pleasant Elementary</t>
  </si>
  <si>
    <t>43695910000000</t>
  </si>
  <si>
    <t>Mountain View Whisman</t>
  </si>
  <si>
    <t>43696090000000</t>
  </si>
  <si>
    <t>Mountain View-Los Altos Union High</t>
  </si>
  <si>
    <t>43696250000000</t>
  </si>
  <si>
    <t>Oak Grove Elementary</t>
  </si>
  <si>
    <t>43696330000000</t>
  </si>
  <si>
    <t>Orchard Elementary</t>
  </si>
  <si>
    <t>43696410000000</t>
  </si>
  <si>
    <t>Palo Alto Unified</t>
  </si>
  <si>
    <t>43104390125781</t>
  </si>
  <si>
    <t>Rocketship Academy Brilliant Minds</t>
  </si>
  <si>
    <t>43104390125799</t>
  </si>
  <si>
    <t>Rocketship Alma Academy</t>
  </si>
  <si>
    <t>43104390123281</t>
  </si>
  <si>
    <t>Rocketship Discovery Prep</t>
  </si>
  <si>
    <t>43104390131110</t>
  </si>
  <si>
    <t>Rocketship Fuerza Community Prep</t>
  </si>
  <si>
    <t>43104390120642</t>
  </si>
  <si>
    <t>Rocketship Los Suenos Academy</t>
  </si>
  <si>
    <t>43104390113704</t>
  </si>
  <si>
    <t>Rocketship Mateo Sheedy Elementary</t>
  </si>
  <si>
    <t>43694500123299</t>
  </si>
  <si>
    <t>Rocketship Mosaic Elementary</t>
  </si>
  <si>
    <t>43104390133496</t>
  </si>
  <si>
    <t>Rocketship Rising Stars</t>
  </si>
  <si>
    <t>43104390119024</t>
  </si>
  <si>
    <t>Rocketship Si Se Puede Academy</t>
  </si>
  <si>
    <t>43694500128108</t>
  </si>
  <si>
    <t>Rocketship Spark Academy</t>
  </si>
  <si>
    <t>43696660000000</t>
  </si>
  <si>
    <t>San Jose Unified</t>
  </si>
  <si>
    <t>43104390000000</t>
  </si>
  <si>
    <t>Santa Clara County Office of Education</t>
  </si>
  <si>
    <t>43696740000000</t>
  </si>
  <si>
    <t>Santa Clara Unified</t>
  </si>
  <si>
    <t>43696820000000</t>
  </si>
  <si>
    <t>Saratoga Union Elementary</t>
  </si>
  <si>
    <t>43771490000000</t>
  </si>
  <si>
    <t>SBE - KIPP Navigate College Prep</t>
  </si>
  <si>
    <t>43104390123794</t>
  </si>
  <si>
    <t>Summit Public School: Tahoma</t>
  </si>
  <si>
    <t>43696900000000</t>
  </si>
  <si>
    <t>Sunnyvale</t>
  </si>
  <si>
    <t>43104390124065</t>
  </si>
  <si>
    <t>Sunrise Middle</t>
  </si>
  <si>
    <t>43697080000000</t>
  </si>
  <si>
    <t>Union Elementary</t>
  </si>
  <si>
    <t>43104390113431</t>
  </si>
  <si>
    <t>University Preparatory Academy Charter</t>
  </si>
  <si>
    <t>43694500113662</t>
  </si>
  <si>
    <t>Voices College-Bound Language Academy</t>
  </si>
  <si>
    <t>43104390131748</t>
  </si>
  <si>
    <t>Voices College-Bound Language Academy at Morgan Hill</t>
  </si>
  <si>
    <t>43104390132530</t>
  </si>
  <si>
    <t>Voices College-Bound Language Academy at Mt. Pleasant</t>
  </si>
  <si>
    <t>SANTA CRUZ</t>
  </si>
  <si>
    <t>44697320000000</t>
  </si>
  <si>
    <t>44</t>
  </si>
  <si>
    <t>Bonny Doon Union Elementary</t>
  </si>
  <si>
    <t>44754320139410</t>
  </si>
  <si>
    <t>44697990117804</t>
  </si>
  <si>
    <t>Ceiba College Preparatory Academy</t>
  </si>
  <si>
    <t>44697570000000</t>
  </si>
  <si>
    <t>Happy Valley Elementary</t>
  </si>
  <si>
    <t>44697650000000</t>
  </si>
  <si>
    <t>Live Oak Elementary</t>
  </si>
  <si>
    <t>44697730000000</t>
  </si>
  <si>
    <t>Mountain Elementary</t>
  </si>
  <si>
    <t>44698070110007</t>
  </si>
  <si>
    <t>Ocean Grove Charter</t>
  </si>
  <si>
    <t>44104474430252</t>
  </si>
  <si>
    <t>Pacific Collegiate Charter</t>
  </si>
  <si>
    <t>44697810000000</t>
  </si>
  <si>
    <t>Pacific Elementary</t>
  </si>
  <si>
    <t>44697990000000</t>
  </si>
  <si>
    <t>Pajaro Valley Unified</t>
  </si>
  <si>
    <t>44698070000000</t>
  </si>
  <si>
    <t>San Lorenzo Valley Unified</t>
  </si>
  <si>
    <t>44698150000000</t>
  </si>
  <si>
    <t>Santa Cruz City Elementary</t>
  </si>
  <si>
    <t>44698230000000</t>
  </si>
  <si>
    <t>Santa Cruz City High</t>
  </si>
  <si>
    <t>44104470000000</t>
  </si>
  <si>
    <t>Santa Cruz County Office of Education</t>
  </si>
  <si>
    <t>44772480000000</t>
  </si>
  <si>
    <t>SBE - Watsonville Prep</t>
  </si>
  <si>
    <t>44754320000000</t>
  </si>
  <si>
    <t>Scotts Valley Unified</t>
  </si>
  <si>
    <t>44698490000000</t>
  </si>
  <si>
    <t>Soquel Union Elementary</t>
  </si>
  <si>
    <t>SHASTA</t>
  </si>
  <si>
    <t>45698560000000</t>
  </si>
  <si>
    <t>45</t>
  </si>
  <si>
    <t>Anderson Union High</t>
  </si>
  <si>
    <t>45698720000000</t>
  </si>
  <si>
    <t>Bella Vista Elementary</t>
  </si>
  <si>
    <t>45698800000000</t>
  </si>
  <si>
    <t>Black Butte Union Elementary</t>
  </si>
  <si>
    <t>45699140000000</t>
  </si>
  <si>
    <t>Cascade Union Elementary</t>
  </si>
  <si>
    <t>45699220000000</t>
  </si>
  <si>
    <t>Castle Rock Union Elementary</t>
  </si>
  <si>
    <t>45104540111674</t>
  </si>
  <si>
    <t>Chrysalis Charter</t>
  </si>
  <si>
    <t>45699480000000</t>
  </si>
  <si>
    <t>Columbia Elementary</t>
  </si>
  <si>
    <t>45699550121640</t>
  </si>
  <si>
    <t>Cottonwood Creek Charter</t>
  </si>
  <si>
    <t>45699550000000</t>
  </si>
  <si>
    <t>Cottonwood Union Elementary</t>
  </si>
  <si>
    <t>45699710000000</t>
  </si>
  <si>
    <t>Enterprise Elementary</t>
  </si>
  <si>
    <t>45699890000000</t>
  </si>
  <si>
    <t>Fall River Joint Unified</t>
  </si>
  <si>
    <t>45699970000000</t>
  </si>
  <si>
    <t>French Gulch-Whiskeytown Elementary</t>
  </si>
  <si>
    <t>45752670000000</t>
  </si>
  <si>
    <t>Gateway Unified</t>
  </si>
  <si>
    <t>45700030000000</t>
  </si>
  <si>
    <t>Grant Elementary</t>
  </si>
  <si>
    <t>45700110000000</t>
  </si>
  <si>
    <t>Happy Valley Union Elementary</t>
  </si>
  <si>
    <t>45700290000000</t>
  </si>
  <si>
    <t>Igo, Ono, Platina Union Elementary</t>
  </si>
  <si>
    <t>45700450000000</t>
  </si>
  <si>
    <t>Junction Elementary</t>
  </si>
  <si>
    <t>45700520000000</t>
  </si>
  <si>
    <t>Millville Elementary</t>
  </si>
  <si>
    <t>45701106117931</t>
  </si>
  <si>
    <t>Monarch Learning Center</t>
  </si>
  <si>
    <t>45737000000000</t>
  </si>
  <si>
    <t>Mountain Union Elementary</t>
  </si>
  <si>
    <t>45700780000000</t>
  </si>
  <si>
    <t>North Cow Creek Elementary</t>
  </si>
  <si>
    <t>45104540129957</t>
  </si>
  <si>
    <t>Northern Summit Academy Shasta</t>
  </si>
  <si>
    <t>45700860000000</t>
  </si>
  <si>
    <t>Oak Run Elementary</t>
  </si>
  <si>
    <t>45700940000000</t>
  </si>
  <si>
    <t>Pacheco Union Elementary</t>
  </si>
  <si>
    <t>45699480141580</t>
  </si>
  <si>
    <t>Phoenix Charter Academy College View</t>
  </si>
  <si>
    <t>45701100000000</t>
  </si>
  <si>
    <t>Redding Elementary</t>
  </si>
  <si>
    <t>45699480134122</t>
  </si>
  <si>
    <t>Redding School of the Arts</t>
  </si>
  <si>
    <t>45104540132944</t>
  </si>
  <si>
    <t>Redding STEM Academy</t>
  </si>
  <si>
    <t>45752670113407</t>
  </si>
  <si>
    <t>Rocky Point Charter</t>
  </si>
  <si>
    <t>45701364530267</t>
  </si>
  <si>
    <t>Shasta Charter Academy</t>
  </si>
  <si>
    <t>45104540000000</t>
  </si>
  <si>
    <t>Shasta County Office of Education</t>
  </si>
  <si>
    <t>45701280000000</t>
  </si>
  <si>
    <t>Shasta Union Elementary</t>
  </si>
  <si>
    <t>45701360000000</t>
  </si>
  <si>
    <t>Shasta Union High</t>
  </si>
  <si>
    <t>45699480139543</t>
  </si>
  <si>
    <t>Shasta View Academy</t>
  </si>
  <si>
    <t>45699140135624</t>
  </si>
  <si>
    <t>Tree of Life International Charter</t>
  </si>
  <si>
    <t>45701360106013</t>
  </si>
  <si>
    <t>University Preparatory</t>
  </si>
  <si>
    <t>45701690000000</t>
  </si>
  <si>
    <t>Whitmore Union Elementary</t>
  </si>
  <si>
    <t>SIERRA</t>
  </si>
  <si>
    <t>46701770000000</t>
  </si>
  <si>
    <t>46</t>
  </si>
  <si>
    <t>Sierra-Plumas Joint Unified</t>
  </si>
  <si>
    <t>SISKIYOU</t>
  </si>
  <si>
    <t>47701850000000</t>
  </si>
  <si>
    <t>47</t>
  </si>
  <si>
    <t>Big Springs Union Elementary</t>
  </si>
  <si>
    <t>47701930000000</t>
  </si>
  <si>
    <t>Bogus Elementary</t>
  </si>
  <si>
    <t>47736840000000</t>
  </si>
  <si>
    <t>Butte Valley Unified</t>
  </si>
  <si>
    <t>47702010000000</t>
  </si>
  <si>
    <t>Butteville Union Elementary</t>
  </si>
  <si>
    <t>47702270000000</t>
  </si>
  <si>
    <t>Delphic Elementary</t>
  </si>
  <si>
    <t>47702430000000</t>
  </si>
  <si>
    <t>Dunsmuir Elementary</t>
  </si>
  <si>
    <t>47702500000000</t>
  </si>
  <si>
    <t>Dunsmuir Joint Union High</t>
  </si>
  <si>
    <t>47703180000000</t>
  </si>
  <si>
    <t>Gazelle Union Elementary</t>
  </si>
  <si>
    <t>47104700117168</t>
  </si>
  <si>
    <t>Golden Eagle Charter</t>
  </si>
  <si>
    <t>47703260000000</t>
  </si>
  <si>
    <t>Grenada Elementary</t>
  </si>
  <si>
    <t>47703340000000</t>
  </si>
  <si>
    <t>Happy Camp Union Elementary</t>
  </si>
  <si>
    <t>47703590000000</t>
  </si>
  <si>
    <t>Hornbrook Elementary</t>
  </si>
  <si>
    <t>47703670000000</t>
  </si>
  <si>
    <t>47703750000000</t>
  </si>
  <si>
    <t>Klamath River Union Elementary</t>
  </si>
  <si>
    <t>47703830000000</t>
  </si>
  <si>
    <t>Little Shasta Elementary</t>
  </si>
  <si>
    <t>47704090000000</t>
  </si>
  <si>
    <t>McCloud Union Elementary</t>
  </si>
  <si>
    <t>47704170000000</t>
  </si>
  <si>
    <t>Montague Elementary</t>
  </si>
  <si>
    <t>47704250000000</t>
  </si>
  <si>
    <t>Mt. Shasta Union Elementary</t>
  </si>
  <si>
    <t>47104700137372</t>
  </si>
  <si>
    <t>Northern United - Siskiyou Charter</t>
  </si>
  <si>
    <t>47764550000000</t>
  </si>
  <si>
    <t>Scott Valley Unified</t>
  </si>
  <si>
    <t>47704580000000</t>
  </si>
  <si>
    <t>Seiad Elementary</t>
  </si>
  <si>
    <t>47104700000000</t>
  </si>
  <si>
    <t>Siskiyou County Office of Education</t>
  </si>
  <si>
    <t>47704660000000</t>
  </si>
  <si>
    <t>Siskiyou Union High</t>
  </si>
  <si>
    <t>47704820000000</t>
  </si>
  <si>
    <t>Weed Union Elementary</t>
  </si>
  <si>
    <t>47704900000000</t>
  </si>
  <si>
    <t>Willow Creek Elementary</t>
  </si>
  <si>
    <t>47705080000000</t>
  </si>
  <si>
    <t>Yreka Union Elementary</t>
  </si>
  <si>
    <t>47705160000000</t>
  </si>
  <si>
    <t>Yreka Union High</t>
  </si>
  <si>
    <t>SOLANO</t>
  </si>
  <si>
    <t>48705240000000</t>
  </si>
  <si>
    <t>48</t>
  </si>
  <si>
    <t>Benicia Unified</t>
  </si>
  <si>
    <t>48705810134262</t>
  </si>
  <si>
    <t>Caliber: ChangeMakers Academy</t>
  </si>
  <si>
    <t>48705320122267</t>
  </si>
  <si>
    <t>Dixon Montessori Charter</t>
  </si>
  <si>
    <t>48705320000000</t>
  </si>
  <si>
    <t>Dixon Unified</t>
  </si>
  <si>
    <t>48104880139030</t>
  </si>
  <si>
    <t>Elite Public</t>
  </si>
  <si>
    <t>48705400000000</t>
  </si>
  <si>
    <t>Fairfield-Suisun Unified</t>
  </si>
  <si>
    <t>48705810139816</t>
  </si>
  <si>
    <t>Griffin Academy High</t>
  </si>
  <si>
    <t>48705730129494</t>
  </si>
  <si>
    <t>Kairos Public</t>
  </si>
  <si>
    <t>48705816116255</t>
  </si>
  <si>
    <t>Mare Island Technology Academy</t>
  </si>
  <si>
    <t>48705814830196</t>
  </si>
  <si>
    <t>MIT Academy</t>
  </si>
  <si>
    <t>48705810137380</t>
  </si>
  <si>
    <t>MIT Griffin Academy Middle</t>
  </si>
  <si>
    <t>48104880000000</t>
  </si>
  <si>
    <t>Solano County Office of Education</t>
  </si>
  <si>
    <t>48705650000000</t>
  </si>
  <si>
    <t>Travis Unified</t>
  </si>
  <si>
    <t>48705730000000</t>
  </si>
  <si>
    <t>Vacaville Unified</t>
  </si>
  <si>
    <t>48705810000000</t>
  </si>
  <si>
    <t>Vallejo City Unified</t>
  </si>
  <si>
    <t>SONOMA</t>
  </si>
  <si>
    <t>49705990000000</t>
  </si>
  <si>
    <t>49</t>
  </si>
  <si>
    <t>Alexander Valley Union Elementary</t>
  </si>
  <si>
    <t>49706150000000</t>
  </si>
  <si>
    <t>Bellevue Union</t>
  </si>
  <si>
    <t>49706230000000</t>
  </si>
  <si>
    <t>Bennett Valley Union Elementary</t>
  </si>
  <si>
    <t>49707220139048</t>
  </si>
  <si>
    <t>California Pacific Charter - Sonoma</t>
  </si>
  <si>
    <t>49707970107284</t>
  </si>
  <si>
    <t>California Virtual Academy @ Sonoma</t>
  </si>
  <si>
    <t>49706490000000</t>
  </si>
  <si>
    <t>Cinnabar Elementary</t>
  </si>
  <si>
    <t>49706560000000</t>
  </si>
  <si>
    <t>Cloverdale Unified</t>
  </si>
  <si>
    <t>49738820000000</t>
  </si>
  <si>
    <t>Cotati-Rohnert Park Unified</t>
  </si>
  <si>
    <t>49738820123786</t>
  </si>
  <si>
    <t>Credo High</t>
  </si>
  <si>
    <t>49706720000000</t>
  </si>
  <si>
    <t>Dunham Elementary</t>
  </si>
  <si>
    <t>49706800000000</t>
  </si>
  <si>
    <t>Forestville Union Elementary</t>
  </si>
  <si>
    <t>49706980000000</t>
  </si>
  <si>
    <t>Fort Ross Elementary</t>
  </si>
  <si>
    <t>49707060000000</t>
  </si>
  <si>
    <t>Geyserville Unified</t>
  </si>
  <si>
    <t>49707140000000</t>
  </si>
  <si>
    <t>Gravenstein Union Elementary</t>
  </si>
  <si>
    <t>49707220000000</t>
  </si>
  <si>
    <t>Guerneville Elementary</t>
  </si>
  <si>
    <t>49707300000000</t>
  </si>
  <si>
    <t>Harmony Union Elementary</t>
  </si>
  <si>
    <t>49753900000000</t>
  </si>
  <si>
    <t>Healdsburg Unified</t>
  </si>
  <si>
    <t>49707970139568</t>
  </si>
  <si>
    <t>Heartwood Charter</t>
  </si>
  <si>
    <t>49707630000000</t>
  </si>
  <si>
    <t>Horicon Elementary</t>
  </si>
  <si>
    <t>49708880000000</t>
  </si>
  <si>
    <t>Kashia Elementary</t>
  </si>
  <si>
    <t>49707890000000</t>
  </si>
  <si>
    <t>Kenwood</t>
  </si>
  <si>
    <t>49709126116958</t>
  </si>
  <si>
    <t>Kid Street Charter</t>
  </si>
  <si>
    <t>49707970000000</t>
  </si>
  <si>
    <t>Liberty Elementary</t>
  </si>
  <si>
    <t>49708546119036</t>
  </si>
  <si>
    <t>Live Oak Charter</t>
  </si>
  <si>
    <t>49708050000000</t>
  </si>
  <si>
    <t>Mark West Union Elementary</t>
  </si>
  <si>
    <t>49708130000000</t>
  </si>
  <si>
    <t>Monte Rio Union Elementary</t>
  </si>
  <si>
    <t>49708210000000</t>
  </si>
  <si>
    <t>Montgomery Elementary</t>
  </si>
  <si>
    <t>49708706109144</t>
  </si>
  <si>
    <t>Morrice Schaefer Charter</t>
  </si>
  <si>
    <t>49708700106344</t>
  </si>
  <si>
    <t>Northwest Prep Charter</t>
  </si>
  <si>
    <t>49708390000000</t>
  </si>
  <si>
    <t>Oak Grove Union Elementary</t>
  </si>
  <si>
    <t>49708470000000</t>
  </si>
  <si>
    <t>Old Adobe Union</t>
  </si>
  <si>
    <t>49708706066344</t>
  </si>
  <si>
    <t>Olivet Elementary Charter</t>
  </si>
  <si>
    <t>49707306120588</t>
  </si>
  <si>
    <t>Pathways Charter</t>
  </si>
  <si>
    <t>49708540000000</t>
  </si>
  <si>
    <t>Petaluma City Elementary</t>
  </si>
  <si>
    <t>49708620000000</t>
  </si>
  <si>
    <t>Petaluma Joint Union High</t>
  </si>
  <si>
    <t>49708706113492</t>
  </si>
  <si>
    <t>Piner-Olivet Charter</t>
  </si>
  <si>
    <t>49708700000000</t>
  </si>
  <si>
    <t>Piner-Olivet Union Elementary</t>
  </si>
  <si>
    <t>49708390138065</t>
  </si>
  <si>
    <t>Pivot Charter School - North Bay</t>
  </si>
  <si>
    <t>49708960000000</t>
  </si>
  <si>
    <t>Rincon Valley Union Elementary</t>
  </si>
  <si>
    <t>49708470119750</t>
  </si>
  <si>
    <t>River Montessori Elementary Charter</t>
  </si>
  <si>
    <t>49709040000000</t>
  </si>
  <si>
    <t>Roseland</t>
  </si>
  <si>
    <t>49709040101923</t>
  </si>
  <si>
    <t>Roseland Charter</t>
  </si>
  <si>
    <t>49709120000000</t>
  </si>
  <si>
    <t>Santa Rosa Elementary</t>
  </si>
  <si>
    <t>49709200000000</t>
  </si>
  <si>
    <t>Santa Rosa High</t>
  </si>
  <si>
    <t>49709386113039</t>
  </si>
  <si>
    <t>Sebastopol Independent Charter</t>
  </si>
  <si>
    <t>49709380000000</t>
  </si>
  <si>
    <t>Sebastopol Union Elementary</t>
  </si>
  <si>
    <t>49709536111678</t>
  </si>
  <si>
    <t>Sonoma Charter</t>
  </si>
  <si>
    <t>49104960000000</t>
  </si>
  <si>
    <t>Sonoma County Office of Education</t>
  </si>
  <si>
    <t>49709530000000</t>
  </si>
  <si>
    <t>Sonoma Valley Unified</t>
  </si>
  <si>
    <t>49709610000000</t>
  </si>
  <si>
    <t>Twin Hills Union Elementary</t>
  </si>
  <si>
    <t>49709790000000</t>
  </si>
  <si>
    <t>Two Rock Union</t>
  </si>
  <si>
    <t>49753580114934</t>
  </si>
  <si>
    <t>Village Charter</t>
  </si>
  <si>
    <t>49709950000000</t>
  </si>
  <si>
    <t>Waugh Elementary</t>
  </si>
  <si>
    <t>49710010000000</t>
  </si>
  <si>
    <t>West Side Union Elementary</t>
  </si>
  <si>
    <t>49706070000000</t>
  </si>
  <si>
    <t>West Sonoma County Union High</t>
  </si>
  <si>
    <t>49710190000000</t>
  </si>
  <si>
    <t>Wilmar Union Elementary</t>
  </si>
  <si>
    <t>49753580000000</t>
  </si>
  <si>
    <t>Windsor Unified</t>
  </si>
  <si>
    <t>49709530105866</t>
  </si>
  <si>
    <t>Woodland Star Charter</t>
  </si>
  <si>
    <t>49710350000000</t>
  </si>
  <si>
    <t>Wright Elementary</t>
  </si>
  <si>
    <t>STANISLAUS</t>
  </si>
  <si>
    <t>50710430112292</t>
  </si>
  <si>
    <t>50</t>
  </si>
  <si>
    <t>Aspire Summit Charter Academy</t>
  </si>
  <si>
    <t>50711670137265</t>
  </si>
  <si>
    <t>Aspire University Charter</t>
  </si>
  <si>
    <t>50711750120212</t>
  </si>
  <si>
    <t>Aspire Vanguard College Preparatory Academy</t>
  </si>
  <si>
    <t>50710430000000</t>
  </si>
  <si>
    <t>Ceres Unified</t>
  </si>
  <si>
    <t>50710500000000</t>
  </si>
  <si>
    <t>Chatom Union</t>
  </si>
  <si>
    <t>50755725030317</t>
  </si>
  <si>
    <t>Connecting Waters Charter</t>
  </si>
  <si>
    <t>50711670138057</t>
  </si>
  <si>
    <t>Connecting Waters Charter School - Central Valley</t>
  </si>
  <si>
    <t>50710680000000</t>
  </si>
  <si>
    <t>Denair Unified</t>
  </si>
  <si>
    <t>50757390124669</t>
  </si>
  <si>
    <t>eCademy Charter at Crane</t>
  </si>
  <si>
    <t>50710760000000</t>
  </si>
  <si>
    <t>Empire Union Elementary</t>
  </si>
  <si>
    <t>50757390131185</t>
  </si>
  <si>
    <t>Fusion Charter</t>
  </si>
  <si>
    <t>50710840000000</t>
  </si>
  <si>
    <t>Gratton Elementary</t>
  </si>
  <si>
    <t>50105040117457</t>
  </si>
  <si>
    <t>Great Valley Academy</t>
  </si>
  <si>
    <t>50712660124768</t>
  </si>
  <si>
    <t>Great Valley Academy - Salida</t>
  </si>
  <si>
    <t>50710920000000</t>
  </si>
  <si>
    <t>Hart-Ransom Union Elementary</t>
  </si>
  <si>
    <t>50711000000000</t>
  </si>
  <si>
    <t>Hickman Community Charter</t>
  </si>
  <si>
    <t>50755490000000</t>
  </si>
  <si>
    <t>Hughson Unified</t>
  </si>
  <si>
    <t>50711340000000</t>
  </si>
  <si>
    <t>Keyes Union</t>
  </si>
  <si>
    <t>50711420000000</t>
  </si>
  <si>
    <t>Knights Ferry Elementary</t>
  </si>
  <si>
    <t>50711670000000</t>
  </si>
  <si>
    <t>Modesto City Elementary</t>
  </si>
  <si>
    <t>50711750000000</t>
  </si>
  <si>
    <t>Modesto City High</t>
  </si>
  <si>
    <t>50736010000000</t>
  </si>
  <si>
    <t>Newman-Crows Landing Unified</t>
  </si>
  <si>
    <t>50755640000000</t>
  </si>
  <si>
    <t>Oakdale Joint Unified</t>
  </si>
  <si>
    <t>50712090000000</t>
  </si>
  <si>
    <t>Paradise Elementary</t>
  </si>
  <si>
    <t>50712170000000</t>
  </si>
  <si>
    <t>Patterson Joint Unified</t>
  </si>
  <si>
    <t>50755560000000</t>
  </si>
  <si>
    <t>Riverbank Unified</t>
  </si>
  <si>
    <t>50712330000000</t>
  </si>
  <si>
    <t>Roberts Ferry Union Elementary</t>
  </si>
  <si>
    <t>50712660000000</t>
  </si>
  <si>
    <t>Salida Union Elementary</t>
  </si>
  <si>
    <t>50712740000000</t>
  </si>
  <si>
    <t>Shiloh Elementary</t>
  </si>
  <si>
    <t>50105040000000</t>
  </si>
  <si>
    <t>Stanislaus County Office of Education</t>
  </si>
  <si>
    <t>50712820000000</t>
  </si>
  <si>
    <t>Stanislaus Union Elementary</t>
  </si>
  <si>
    <t>50712900000000</t>
  </si>
  <si>
    <t>Sylvan Union Elementary</t>
  </si>
  <si>
    <t>50757390000000</t>
  </si>
  <si>
    <t>Turlock Unified</t>
  </si>
  <si>
    <t>50713240000000</t>
  </si>
  <si>
    <t>Valley Home Joint Elementary</t>
  </si>
  <si>
    <t>50755720000000</t>
  </si>
  <si>
    <t>Waterford Unified</t>
  </si>
  <si>
    <t>SUTTER</t>
  </si>
  <si>
    <t>51105120138040</t>
  </si>
  <si>
    <t>51</t>
  </si>
  <si>
    <t>AeroSTEM Academy</t>
  </si>
  <si>
    <t>51713570000000</t>
  </si>
  <si>
    <t>Brittan Elementary</t>
  </si>
  <si>
    <t>51713650000000</t>
  </si>
  <si>
    <t>Browns Elementary</t>
  </si>
  <si>
    <t>51714150129007</t>
  </si>
  <si>
    <t>California Virtual Academy at Sutter</t>
  </si>
  <si>
    <t>51713730000000</t>
  </si>
  <si>
    <t>East Nicolaus Joint Union High</t>
  </si>
  <si>
    <t>51714560133934</t>
  </si>
  <si>
    <t>Feather River Charter</t>
  </si>
  <si>
    <t>51713810000000</t>
  </si>
  <si>
    <t>Franklin Elementary</t>
  </si>
  <si>
    <t>51713990000000</t>
  </si>
  <si>
    <t>Live Oak Unified</t>
  </si>
  <si>
    <t>51714070000000</t>
  </si>
  <si>
    <t>Marcum-Illinois Union Elementary</t>
  </si>
  <si>
    <t>51714150000000</t>
  </si>
  <si>
    <t>Meridian Elementary</t>
  </si>
  <si>
    <t>51714230000000</t>
  </si>
  <si>
    <t>Nuestro Elementary</t>
  </si>
  <si>
    <t>51714310000000</t>
  </si>
  <si>
    <t>Pleasant Grove Joint Union</t>
  </si>
  <si>
    <t>51714070109793</t>
  </si>
  <si>
    <t>South Sutter Charter</t>
  </si>
  <si>
    <t>51105120000000</t>
  </si>
  <si>
    <t>Sutter County Office of Education</t>
  </si>
  <si>
    <t>51714230132977</t>
  </si>
  <si>
    <t>Sutter Peak Charter Academy</t>
  </si>
  <si>
    <t>51714490000000</t>
  </si>
  <si>
    <t>Sutter Union High</t>
  </si>
  <si>
    <t>51714640107318</t>
  </si>
  <si>
    <t>Twin Rivers Charter</t>
  </si>
  <si>
    <t>51714560000000</t>
  </si>
  <si>
    <t>Winship-Robbins</t>
  </si>
  <si>
    <t>51714645130125</t>
  </si>
  <si>
    <t>Yuba City Charter</t>
  </si>
  <si>
    <t>51714640000000</t>
  </si>
  <si>
    <t>Yuba City Unified</t>
  </si>
  <si>
    <t>TEHAMA</t>
  </si>
  <si>
    <t>52714720000000</t>
  </si>
  <si>
    <t>52</t>
  </si>
  <si>
    <t>Antelope Elementary</t>
  </si>
  <si>
    <t>52714980000000</t>
  </si>
  <si>
    <t>Corning Union Elementary</t>
  </si>
  <si>
    <t>52715060000000</t>
  </si>
  <si>
    <t>Corning Union High</t>
  </si>
  <si>
    <t>52715220000000</t>
  </si>
  <si>
    <t>Evergreen Union</t>
  </si>
  <si>
    <t>52715300000000</t>
  </si>
  <si>
    <t>Flournoy Union Elementary</t>
  </si>
  <si>
    <t>52715480000000</t>
  </si>
  <si>
    <t>Gerber Union Elementary</t>
  </si>
  <si>
    <t>52715550000000</t>
  </si>
  <si>
    <t>Kirkwood Elementary</t>
  </si>
  <si>
    <t>52715630000000</t>
  </si>
  <si>
    <t>Lassen View Union Elementary</t>
  </si>
  <si>
    <t>52715710000000</t>
  </si>
  <si>
    <t>Los Molinos Unified</t>
  </si>
  <si>
    <t>52716390000000</t>
  </si>
  <si>
    <t>Red Bluff Joint Union High</t>
  </si>
  <si>
    <t>52716210000000</t>
  </si>
  <si>
    <t>Red Bluff Union Elementary</t>
  </si>
  <si>
    <t>52716470000000</t>
  </si>
  <si>
    <t>Reeds Creek Elementary</t>
  </si>
  <si>
    <t>52716540000000</t>
  </si>
  <si>
    <t>Richfield Elementary</t>
  </si>
  <si>
    <t>52105200000000</t>
  </si>
  <si>
    <t>Tehama County Department of Education</t>
  </si>
  <si>
    <t>52105206119671</t>
  </si>
  <si>
    <t>Tehama eLearning Academy</t>
  </si>
  <si>
    <t>TRINITY</t>
  </si>
  <si>
    <t>53716620000000</t>
  </si>
  <si>
    <t>53</t>
  </si>
  <si>
    <t>Burnt Ranch Elementary</t>
  </si>
  <si>
    <t>53105380125633</t>
  </si>
  <si>
    <t>California Heritage Youthbuild Academy II</t>
  </si>
  <si>
    <t>53716700000000</t>
  </si>
  <si>
    <t>Coffee Creek Elementary</t>
  </si>
  <si>
    <t>53716960000000</t>
  </si>
  <si>
    <t>Douglas City Elementary</t>
  </si>
  <si>
    <t>53717380000000</t>
  </si>
  <si>
    <t>Junction City Elementary</t>
  </si>
  <si>
    <t>53717460000000</t>
  </si>
  <si>
    <t>Lewiston Elementary</t>
  </si>
  <si>
    <t>53750280000000</t>
  </si>
  <si>
    <t>Mountain Valley Unified</t>
  </si>
  <si>
    <t>53738330000000</t>
  </si>
  <si>
    <t>Southern Trinity Joint Unified</t>
  </si>
  <si>
    <t>53765130000000</t>
  </si>
  <si>
    <t>Trinity Alps Unified</t>
  </si>
  <si>
    <t>53717610000000</t>
  </si>
  <si>
    <t>Trinity Center Elementary</t>
  </si>
  <si>
    <t>TULARE</t>
  </si>
  <si>
    <t>54717950000000</t>
  </si>
  <si>
    <t>54</t>
  </si>
  <si>
    <t>Allensworth Elementary</t>
  </si>
  <si>
    <t>54718030000000</t>
  </si>
  <si>
    <t>Alpaugh Unified</t>
  </si>
  <si>
    <t>54718110000000</t>
  </si>
  <si>
    <t>Alta Vista Elementary</t>
  </si>
  <si>
    <t>54105460135459</t>
  </si>
  <si>
    <t>Blue Oak Academy</t>
  </si>
  <si>
    <t>54718290000000</t>
  </si>
  <si>
    <t>Buena Vista Elementary</t>
  </si>
  <si>
    <t>54718370000000</t>
  </si>
  <si>
    <t>Burton Elementary</t>
  </si>
  <si>
    <t>54718030112458</t>
  </si>
  <si>
    <t>54718520000000</t>
  </si>
  <si>
    <t>Columbine Elementary</t>
  </si>
  <si>
    <t>54721400136507</t>
  </si>
  <si>
    <t>Crescent Valley Public Charter II</t>
  </si>
  <si>
    <t>54718600000000</t>
  </si>
  <si>
    <t>Cutler-Orosi Joint Unified</t>
  </si>
  <si>
    <t>54755310000000</t>
  </si>
  <si>
    <t>Dinuba Unified</t>
  </si>
  <si>
    <t>54718940000000</t>
  </si>
  <si>
    <t>Ducor Union Elementary</t>
  </si>
  <si>
    <t>54719020000000</t>
  </si>
  <si>
    <t>Earlimart Elementary</t>
  </si>
  <si>
    <t>54105466119291</t>
  </si>
  <si>
    <t>Eleanor Roosevelt Community Learning Center</t>
  </si>
  <si>
    <t>54768360000000</t>
  </si>
  <si>
    <t>Exeter Unified</t>
  </si>
  <si>
    <t>54753250000000</t>
  </si>
  <si>
    <t>Farmersville Unified</t>
  </si>
  <si>
    <t>54719440000000</t>
  </si>
  <si>
    <t>54719510000000</t>
  </si>
  <si>
    <t>Hot Springs Elementary</t>
  </si>
  <si>
    <t>54719690000000</t>
  </si>
  <si>
    <t>Kings River Union Elementary</t>
  </si>
  <si>
    <t>54719850000000</t>
  </si>
  <si>
    <t>54719930000000</t>
  </si>
  <si>
    <t>Lindsay Unified</t>
  </si>
  <si>
    <t>54718110139477</t>
  </si>
  <si>
    <t>Monarch River Academy</t>
  </si>
  <si>
    <t>54720090000000</t>
  </si>
  <si>
    <t>Monson-Sultana Joint Union Elementary</t>
  </si>
  <si>
    <t>54720170000000</t>
  </si>
  <si>
    <t>Oak Valley Union Elementary</t>
  </si>
  <si>
    <t>54720250000000</t>
  </si>
  <si>
    <t>Outside Creek Elementary</t>
  </si>
  <si>
    <t>54720330000000</t>
  </si>
  <si>
    <t>Palo Verde Union Elementary</t>
  </si>
  <si>
    <t>54720410000000</t>
  </si>
  <si>
    <t>Pixley Union Elementary</t>
  </si>
  <si>
    <t>54720580000000</t>
  </si>
  <si>
    <t>Pleasant View Elementary</t>
  </si>
  <si>
    <t>54755230000000</t>
  </si>
  <si>
    <t>Porterville Unified</t>
  </si>
  <si>
    <t>54720820000000</t>
  </si>
  <si>
    <t>Richgrove Elementary</t>
  </si>
  <si>
    <t>54720900000000</t>
  </si>
  <si>
    <t>Rockford Elementary</t>
  </si>
  <si>
    <t>54721080000000</t>
  </si>
  <si>
    <t>Saucelito Elementary</t>
  </si>
  <si>
    <t>54721160000000</t>
  </si>
  <si>
    <t>Sequoia Union Elementary</t>
  </si>
  <si>
    <t>54721320000000</t>
  </si>
  <si>
    <t>Springville Union Elementary</t>
  </si>
  <si>
    <t>54721400000000</t>
  </si>
  <si>
    <t>Stone Corral Elementary</t>
  </si>
  <si>
    <t>54721570000000</t>
  </si>
  <si>
    <t>Strathmore Union Elementary</t>
  </si>
  <si>
    <t>54721730000000</t>
  </si>
  <si>
    <t>Sundale Union Elementary</t>
  </si>
  <si>
    <t>54721810000000</t>
  </si>
  <si>
    <t>Sunnyside Union Elementary</t>
  </si>
  <si>
    <t>54105460125542</t>
  </si>
  <si>
    <t>Sycamore Valley Academy</t>
  </si>
  <si>
    <t>54721990000000</t>
  </si>
  <si>
    <t>Terra Bella Union Elementary</t>
  </si>
  <si>
    <t>54722070000000</t>
  </si>
  <si>
    <t>Three Rivers Union Elementary</t>
  </si>
  <si>
    <t>54722150000000</t>
  </si>
  <si>
    <t>Tipton Elementary</t>
  </si>
  <si>
    <t>54722230000000</t>
  </si>
  <si>
    <t>Traver Joint Elementary</t>
  </si>
  <si>
    <t>54722310000000</t>
  </si>
  <si>
    <t>Tulare City</t>
  </si>
  <si>
    <t>54105460000000</t>
  </si>
  <si>
    <t>Tulare County Office of Education</t>
  </si>
  <si>
    <t>54722490000000</t>
  </si>
  <si>
    <t>Tulare Joint Union High</t>
  </si>
  <si>
    <t>54105460124057</t>
  </si>
  <si>
    <t>Valley Life Charter</t>
  </si>
  <si>
    <t>54722560000000</t>
  </si>
  <si>
    <t>Visalia Unified</t>
  </si>
  <si>
    <t>54722640000000</t>
  </si>
  <si>
    <t>Waukena Joint Union Elementary</t>
  </si>
  <si>
    <t>54767940000000</t>
  </si>
  <si>
    <t>Woodlake Unified</t>
  </si>
  <si>
    <t>54722980000000</t>
  </si>
  <si>
    <t>Woodville Union Elementary</t>
  </si>
  <si>
    <t>TUOLUMNE</t>
  </si>
  <si>
    <t>55723060000000</t>
  </si>
  <si>
    <t>55</t>
  </si>
  <si>
    <t>Belleview Elementary</t>
  </si>
  <si>
    <t>55751840000000</t>
  </si>
  <si>
    <t>Big Oak Flat-Groveland Unified</t>
  </si>
  <si>
    <t>55723480000000</t>
  </si>
  <si>
    <t>Columbia Union</t>
  </si>
  <si>
    <t>55723550000000</t>
  </si>
  <si>
    <t>Curtis Creek Elementary</t>
  </si>
  <si>
    <t>55724130112276</t>
  </si>
  <si>
    <t>Gold Rush Home Study Charter</t>
  </si>
  <si>
    <t>55723630000000</t>
  </si>
  <si>
    <t>Jamestown Elementary</t>
  </si>
  <si>
    <t>55723710000000</t>
  </si>
  <si>
    <t>Sonora Elementary</t>
  </si>
  <si>
    <t>55723890000000</t>
  </si>
  <si>
    <t>Sonora Union High</t>
  </si>
  <si>
    <t>55723970000000</t>
  </si>
  <si>
    <t>Soulsbyville Elementary</t>
  </si>
  <si>
    <t>55724050000000</t>
  </si>
  <si>
    <t>Summerville Elementary</t>
  </si>
  <si>
    <t>55724130000000</t>
  </si>
  <si>
    <t>Summerville Union High</t>
  </si>
  <si>
    <t>55105530000000</t>
  </si>
  <si>
    <t>Tuolumne County Superintendent of Schools</t>
  </si>
  <si>
    <t>55724210000000</t>
  </si>
  <si>
    <t>Twain Harte</t>
  </si>
  <si>
    <t>VENTURA</t>
  </si>
  <si>
    <t>56725460120634</t>
  </si>
  <si>
    <t>56</t>
  </si>
  <si>
    <t>Architecture, Construction &amp; Engineering Charter High (ACE)</t>
  </si>
  <si>
    <t>56105610121756</t>
  </si>
  <si>
    <t>BRIDGES Charter</t>
  </si>
  <si>
    <t>56724470000000</t>
  </si>
  <si>
    <t>Briggs Elementary</t>
  </si>
  <si>
    <t>56725460115105</t>
  </si>
  <si>
    <t>Camarillo Academy of Progressive Education</t>
  </si>
  <si>
    <t>56737590000000</t>
  </si>
  <si>
    <t>Conejo Valley Unified</t>
  </si>
  <si>
    <t>56724540000000</t>
  </si>
  <si>
    <t>Fillmore Unified</t>
  </si>
  <si>
    <t>56724705630363</t>
  </si>
  <si>
    <t>Golden Valley Charter</t>
  </si>
  <si>
    <t>56724620000000</t>
  </si>
  <si>
    <t>Hueneme Elementary</t>
  </si>
  <si>
    <t>56739400121426</t>
  </si>
  <si>
    <t>IvyTech Charter</t>
  </si>
  <si>
    <t>56105616055974</t>
  </si>
  <si>
    <t>Meadows Arts and Technology Elementary</t>
  </si>
  <si>
    <t>56724700000000</t>
  </si>
  <si>
    <t>Mesa Union Elementary</t>
  </si>
  <si>
    <t>56739400000000</t>
  </si>
  <si>
    <t>Moorpark Unified</t>
  </si>
  <si>
    <t>56725040000000</t>
  </si>
  <si>
    <t>Mupu Elementary</t>
  </si>
  <si>
    <t>56738740000000</t>
  </si>
  <si>
    <t>Oak Park Unified</t>
  </si>
  <si>
    <t>56725120000000</t>
  </si>
  <si>
    <t>56725200000000</t>
  </si>
  <si>
    <t>Ojai Unified</t>
  </si>
  <si>
    <t>56725380000000</t>
  </si>
  <si>
    <t>Oxnard</t>
  </si>
  <si>
    <t>56725460000000</t>
  </si>
  <si>
    <t>Oxnard Union High</t>
  </si>
  <si>
    <t>56725530139592</t>
  </si>
  <si>
    <t>Peak Prep Pleasant Valley</t>
  </si>
  <si>
    <t>56725530000000</t>
  </si>
  <si>
    <t>Pleasant Valley</t>
  </si>
  <si>
    <t>56725610000000</t>
  </si>
  <si>
    <t>Rio Elementary</t>
  </si>
  <si>
    <t>56105610122713</t>
  </si>
  <si>
    <t>River Oaks Academy</t>
  </si>
  <si>
    <t>56725790000000</t>
  </si>
  <si>
    <t>Santa Clara Elementary</t>
  </si>
  <si>
    <t>56768280000000</t>
  </si>
  <si>
    <t>Santa Paula Unified</t>
  </si>
  <si>
    <t>56726030000000</t>
  </si>
  <si>
    <t>Simi Valley Unified</t>
  </si>
  <si>
    <t>56726110000000</t>
  </si>
  <si>
    <t>Somis Union</t>
  </si>
  <si>
    <t>56725536120620</t>
  </si>
  <si>
    <t>University Preparation Charter School at CSU Channel Islands</t>
  </si>
  <si>
    <t>56725205630405</t>
  </si>
  <si>
    <t>Valley Oak Charter</t>
  </si>
  <si>
    <t>56105610112417</t>
  </si>
  <si>
    <t>Ventura Charter School of Arts and Global Education</t>
  </si>
  <si>
    <t>56105610000000</t>
  </si>
  <si>
    <t>Ventura County Office of Education</t>
  </si>
  <si>
    <t>56726520000000</t>
  </si>
  <si>
    <t>Ventura Unified</t>
  </si>
  <si>
    <t>56105610109900</t>
  </si>
  <si>
    <t>Vista Real Charter High</t>
  </si>
  <si>
    <t>YOLO</t>
  </si>
  <si>
    <t>57727020139436</t>
  </si>
  <si>
    <t>57</t>
  </si>
  <si>
    <t>Compass Charter School of Yolo</t>
  </si>
  <si>
    <t>57726780000000</t>
  </si>
  <si>
    <t>Davis Joint Unified</t>
  </si>
  <si>
    <t>57105790132464</t>
  </si>
  <si>
    <t>Empowering Possibilities International Charter</t>
  </si>
  <si>
    <t>57726860000000</t>
  </si>
  <si>
    <t>Esparto Unified</t>
  </si>
  <si>
    <t>57726940131706</t>
  </si>
  <si>
    <t>River Charter Schools Lighthouse Charter</t>
  </si>
  <si>
    <t>57726940124875</t>
  </si>
  <si>
    <t>Sacramento Valley Charter</t>
  </si>
  <si>
    <t>57726940000000</t>
  </si>
  <si>
    <t>57727020000000</t>
  </si>
  <si>
    <t>Winters Joint Unified</t>
  </si>
  <si>
    <t>57727100000000</t>
  </si>
  <si>
    <t>Woodland Joint Unified</t>
  </si>
  <si>
    <t>57105790000000</t>
  </si>
  <si>
    <t>Yolo County Office of Education</t>
  </si>
  <si>
    <t>YUBA</t>
  </si>
  <si>
    <t>58727280000000</t>
  </si>
  <si>
    <t>58</t>
  </si>
  <si>
    <t>Camptonville Elementary</t>
  </si>
  <si>
    <t>58727286115935</t>
  </si>
  <si>
    <t>CORE Charter</t>
  </si>
  <si>
    <t>58727360000000</t>
  </si>
  <si>
    <t>Marysville Joint Unified</t>
  </si>
  <si>
    <t>58727360121632</t>
  </si>
  <si>
    <t>Paragon Collegiate Academy</t>
  </si>
  <si>
    <t>58727440000000</t>
  </si>
  <si>
    <t>Plumas Lake Elementary</t>
  </si>
  <si>
    <t>58727510000000</t>
  </si>
  <si>
    <t>Wheatland</t>
  </si>
  <si>
    <t>58727690000000</t>
  </si>
  <si>
    <t>Wheatland Union High</t>
  </si>
  <si>
    <t>58105870000000</t>
  </si>
  <si>
    <t>Yuba County Office of Education</t>
  </si>
  <si>
    <t>58105870117242</t>
  </si>
  <si>
    <t>Yuba Environmental Science Charter Academy</t>
  </si>
  <si>
    <t>1</t>
  </si>
  <si>
    <t>61259</t>
  </si>
  <si>
    <t>0111476</t>
  </si>
  <si>
    <t>0780</t>
  </si>
  <si>
    <t>0111856</t>
  </si>
  <si>
    <t>0765</t>
  </si>
  <si>
    <t>6113807</t>
  </si>
  <si>
    <t>0106</t>
  </si>
  <si>
    <t>61119</t>
  </si>
  <si>
    <t>0130609</t>
  </si>
  <si>
    <t>0352</t>
  </si>
  <si>
    <t>10017</t>
  </si>
  <si>
    <t>0000000</t>
  </si>
  <si>
    <t>61127</t>
  </si>
  <si>
    <t>0130625</t>
  </si>
  <si>
    <t>0398</t>
  </si>
  <si>
    <t>0114363</t>
  </si>
  <si>
    <t>0882</t>
  </si>
  <si>
    <t>0115238</t>
  </si>
  <si>
    <t>0837</t>
  </si>
  <si>
    <t>6118608</t>
  </si>
  <si>
    <t>1443</t>
  </si>
  <si>
    <t>0109819</t>
  </si>
  <si>
    <t>0726</t>
  </si>
  <si>
    <t>0128413</t>
  </si>
  <si>
    <t>1577</t>
  </si>
  <si>
    <t>0118224</t>
  </si>
  <si>
    <t>1023</t>
  </si>
  <si>
    <t>0130666</t>
  </si>
  <si>
    <t>0465</t>
  </si>
  <si>
    <t>6117568</t>
  </si>
  <si>
    <t>0252</t>
  </si>
  <si>
    <t>0130732</t>
  </si>
  <si>
    <t>1663</t>
  </si>
  <si>
    <t>0137448</t>
  </si>
  <si>
    <t>1908</t>
  </si>
  <si>
    <t>0106906</t>
  </si>
  <si>
    <t>0661</t>
  </si>
  <si>
    <t>61143</t>
  </si>
  <si>
    <t>61150</t>
  </si>
  <si>
    <t>0123968</t>
  </si>
  <si>
    <t>1284</t>
  </si>
  <si>
    <t>0136101</t>
  </si>
  <si>
    <t>1881</t>
  </si>
  <si>
    <t>6001788</t>
  </si>
  <si>
    <t>0740</t>
  </si>
  <si>
    <t>0129635</t>
  </si>
  <si>
    <t>1661</t>
  </si>
  <si>
    <t>75093</t>
  </si>
  <si>
    <t>0129932</t>
  </si>
  <si>
    <t>1620</t>
  </si>
  <si>
    <t>61168</t>
  </si>
  <si>
    <t>0112607</t>
  </si>
  <si>
    <t>0811</t>
  </si>
  <si>
    <t>0132514</t>
  </si>
  <si>
    <t>1708</t>
  </si>
  <si>
    <t>61176</t>
  </si>
  <si>
    <t>0138867</t>
  </si>
  <si>
    <t>2027</t>
  </si>
  <si>
    <t>61192</t>
  </si>
  <si>
    <t>0127944</t>
  </si>
  <si>
    <t>1543</t>
  </si>
  <si>
    <t>0137646</t>
  </si>
  <si>
    <t>0836</t>
  </si>
  <si>
    <t>0115014</t>
  </si>
  <si>
    <t>0938</t>
  </si>
  <si>
    <t>61309</t>
  </si>
  <si>
    <t>0114421</t>
  </si>
  <si>
    <t>0880</t>
  </si>
  <si>
    <t>0101212</t>
  </si>
  <si>
    <t>0524</t>
  </si>
  <si>
    <t>0127696</t>
  </si>
  <si>
    <t>1514</t>
  </si>
  <si>
    <t>6002000</t>
  </si>
  <si>
    <t>1464</t>
  </si>
  <si>
    <t>0108670</t>
  </si>
  <si>
    <t>0684</t>
  </si>
  <si>
    <t>0115592</t>
  </si>
  <si>
    <t>1442</t>
  </si>
  <si>
    <t>0130633</t>
  </si>
  <si>
    <t>0413</t>
  </si>
  <si>
    <t>0108944</t>
  </si>
  <si>
    <t>0700</t>
  </si>
  <si>
    <t>61200</t>
  </si>
  <si>
    <t>0134015</t>
  </si>
  <si>
    <t>1783</t>
  </si>
  <si>
    <t>0126748</t>
  </si>
  <si>
    <t>1449</t>
  </si>
  <si>
    <t>0119222</t>
  </si>
  <si>
    <t>1066</t>
  </si>
  <si>
    <t>61242</t>
  </si>
  <si>
    <t>61234</t>
  </si>
  <si>
    <t>6111660</t>
  </si>
  <si>
    <t>0014</t>
  </si>
  <si>
    <t>0114868</t>
  </si>
  <si>
    <t>0883</t>
  </si>
  <si>
    <t>0130617</t>
  </si>
  <si>
    <t>0349</t>
  </si>
  <si>
    <t>3030772</t>
  </si>
  <si>
    <t>0340</t>
  </si>
  <si>
    <t>0100065</t>
  </si>
  <si>
    <t>0510</t>
  </si>
  <si>
    <t>0131581</t>
  </si>
  <si>
    <t>1707</t>
  </si>
  <si>
    <t>61275</t>
  </si>
  <si>
    <t>75101</t>
  </si>
  <si>
    <t>61291</t>
  </si>
  <si>
    <t>75119</t>
  </si>
  <si>
    <t>0122085</t>
  </si>
  <si>
    <t>1181</t>
  </si>
  <si>
    <t>0125567</t>
  </si>
  <si>
    <t>1383</t>
  </si>
  <si>
    <t>0124172</t>
  </si>
  <si>
    <t>1296</t>
  </si>
  <si>
    <t>10025</t>
  </si>
  <si>
    <t>61333</t>
  </si>
  <si>
    <t>10033</t>
  </si>
  <si>
    <t>73981</t>
  </si>
  <si>
    <t>5</t>
  </si>
  <si>
    <t>61424</t>
  </si>
  <si>
    <t>0141085</t>
  </si>
  <si>
    <t>2120</t>
  </si>
  <si>
    <t>61531</t>
  </si>
  <si>
    <t>0110338</t>
  </si>
  <si>
    <t>0751</t>
  </si>
  <si>
    <t>61382</t>
  </si>
  <si>
    <t>61408</t>
  </si>
  <si>
    <t>6119523</t>
  </si>
  <si>
    <t>0415</t>
  </si>
  <si>
    <t>10041</t>
  </si>
  <si>
    <t>6113773</t>
  </si>
  <si>
    <t>0112</t>
  </si>
  <si>
    <t>6113765</t>
  </si>
  <si>
    <t>0094</t>
  </si>
  <si>
    <t>0114991</t>
  </si>
  <si>
    <t>0945</t>
  </si>
  <si>
    <t>61432</t>
  </si>
  <si>
    <t>0118042</t>
  </si>
  <si>
    <t>1019</t>
  </si>
  <si>
    <t>61457</t>
  </si>
  <si>
    <t>75507</t>
  </si>
  <si>
    <t>6112585</t>
  </si>
  <si>
    <t>0067</t>
  </si>
  <si>
    <t>0120394</t>
  </si>
  <si>
    <t>1114</t>
  </si>
  <si>
    <t>61507</t>
  </si>
  <si>
    <t>0121509</t>
  </si>
  <si>
    <t>1170</t>
  </si>
  <si>
    <t>61499</t>
  </si>
  <si>
    <t>0110551</t>
  </si>
  <si>
    <t>0729</t>
  </si>
  <si>
    <t>61515</t>
  </si>
  <si>
    <t>61523</t>
  </si>
  <si>
    <t>6112999</t>
  </si>
  <si>
    <t>0079</t>
  </si>
  <si>
    <t>73379</t>
  </si>
  <si>
    <t>0137828</t>
  </si>
  <si>
    <t>1982</t>
  </si>
  <si>
    <t>0121475</t>
  </si>
  <si>
    <t>1166</t>
  </si>
  <si>
    <t>0129577</t>
  </si>
  <si>
    <t>1616</t>
  </si>
  <si>
    <t>61549</t>
  </si>
  <si>
    <t>0123810</t>
  </si>
  <si>
    <t>1280</t>
  </si>
  <si>
    <t>61556</t>
  </si>
  <si>
    <t>10058</t>
  </si>
  <si>
    <t>61564</t>
  </si>
  <si>
    <t>61572</t>
  </si>
  <si>
    <t>61580</t>
  </si>
  <si>
    <t>67322</t>
  </si>
  <si>
    <t>10066</t>
  </si>
  <si>
    <t>61598</t>
  </si>
  <si>
    <t>61606</t>
  </si>
  <si>
    <t>61614</t>
  </si>
  <si>
    <t>61622</t>
  </si>
  <si>
    <t>61630</t>
  </si>
  <si>
    <t>61648</t>
  </si>
  <si>
    <t>6115703</t>
  </si>
  <si>
    <t>0143</t>
  </si>
  <si>
    <t>0115063</t>
  </si>
  <si>
    <t>0909</t>
  </si>
  <si>
    <t>61796</t>
  </si>
  <si>
    <t>0132100</t>
  </si>
  <si>
    <t>1739</t>
  </si>
  <si>
    <t>0132118</t>
  </si>
  <si>
    <t>1740</t>
  </si>
  <si>
    <t>61655</t>
  </si>
  <si>
    <t>61663</t>
  </si>
  <si>
    <t>10074</t>
  </si>
  <si>
    <t>0129528</t>
  </si>
  <si>
    <t>1622</t>
  </si>
  <si>
    <t>61671</t>
  </si>
  <si>
    <t>0731380</t>
  </si>
  <si>
    <t>1400</t>
  </si>
  <si>
    <t>0134114</t>
  </si>
  <si>
    <t>1773</t>
  </si>
  <si>
    <t>0137026</t>
  </si>
  <si>
    <t>1933</t>
  </si>
  <si>
    <t>61697</t>
  </si>
  <si>
    <t>61705</t>
  </si>
  <si>
    <t>61713</t>
  </si>
  <si>
    <t>0101477</t>
  </si>
  <si>
    <t>0557</t>
  </si>
  <si>
    <t>61721</t>
  </si>
  <si>
    <t>0114470</t>
  </si>
  <si>
    <t>0868</t>
  </si>
  <si>
    <t>6118368</t>
  </si>
  <si>
    <t>0333</t>
  </si>
  <si>
    <t>61739</t>
  </si>
  <si>
    <t>61747</t>
  </si>
  <si>
    <t>61754</t>
  </si>
  <si>
    <t>61762</t>
  </si>
  <si>
    <t>61770</t>
  </si>
  <si>
    <t>61788</t>
  </si>
  <si>
    <t>0126805</t>
  </si>
  <si>
    <t>1441</t>
  </si>
  <si>
    <t>0129643</t>
  </si>
  <si>
    <t>1660</t>
  </si>
  <si>
    <t>0110973</t>
  </si>
  <si>
    <t>0755</t>
  </si>
  <si>
    <t>0137430</t>
  </si>
  <si>
    <t>1965</t>
  </si>
  <si>
    <t>0134072</t>
  </si>
  <si>
    <t>1805</t>
  </si>
  <si>
    <t>61804</t>
  </si>
  <si>
    <t>77354</t>
  </si>
  <si>
    <t>0129684</t>
  </si>
  <si>
    <t>1650</t>
  </si>
  <si>
    <t>0133637</t>
  </si>
  <si>
    <t>1774</t>
  </si>
  <si>
    <t>0130930</t>
  </si>
  <si>
    <t>1684</t>
  </si>
  <si>
    <t>0136903</t>
  </si>
  <si>
    <t>1906</t>
  </si>
  <si>
    <t>61812</t>
  </si>
  <si>
    <t>31609</t>
  </si>
  <si>
    <t>31617</t>
  </si>
  <si>
    <t>61218</t>
  </si>
  <si>
    <t>77180</t>
  </si>
  <si>
    <t>31625</t>
  </si>
  <si>
    <t>10082</t>
  </si>
  <si>
    <t>61820</t>
  </si>
  <si>
    <t>0137729</t>
  </si>
  <si>
    <t>0859</t>
  </si>
  <si>
    <t>73783</t>
  </si>
  <si>
    <t>61838</t>
  </si>
  <si>
    <t>0111724</t>
  </si>
  <si>
    <t>0774</t>
  </si>
  <si>
    <t>61846</t>
  </si>
  <si>
    <t>0123125</t>
  </si>
  <si>
    <t>1150</t>
  </si>
  <si>
    <t>0136200</t>
  </si>
  <si>
    <t>1891</t>
  </si>
  <si>
    <t>0139006</t>
  </si>
  <si>
    <t>1964</t>
  </si>
  <si>
    <t>10090</t>
  </si>
  <si>
    <t>61853</t>
  </si>
  <si>
    <t>61879</t>
  </si>
  <si>
    <t>61887</t>
  </si>
  <si>
    <t>61895</t>
  </si>
  <si>
    <t>0136036</t>
  </si>
  <si>
    <t>1880</t>
  </si>
  <si>
    <t>61903</t>
  </si>
  <si>
    <t>61911</t>
  </si>
  <si>
    <t>61929</t>
  </si>
  <si>
    <t>61945</t>
  </si>
  <si>
    <t>61952</t>
  </si>
  <si>
    <t>61960</t>
  </si>
  <si>
    <t>61978</t>
  </si>
  <si>
    <t>0129965</t>
  </si>
  <si>
    <t>1655</t>
  </si>
  <si>
    <t>61986</t>
  </si>
  <si>
    <t>61994</t>
  </si>
  <si>
    <t>62380</t>
  </si>
  <si>
    <t>0136499</t>
  </si>
  <si>
    <t>1905</t>
  </si>
  <si>
    <t>62166</t>
  </si>
  <si>
    <t>0133942</t>
  </si>
  <si>
    <t>1792</t>
  </si>
  <si>
    <t>0140806</t>
  </si>
  <si>
    <t>2115</t>
  </si>
  <si>
    <t>0106740</t>
  </si>
  <si>
    <t>0662</t>
  </si>
  <si>
    <t>62026</t>
  </si>
  <si>
    <t>10108</t>
  </si>
  <si>
    <t>0119628</t>
  </si>
  <si>
    <t>1085</t>
  </si>
  <si>
    <t>62042</t>
  </si>
  <si>
    <t>62331</t>
  </si>
  <si>
    <t>0137661</t>
  </si>
  <si>
    <t>1492</t>
  </si>
  <si>
    <t>0136291</t>
  </si>
  <si>
    <t>1850</t>
  </si>
  <si>
    <t>1030840</t>
  </si>
  <si>
    <t>0378</t>
  </si>
  <si>
    <t>75598</t>
  </si>
  <si>
    <t>73965</t>
  </si>
  <si>
    <t>62109</t>
  </si>
  <si>
    <t>0140186</t>
  </si>
  <si>
    <t>2101</t>
  </si>
  <si>
    <t>62117</t>
  </si>
  <si>
    <t>62125</t>
  </si>
  <si>
    <t>62547</t>
  </si>
  <si>
    <t>0136523</t>
  </si>
  <si>
    <t>1893</t>
  </si>
  <si>
    <t>0109991</t>
  </si>
  <si>
    <t>0746</t>
  </si>
  <si>
    <t>6085112</t>
  </si>
  <si>
    <t>0195</t>
  </si>
  <si>
    <t>0140038</t>
  </si>
  <si>
    <t>2099</t>
  </si>
  <si>
    <t>73809</t>
  </si>
  <si>
    <t>62158</t>
  </si>
  <si>
    <t>0140764</t>
  </si>
  <si>
    <t>2113</t>
  </si>
  <si>
    <t>75234</t>
  </si>
  <si>
    <t>0111682</t>
  </si>
  <si>
    <t>0787</t>
  </si>
  <si>
    <t>0127514</t>
  </si>
  <si>
    <t>1503</t>
  </si>
  <si>
    <t>73999</t>
  </si>
  <si>
    <t>62265</t>
  </si>
  <si>
    <t>62240</t>
  </si>
  <si>
    <t>62257</t>
  </si>
  <si>
    <t>62281</t>
  </si>
  <si>
    <t>75127</t>
  </si>
  <si>
    <t>62356</t>
  </si>
  <si>
    <t>62364</t>
  </si>
  <si>
    <t>62372</t>
  </si>
  <si>
    <t>75408</t>
  </si>
  <si>
    <t>62414</t>
  </si>
  <si>
    <t>1030642</t>
  </si>
  <si>
    <t>0149</t>
  </si>
  <si>
    <t>62430</t>
  </si>
  <si>
    <t>0114355</t>
  </si>
  <si>
    <t>0898</t>
  </si>
  <si>
    <t>75275</t>
  </si>
  <si>
    <t>0114553</t>
  </si>
  <si>
    <t>0890</t>
  </si>
  <si>
    <t>76778</t>
  </si>
  <si>
    <t>1030774</t>
  </si>
  <si>
    <t>0270</t>
  </si>
  <si>
    <t>62513</t>
  </si>
  <si>
    <t>62539</t>
  </si>
  <si>
    <t>0135103</t>
  </si>
  <si>
    <t>1841</t>
  </si>
  <si>
    <t>62554</t>
  </si>
  <si>
    <t>10116</t>
  </si>
  <si>
    <t>76562</t>
  </si>
  <si>
    <t>62596</t>
  </si>
  <si>
    <t>0139550</t>
  </si>
  <si>
    <t>2069</t>
  </si>
  <si>
    <t>75481</t>
  </si>
  <si>
    <t>62638</t>
  </si>
  <si>
    <t>62646</t>
  </si>
  <si>
    <t>62653</t>
  </si>
  <si>
    <t>0124909</t>
  </si>
  <si>
    <t>1350</t>
  </si>
  <si>
    <t>62661</t>
  </si>
  <si>
    <t>10124</t>
  </si>
  <si>
    <t>6008221</t>
  </si>
  <si>
    <t>2103</t>
  </si>
  <si>
    <t>63032</t>
  </si>
  <si>
    <t>0111203</t>
  </si>
  <si>
    <t>1962</t>
  </si>
  <si>
    <t>62679</t>
  </si>
  <si>
    <t>62695</t>
  </si>
  <si>
    <t>62703</t>
  </si>
  <si>
    <t>62729</t>
  </si>
  <si>
    <t>6120562</t>
  </si>
  <si>
    <t>0466</t>
  </si>
  <si>
    <t>62737</t>
  </si>
  <si>
    <t>62745</t>
  </si>
  <si>
    <t>75515</t>
  </si>
  <si>
    <t>75374</t>
  </si>
  <si>
    <t>62794</t>
  </si>
  <si>
    <t>76802</t>
  </si>
  <si>
    <t>62810</t>
  </si>
  <si>
    <t>62828</t>
  </si>
  <si>
    <t>0109975</t>
  </si>
  <si>
    <t>0744</t>
  </si>
  <si>
    <t>62836</t>
  </si>
  <si>
    <t>62851</t>
  </si>
  <si>
    <t>62885</t>
  </si>
  <si>
    <t>62893</t>
  </si>
  <si>
    <t>62901</t>
  </si>
  <si>
    <t>62919</t>
  </si>
  <si>
    <t>62687</t>
  </si>
  <si>
    <t>0124263</t>
  </si>
  <si>
    <t>1320</t>
  </si>
  <si>
    <t>62927</t>
  </si>
  <si>
    <t>62935</t>
  </si>
  <si>
    <t>75382</t>
  </si>
  <si>
    <t>62950</t>
  </si>
  <si>
    <t>0134163</t>
  </si>
  <si>
    <t>0930</t>
  </si>
  <si>
    <t>0137364</t>
  </si>
  <si>
    <t>1957</t>
  </si>
  <si>
    <t>62968</t>
  </si>
  <si>
    <t>62976</t>
  </si>
  <si>
    <t>1230150</t>
  </si>
  <si>
    <t>1884</t>
  </si>
  <si>
    <t>62984</t>
  </si>
  <si>
    <t>0137653</t>
  </si>
  <si>
    <t>1496</t>
  </si>
  <si>
    <t>0124164</t>
  </si>
  <si>
    <t>1304</t>
  </si>
  <si>
    <t>63008</t>
  </si>
  <si>
    <t>63024</t>
  </si>
  <si>
    <t>12626870107110</t>
  </si>
  <si>
    <t>0107110</t>
  </si>
  <si>
    <t>0642</t>
  </si>
  <si>
    <t>Six Rivers Charter High</t>
  </si>
  <si>
    <t>63040</t>
  </si>
  <si>
    <t>0115154</t>
  </si>
  <si>
    <t>0891</t>
  </si>
  <si>
    <t>63057</t>
  </si>
  <si>
    <t>0111708</t>
  </si>
  <si>
    <t>0769</t>
  </si>
  <si>
    <t>63123</t>
  </si>
  <si>
    <t>0118455</t>
  </si>
  <si>
    <t>1030</t>
  </si>
  <si>
    <t>63073</t>
  </si>
  <si>
    <t>63081</t>
  </si>
  <si>
    <t>63099</t>
  </si>
  <si>
    <t>63107</t>
  </si>
  <si>
    <t>63115</t>
  </si>
  <si>
    <t>63131</t>
  </si>
  <si>
    <t>63149</t>
  </si>
  <si>
    <t>10132</t>
  </si>
  <si>
    <t>63164</t>
  </si>
  <si>
    <t>63172</t>
  </si>
  <si>
    <t>63180</t>
  </si>
  <si>
    <t>63198</t>
  </si>
  <si>
    <t>63206</t>
  </si>
  <si>
    <t>63214</t>
  </si>
  <si>
    <t>63222</t>
  </si>
  <si>
    <t>63230</t>
  </si>
  <si>
    <t>63248</t>
  </si>
  <si>
    <t>76687</t>
  </si>
  <si>
    <t>10140</t>
  </si>
  <si>
    <t>0128454</t>
  </si>
  <si>
    <t>1593</t>
  </si>
  <si>
    <t>63271</t>
  </si>
  <si>
    <t>63289</t>
  </si>
  <si>
    <t>63297</t>
  </si>
  <si>
    <t>63305</t>
  </si>
  <si>
    <t>0128447</t>
  </si>
  <si>
    <t>1594</t>
  </si>
  <si>
    <t>0117994</t>
  </si>
  <si>
    <t>1012</t>
  </si>
  <si>
    <t>2</t>
  </si>
  <si>
    <t>63313</t>
  </si>
  <si>
    <t>63321</t>
  </si>
  <si>
    <t>63339</t>
  </si>
  <si>
    <t>63354</t>
  </si>
  <si>
    <t>63628</t>
  </si>
  <si>
    <t>0134312</t>
  </si>
  <si>
    <t>1816</t>
  </si>
  <si>
    <t>63370</t>
  </si>
  <si>
    <t>63388</t>
  </si>
  <si>
    <t>0137687</t>
  </si>
  <si>
    <t>1490</t>
  </si>
  <si>
    <t>15101570142505</t>
  </si>
  <si>
    <t>10157</t>
  </si>
  <si>
    <t>0142505</t>
  </si>
  <si>
    <t>2142</t>
  </si>
  <si>
    <t>Central Academy of Arts and Technology</t>
  </si>
  <si>
    <t>63412</t>
  </si>
  <si>
    <t>63404</t>
  </si>
  <si>
    <t>63420</t>
  </si>
  <si>
    <t>63438</t>
  </si>
  <si>
    <t>75168</t>
  </si>
  <si>
    <t>63446</t>
  </si>
  <si>
    <t>63461</t>
  </si>
  <si>
    <t>63479</t>
  </si>
  <si>
    <t>63487</t>
  </si>
  <si>
    <t>63503</t>
  </si>
  <si>
    <t>0124040</t>
  </si>
  <si>
    <t>1292</t>
  </si>
  <si>
    <t>63578</t>
  </si>
  <si>
    <t>0135186</t>
  </si>
  <si>
    <t>1847</t>
  </si>
  <si>
    <t>15101570156364</t>
  </si>
  <si>
    <t>0156364</t>
  </si>
  <si>
    <t>2149</t>
  </si>
  <si>
    <t>Grow Public Schools</t>
  </si>
  <si>
    <t>0138131</t>
  </si>
  <si>
    <t>1998</t>
  </si>
  <si>
    <t>0127209</t>
  </si>
  <si>
    <t>1491</t>
  </si>
  <si>
    <t>63529</t>
  </si>
  <si>
    <t>63545</t>
  </si>
  <si>
    <t>63552</t>
  </si>
  <si>
    <t>63560</t>
  </si>
  <si>
    <t>63586</t>
  </si>
  <si>
    <t>63594</t>
  </si>
  <si>
    <t>63610</t>
  </si>
  <si>
    <t>73908</t>
  </si>
  <si>
    <t>63651</t>
  </si>
  <si>
    <t>63669</t>
  </si>
  <si>
    <t>63677</t>
  </si>
  <si>
    <t>63685</t>
  </si>
  <si>
    <t>63693</t>
  </si>
  <si>
    <t>63362</t>
  </si>
  <si>
    <t>0128504</t>
  </si>
  <si>
    <t>1575</t>
  </si>
  <si>
    <t>63719</t>
  </si>
  <si>
    <t>1530500</t>
  </si>
  <si>
    <t>2050</t>
  </si>
  <si>
    <t>73544</t>
  </si>
  <si>
    <t>63750</t>
  </si>
  <si>
    <t>63768</t>
  </si>
  <si>
    <t>73742</t>
  </si>
  <si>
    <t>63784</t>
  </si>
  <si>
    <t>63776</t>
  </si>
  <si>
    <t>63792</t>
  </si>
  <si>
    <t>63800</t>
  </si>
  <si>
    <t>63818</t>
  </si>
  <si>
    <t>63826</t>
  </si>
  <si>
    <t>63834</t>
  </si>
  <si>
    <t>63842</t>
  </si>
  <si>
    <t>63859</t>
  </si>
  <si>
    <t>0119669</t>
  </si>
  <si>
    <t>1078</t>
  </si>
  <si>
    <t>0135467</t>
  </si>
  <si>
    <t>1851</t>
  </si>
  <si>
    <t>63875</t>
  </si>
  <si>
    <t>0112698</t>
  </si>
  <si>
    <t>0840</t>
  </si>
  <si>
    <t>63883</t>
  </si>
  <si>
    <t>63891</t>
  </si>
  <si>
    <t>63917</t>
  </si>
  <si>
    <t>63925</t>
  </si>
  <si>
    <t>63933</t>
  </si>
  <si>
    <t>10165</t>
  </si>
  <si>
    <t>63941</t>
  </si>
  <si>
    <t>63958</t>
  </si>
  <si>
    <t>0136556</t>
  </si>
  <si>
    <t>1896</t>
  </si>
  <si>
    <t>63966</t>
  </si>
  <si>
    <t>63982</t>
  </si>
  <si>
    <t>0110205</t>
  </si>
  <si>
    <t>1068</t>
  </si>
  <si>
    <t>0136234</t>
  </si>
  <si>
    <t>1877</t>
  </si>
  <si>
    <t>63974</t>
  </si>
  <si>
    <t>63990</t>
  </si>
  <si>
    <t>73932</t>
  </si>
  <si>
    <t>64055</t>
  </si>
  <si>
    <t>0129601</t>
  </si>
  <si>
    <t>1653</t>
  </si>
  <si>
    <t>California Online Public Schools North Bay</t>
  </si>
  <si>
    <t>64014</t>
  </si>
  <si>
    <t>64022</t>
  </si>
  <si>
    <t>0108340</t>
  </si>
  <si>
    <t>0681</t>
  </si>
  <si>
    <t>10173</t>
  </si>
  <si>
    <t>64030</t>
  </si>
  <si>
    <t>64048</t>
  </si>
  <si>
    <t>17640140141382</t>
  </si>
  <si>
    <t>0141382</t>
  </si>
  <si>
    <t>2125</t>
  </si>
  <si>
    <t>Shade Canyon</t>
  </si>
  <si>
    <t>76976</t>
  </si>
  <si>
    <t>64089</t>
  </si>
  <si>
    <t>75036</t>
  </si>
  <si>
    <t>64105</t>
  </si>
  <si>
    <t>64113</t>
  </si>
  <si>
    <t>64139</t>
  </si>
  <si>
    <t>6010763</t>
  </si>
  <si>
    <t>2067</t>
  </si>
  <si>
    <t>64170</t>
  </si>
  <si>
    <t>64188</t>
  </si>
  <si>
    <t>64196</t>
  </si>
  <si>
    <t>0135756</t>
  </si>
  <si>
    <t>2066</t>
  </si>
  <si>
    <t>64204</t>
  </si>
  <si>
    <t>64212</t>
  </si>
  <si>
    <t>64733</t>
  </si>
  <si>
    <t>0120097</t>
  </si>
  <si>
    <t>1101</t>
  </si>
  <si>
    <t>6112536</t>
  </si>
  <si>
    <t>0045</t>
  </si>
  <si>
    <t>0100743</t>
  </si>
  <si>
    <t>0539</t>
  </si>
  <si>
    <t>75309</t>
  </si>
  <si>
    <t>0118588</t>
  </si>
  <si>
    <t>1050</t>
  </si>
  <si>
    <t>75713</t>
  </si>
  <si>
    <t>0121285</t>
  </si>
  <si>
    <t>1161</t>
  </si>
  <si>
    <t>0128058</t>
  </si>
  <si>
    <t>1533</t>
  </si>
  <si>
    <t>0120030</t>
  </si>
  <si>
    <t>1096</t>
  </si>
  <si>
    <t>0128033</t>
  </si>
  <si>
    <t>1531</t>
  </si>
  <si>
    <t>0108936</t>
  </si>
  <si>
    <t>0718</t>
  </si>
  <si>
    <t>0111500</t>
  </si>
  <si>
    <t>0790</t>
  </si>
  <si>
    <t>0106864</t>
  </si>
  <si>
    <t>0645</t>
  </si>
  <si>
    <t>0111518</t>
  </si>
  <si>
    <t>0779</t>
  </si>
  <si>
    <t>0108894</t>
  </si>
  <si>
    <t>0714</t>
  </si>
  <si>
    <t>0128041</t>
  </si>
  <si>
    <t>1532</t>
  </si>
  <si>
    <t>0117606</t>
  </si>
  <si>
    <t>0929</t>
  </si>
  <si>
    <t>0111658</t>
  </si>
  <si>
    <t>0788</t>
  </si>
  <si>
    <t>0124941</t>
  </si>
  <si>
    <t>1356</t>
  </si>
  <si>
    <t>0132084</t>
  </si>
  <si>
    <t>1738</t>
  </si>
  <si>
    <t>0116509</t>
  </si>
  <si>
    <t>0928</t>
  </si>
  <si>
    <t>0111641</t>
  </si>
  <si>
    <t>0784</t>
  </si>
  <si>
    <t>0111492</t>
  </si>
  <si>
    <t>0789</t>
  </si>
  <si>
    <t>0117598</t>
  </si>
  <si>
    <t>0927</t>
  </si>
  <si>
    <t>0124891</t>
  </si>
  <si>
    <t>1343</t>
  </si>
  <si>
    <t>0123133</t>
  </si>
  <si>
    <t>1163</t>
  </si>
  <si>
    <t>0123141</t>
  </si>
  <si>
    <t>1164</t>
  </si>
  <si>
    <t>0121293</t>
  </si>
  <si>
    <t>1162</t>
  </si>
  <si>
    <t>0128009</t>
  </si>
  <si>
    <t>1530</t>
  </si>
  <si>
    <t>10199</t>
  </si>
  <si>
    <t>0135368</t>
  </si>
  <si>
    <t>1859</t>
  </si>
  <si>
    <t>0132928</t>
  </si>
  <si>
    <t>1685</t>
  </si>
  <si>
    <t>0136119</t>
  </si>
  <si>
    <t>1874</t>
  </si>
  <si>
    <t>73437</t>
  </si>
  <si>
    <t>0137984</t>
  </si>
  <si>
    <t>1990</t>
  </si>
  <si>
    <t>0123992</t>
  </si>
  <si>
    <t>1286</t>
  </si>
  <si>
    <t>0134023</t>
  </si>
  <si>
    <t>1794</t>
  </si>
  <si>
    <t>64634</t>
  </si>
  <si>
    <t>1996586</t>
  </si>
  <si>
    <t>0432</t>
  </si>
  <si>
    <t>0111583</t>
  </si>
  <si>
    <t>0793</t>
  </si>
  <si>
    <t>0124008</t>
  </si>
  <si>
    <t>1287</t>
  </si>
  <si>
    <t>0122481</t>
  </si>
  <si>
    <t>1216</t>
  </si>
  <si>
    <t>64709</t>
  </si>
  <si>
    <t>1996313</t>
  </si>
  <si>
    <t>0281</t>
  </si>
  <si>
    <t>0124016</t>
  </si>
  <si>
    <t>1288</t>
  </si>
  <si>
    <t>0129270</t>
  </si>
  <si>
    <t>1624</t>
  </si>
  <si>
    <t>0106849</t>
  </si>
  <si>
    <t>0649</t>
  </si>
  <si>
    <t>0111575</t>
  </si>
  <si>
    <t>0781</t>
  </si>
  <si>
    <t>0102434</t>
  </si>
  <si>
    <t>0602</t>
  </si>
  <si>
    <t>0106831</t>
  </si>
  <si>
    <t>0648</t>
  </si>
  <si>
    <t>0111625</t>
  </si>
  <si>
    <t>0783</t>
  </si>
  <si>
    <t>64857</t>
  </si>
  <si>
    <t>0112714</t>
  </si>
  <si>
    <t>0841</t>
  </si>
  <si>
    <t>64246</t>
  </si>
  <si>
    <t>0121079</t>
  </si>
  <si>
    <t>1156</t>
  </si>
  <si>
    <t>64261</t>
  </si>
  <si>
    <t>0123158</t>
  </si>
  <si>
    <t>1218</t>
  </si>
  <si>
    <t>0134205</t>
  </si>
  <si>
    <t>1806</t>
  </si>
  <si>
    <t>0109660</t>
  </si>
  <si>
    <t>0694</t>
  </si>
  <si>
    <t>0126797</t>
  </si>
  <si>
    <t>1436</t>
  </si>
  <si>
    <t>0122622</t>
  </si>
  <si>
    <t>1214</t>
  </si>
  <si>
    <t>0122614</t>
  </si>
  <si>
    <t>1213</t>
  </si>
  <si>
    <t>0124800</t>
  </si>
  <si>
    <t>1332</t>
  </si>
  <si>
    <t>0124792</t>
  </si>
  <si>
    <t>1331</t>
  </si>
  <si>
    <t>0114884</t>
  </si>
  <si>
    <t>1551</t>
  </si>
  <si>
    <t>0112128</t>
  </si>
  <si>
    <t>0693</t>
  </si>
  <si>
    <t>0122721</t>
  </si>
  <si>
    <t>1230</t>
  </si>
  <si>
    <t>0124784</t>
  </si>
  <si>
    <t>1330</t>
  </si>
  <si>
    <t>0120477</t>
  </si>
  <si>
    <t>1550</t>
  </si>
  <si>
    <t>0127100</t>
  </si>
  <si>
    <t>1458</t>
  </si>
  <si>
    <t>64881</t>
  </si>
  <si>
    <t>0113464</t>
  </si>
  <si>
    <t>0847</t>
  </si>
  <si>
    <t>0113472</t>
  </si>
  <si>
    <t>0848</t>
  </si>
  <si>
    <t>64279</t>
  </si>
  <si>
    <t>64287</t>
  </si>
  <si>
    <t>0118760</t>
  </si>
  <si>
    <t>1062</t>
  </si>
  <si>
    <t>64295</t>
  </si>
  <si>
    <t>64303</t>
  </si>
  <si>
    <t>0106872</t>
  </si>
  <si>
    <t>0654</t>
  </si>
  <si>
    <t>0132126</t>
  </si>
  <si>
    <t>1724</t>
  </si>
  <si>
    <t>64311</t>
  </si>
  <si>
    <t>1931047</t>
  </si>
  <si>
    <t>1119</t>
  </si>
  <si>
    <t>64329</t>
  </si>
  <si>
    <t>0140798</t>
  </si>
  <si>
    <t>2114</t>
  </si>
  <si>
    <t>64337</t>
  </si>
  <si>
    <t>0112235</t>
  </si>
  <si>
    <t>0827</t>
  </si>
  <si>
    <t>0137463</t>
  </si>
  <si>
    <t>1960</t>
  </si>
  <si>
    <t>0132654</t>
  </si>
  <si>
    <t>1751</t>
  </si>
  <si>
    <t>64469</t>
  </si>
  <si>
    <t>0134858</t>
  </si>
  <si>
    <t>1838</t>
  </si>
  <si>
    <t>65094</t>
  </si>
  <si>
    <t>0112706</t>
  </si>
  <si>
    <t>0838</t>
  </si>
  <si>
    <t>6117667</t>
  </si>
  <si>
    <t>0293</t>
  </si>
  <si>
    <t>0122861</t>
  </si>
  <si>
    <t>1231</t>
  </si>
  <si>
    <t>0124826</t>
  </si>
  <si>
    <t>1334</t>
  </si>
  <si>
    <t>0122564</t>
  </si>
  <si>
    <t>1212</t>
  </si>
  <si>
    <t>0127910</t>
  </si>
  <si>
    <t>1540</t>
  </si>
  <si>
    <t>64345</t>
  </si>
  <si>
    <t>0101659</t>
  </si>
  <si>
    <t>0570</t>
  </si>
  <si>
    <t>0115139</t>
  </si>
  <si>
    <t>0937</t>
  </si>
  <si>
    <t>64352</t>
  </si>
  <si>
    <t>0100800</t>
  </si>
  <si>
    <t>0534</t>
  </si>
  <si>
    <t>0107508</t>
  </si>
  <si>
    <t>0672</t>
  </si>
  <si>
    <t>0108878</t>
  </si>
  <si>
    <t>0712</t>
  </si>
  <si>
    <t>64378</t>
  </si>
  <si>
    <t>6119531</t>
  </si>
  <si>
    <t>0417</t>
  </si>
  <si>
    <t>0140749</t>
  </si>
  <si>
    <t>2081</t>
  </si>
  <si>
    <t>0122556</t>
  </si>
  <si>
    <t>1200</t>
  </si>
  <si>
    <t>0126193</t>
  </si>
  <si>
    <t>1414</t>
  </si>
  <si>
    <t>0126177</t>
  </si>
  <si>
    <t>1413</t>
  </si>
  <si>
    <t>0139832</t>
  </si>
  <si>
    <t>2082</t>
  </si>
  <si>
    <t>0127886</t>
  </si>
  <si>
    <t>1538</t>
  </si>
  <si>
    <t>64394</t>
  </si>
  <si>
    <t>64725</t>
  </si>
  <si>
    <t>0131938</t>
  </si>
  <si>
    <t>1682</t>
  </si>
  <si>
    <t>0131821</t>
  </si>
  <si>
    <t>1722</t>
  </si>
  <si>
    <t>0135145</t>
  </si>
  <si>
    <t>1651</t>
  </si>
  <si>
    <t>64436</t>
  </si>
  <si>
    <t>0135616</t>
  </si>
  <si>
    <t>1854</t>
  </si>
  <si>
    <t>0121848</t>
  </si>
  <si>
    <t>1187</t>
  </si>
  <si>
    <t>64444</t>
  </si>
  <si>
    <t>76869</t>
  </si>
  <si>
    <t>0131128</t>
  </si>
  <si>
    <t>1689</t>
  </si>
  <si>
    <t>0128728</t>
  </si>
  <si>
    <t>1597</t>
  </si>
  <si>
    <t>0119636</t>
  </si>
  <si>
    <t>1081</t>
  </si>
  <si>
    <t>0138669</t>
  </si>
  <si>
    <t>2017</t>
  </si>
  <si>
    <t>0119016</t>
  </si>
  <si>
    <t>1060</t>
  </si>
  <si>
    <t>1996537</t>
  </si>
  <si>
    <t>0411</t>
  </si>
  <si>
    <t>0115253</t>
  </si>
  <si>
    <t>0949</t>
  </si>
  <si>
    <t>64451</t>
  </si>
  <si>
    <t>6119903</t>
  </si>
  <si>
    <t>0448</t>
  </si>
  <si>
    <t>64485</t>
  </si>
  <si>
    <t>64477</t>
  </si>
  <si>
    <t>0135723</t>
  </si>
  <si>
    <t>1843</t>
  </si>
  <si>
    <t>0132282</t>
  </si>
  <si>
    <t>1702</t>
  </si>
  <si>
    <t>0135715</t>
  </si>
  <si>
    <t>1842</t>
  </si>
  <si>
    <t>0140129</t>
  </si>
  <si>
    <t>2087</t>
  </si>
  <si>
    <t>0125864</t>
  </si>
  <si>
    <t>1401</t>
  </si>
  <si>
    <t>1932623</t>
  </si>
  <si>
    <t>1314</t>
  </si>
  <si>
    <t>64501</t>
  </si>
  <si>
    <t>64519</t>
  </si>
  <si>
    <t>64527</t>
  </si>
  <si>
    <t>0140004</t>
  </si>
  <si>
    <t>2080</t>
  </si>
  <si>
    <t>64535</t>
  </si>
  <si>
    <t>0134619</t>
  </si>
  <si>
    <t>1836</t>
  </si>
  <si>
    <t>0140681</t>
  </si>
  <si>
    <t>2098</t>
  </si>
  <si>
    <t>64691</t>
  </si>
  <si>
    <t>1996438</t>
  </si>
  <si>
    <t>0353</t>
  </si>
  <si>
    <t>0121772</t>
  </si>
  <si>
    <t>1204</t>
  </si>
  <si>
    <t>0127498</t>
  </si>
  <si>
    <t>1501</t>
  </si>
  <si>
    <t>0126169</t>
  </si>
  <si>
    <t>1402</t>
  </si>
  <si>
    <t>0129650</t>
  </si>
  <si>
    <t>1669</t>
  </si>
  <si>
    <t>0133686</t>
  </si>
  <si>
    <t>1785</t>
  </si>
  <si>
    <t>0139121</t>
  </si>
  <si>
    <t>2040</t>
  </si>
  <si>
    <t>0138883</t>
  </si>
  <si>
    <t>2030</t>
  </si>
  <si>
    <t>0119982</t>
  </si>
  <si>
    <t>1093</t>
  </si>
  <si>
    <t>0129858</t>
  </si>
  <si>
    <t>1638</t>
  </si>
  <si>
    <t>0124198</t>
  </si>
  <si>
    <t>1300</t>
  </si>
  <si>
    <t>0128132</t>
  </si>
  <si>
    <t>1562</t>
  </si>
  <si>
    <t>0128488</t>
  </si>
  <si>
    <t>1558</t>
  </si>
  <si>
    <t>6017016</t>
  </si>
  <si>
    <t>0030</t>
  </si>
  <si>
    <t>0131722</t>
  </si>
  <si>
    <t>1613</t>
  </si>
  <si>
    <t>0131466</t>
  </si>
  <si>
    <t>1605</t>
  </si>
  <si>
    <t>0108886</t>
  </si>
  <si>
    <t>0713</t>
  </si>
  <si>
    <t>0135509</t>
  </si>
  <si>
    <t>1853</t>
  </si>
  <si>
    <t>64550</t>
  </si>
  <si>
    <t>0133710</t>
  </si>
  <si>
    <t>1791</t>
  </si>
  <si>
    <t>64568</t>
  </si>
  <si>
    <t>64576</t>
  </si>
  <si>
    <t>0114967</t>
  </si>
  <si>
    <t>0934</t>
  </si>
  <si>
    <t>0117978</t>
  </si>
  <si>
    <t>1036</t>
  </si>
  <si>
    <t>64584</t>
  </si>
  <si>
    <t>1996305</t>
  </si>
  <si>
    <t>0285</t>
  </si>
  <si>
    <t>0128991</t>
  </si>
  <si>
    <t>1612</t>
  </si>
  <si>
    <t>1933746</t>
  </si>
  <si>
    <t>0572</t>
  </si>
  <si>
    <t>73445</t>
  </si>
  <si>
    <t>64592</t>
  </si>
  <si>
    <t>64600</t>
  </si>
  <si>
    <t>0100677</t>
  </si>
  <si>
    <t>0537</t>
  </si>
  <si>
    <t>0137471</t>
  </si>
  <si>
    <t>1929</t>
  </si>
  <si>
    <t>64626</t>
  </si>
  <si>
    <t>0120303</t>
  </si>
  <si>
    <t>1121</t>
  </si>
  <si>
    <t>0117952</t>
  </si>
  <si>
    <t>1037</t>
  </si>
  <si>
    <t>6117048</t>
  </si>
  <si>
    <t>0190</t>
  </si>
  <si>
    <t>0101196</t>
  </si>
  <si>
    <t>0543</t>
  </si>
  <si>
    <t>6121081</t>
  </si>
  <si>
    <t>0506</t>
  </si>
  <si>
    <t>0117937</t>
  </si>
  <si>
    <t>1039</t>
  </si>
  <si>
    <t>0115287</t>
  </si>
  <si>
    <t>0953</t>
  </si>
  <si>
    <t>0138297</t>
  </si>
  <si>
    <t>2003</t>
  </si>
  <si>
    <t>0131987</t>
  </si>
  <si>
    <t>1699</t>
  </si>
  <si>
    <t>64667</t>
  </si>
  <si>
    <t>0125559</t>
  </si>
  <si>
    <t>1376</t>
  </si>
  <si>
    <t>0136531</t>
  </si>
  <si>
    <t>1902</t>
  </si>
  <si>
    <t>iLEAD Online Charter</t>
  </si>
  <si>
    <t>0121137</t>
  </si>
  <si>
    <t>1157</t>
  </si>
  <si>
    <t>0127985</t>
  </si>
  <si>
    <t>1536</t>
  </si>
  <si>
    <t>0134346</t>
  </si>
  <si>
    <t>1814</t>
  </si>
  <si>
    <t>0127506</t>
  </si>
  <si>
    <t>1504</t>
  </si>
  <si>
    <t>0140111</t>
  </si>
  <si>
    <t>2088</t>
  </si>
  <si>
    <t>73452</t>
  </si>
  <si>
    <t>0120600</t>
  </si>
  <si>
    <t>1135</t>
  </si>
  <si>
    <t>0134338</t>
  </si>
  <si>
    <t>1827</t>
  </si>
  <si>
    <t>0123984</t>
  </si>
  <si>
    <t>1285</t>
  </si>
  <si>
    <t>0135954</t>
  </si>
  <si>
    <t>1858</t>
  </si>
  <si>
    <t>0108910</t>
  </si>
  <si>
    <t>0716</t>
  </si>
  <si>
    <t>0122655</t>
  </si>
  <si>
    <t>1232</t>
  </si>
  <si>
    <t>0123166</t>
  </si>
  <si>
    <t>1246</t>
  </si>
  <si>
    <t>0106351</t>
  </si>
  <si>
    <t>0619</t>
  </si>
  <si>
    <t>0115113</t>
  </si>
  <si>
    <t>0936</t>
  </si>
  <si>
    <t>0109884</t>
  </si>
  <si>
    <t>0734</t>
  </si>
  <si>
    <t>64642</t>
  </si>
  <si>
    <t>0128512</t>
  </si>
  <si>
    <t>1586</t>
  </si>
  <si>
    <t>0101444</t>
  </si>
  <si>
    <t>0530</t>
  </si>
  <si>
    <t>0121707</t>
  </si>
  <si>
    <t>1196</t>
  </si>
  <si>
    <t>0137893</t>
  </si>
  <si>
    <t>1996</t>
  </si>
  <si>
    <t>0135517</t>
  </si>
  <si>
    <t>1855</t>
  </si>
  <si>
    <t>0121699</t>
  </si>
  <si>
    <t>1195</t>
  </si>
  <si>
    <t>0120014</t>
  </si>
  <si>
    <t>1094</t>
  </si>
  <si>
    <t>0131771</t>
  </si>
  <si>
    <t>1720</t>
  </si>
  <si>
    <t>0127670</t>
  </si>
  <si>
    <t>1508</t>
  </si>
  <si>
    <t>0100867</t>
  </si>
  <si>
    <t>0531</t>
  </si>
  <si>
    <t>0125609</t>
  </si>
  <si>
    <t>1378</t>
  </si>
  <si>
    <t>0131797</t>
  </si>
  <si>
    <t>1721</t>
  </si>
  <si>
    <t>0117903</t>
  </si>
  <si>
    <t>1010</t>
  </si>
  <si>
    <t>0125625</t>
  </si>
  <si>
    <t>1377</t>
  </si>
  <si>
    <t>0125641</t>
  </si>
  <si>
    <t>1379</t>
  </si>
  <si>
    <t>0129460</t>
  </si>
  <si>
    <t>1587</t>
  </si>
  <si>
    <t>64659</t>
  </si>
  <si>
    <t>0108928</t>
  </si>
  <si>
    <t>0717</t>
  </si>
  <si>
    <t>64683</t>
  </si>
  <si>
    <t>0128025</t>
  </si>
  <si>
    <t>1560</t>
  </si>
  <si>
    <t>0139170</t>
  </si>
  <si>
    <t>2029</t>
  </si>
  <si>
    <t>0137513</t>
  </si>
  <si>
    <t>1959</t>
  </si>
  <si>
    <t>0118075</t>
  </si>
  <si>
    <t>1031</t>
  </si>
  <si>
    <t>0100602</t>
  </si>
  <si>
    <t>0509</t>
  </si>
  <si>
    <t>0131904</t>
  </si>
  <si>
    <t>1711</t>
  </si>
  <si>
    <t>0115725</t>
  </si>
  <si>
    <t>0963</t>
  </si>
  <si>
    <t>64717</t>
  </si>
  <si>
    <t>0110304</t>
  </si>
  <si>
    <t>0675</t>
  </si>
  <si>
    <t>1996610</t>
  </si>
  <si>
    <t>0461</t>
  </si>
  <si>
    <t>0124818</t>
  </si>
  <si>
    <t>1333</t>
  </si>
  <si>
    <t>64758</t>
  </si>
  <si>
    <t>64774</t>
  </si>
  <si>
    <t>6119945</t>
  </si>
  <si>
    <t>0438</t>
  </si>
  <si>
    <t>0115212</t>
  </si>
  <si>
    <t>0906</t>
  </si>
  <si>
    <t>0115030</t>
  </si>
  <si>
    <t>0917</t>
  </si>
  <si>
    <t>0117622</t>
  </si>
  <si>
    <t>0986</t>
  </si>
  <si>
    <t>0137679</t>
  </si>
  <si>
    <t>0987</t>
  </si>
  <si>
    <t>0117648</t>
  </si>
  <si>
    <t>0988</t>
  </si>
  <si>
    <t>0117655</t>
  </si>
  <si>
    <t>0989</t>
  </si>
  <si>
    <t>0122747</t>
  </si>
  <si>
    <t>1236</t>
  </si>
  <si>
    <t>75333</t>
  </si>
  <si>
    <t>0126136</t>
  </si>
  <si>
    <t>1412</t>
  </si>
  <si>
    <t>0137562</t>
  </si>
  <si>
    <t>1961</t>
  </si>
  <si>
    <t>0137703</t>
  </si>
  <si>
    <t>1697</t>
  </si>
  <si>
    <t>0137786</t>
  </si>
  <si>
    <t>1972</t>
  </si>
  <si>
    <t>65136</t>
  </si>
  <si>
    <t>0114439</t>
  </si>
  <si>
    <t>0888</t>
  </si>
  <si>
    <t>64790</t>
  </si>
  <si>
    <t>0114959</t>
  </si>
  <si>
    <t>0931</t>
  </si>
  <si>
    <t>6018204</t>
  </si>
  <si>
    <t>0115</t>
  </si>
  <si>
    <t>64808</t>
  </si>
  <si>
    <t>64816</t>
  </si>
  <si>
    <t>6119044</t>
  </si>
  <si>
    <t>0388</t>
  </si>
  <si>
    <t>0102483</t>
  </si>
  <si>
    <t>0592</t>
  </si>
  <si>
    <t>0100289</t>
  </si>
  <si>
    <t>0521</t>
  </si>
  <si>
    <t>0102541</t>
  </si>
  <si>
    <t>0601</t>
  </si>
  <si>
    <t>0120071</t>
  </si>
  <si>
    <t>1120</t>
  </si>
  <si>
    <t>0111211</t>
  </si>
  <si>
    <t>0761</t>
  </si>
  <si>
    <t>0128371</t>
  </si>
  <si>
    <t>1567</t>
  </si>
  <si>
    <t>0117614</t>
  </si>
  <si>
    <t>0998</t>
  </si>
  <si>
    <t>0133702</t>
  </si>
  <si>
    <t>1788</t>
  </si>
  <si>
    <t>0117911</t>
  </si>
  <si>
    <t>1020</t>
  </si>
  <si>
    <t>0128496</t>
  </si>
  <si>
    <t>1557</t>
  </si>
  <si>
    <t>0111484</t>
  </si>
  <si>
    <t>0791</t>
  </si>
  <si>
    <t>64832</t>
  </si>
  <si>
    <t>64840</t>
  </si>
  <si>
    <t>0102335</t>
  </si>
  <si>
    <t>0569</t>
  </si>
  <si>
    <t>0136945</t>
  </si>
  <si>
    <t>1921</t>
  </si>
  <si>
    <t>6116883</t>
  </si>
  <si>
    <t>0249</t>
  </si>
  <si>
    <t>1996479</t>
  </si>
  <si>
    <t>0402</t>
  </si>
  <si>
    <t>0128736</t>
  </si>
  <si>
    <t>1599</t>
  </si>
  <si>
    <t>1996263</t>
  </si>
  <si>
    <t>0214</t>
  </si>
  <si>
    <t>0139535</t>
  </si>
  <si>
    <t>2060</t>
  </si>
  <si>
    <t>75291</t>
  </si>
  <si>
    <t>1996016</t>
  </si>
  <si>
    <t>0117</t>
  </si>
  <si>
    <t>0136648</t>
  </si>
  <si>
    <t>1911</t>
  </si>
  <si>
    <t>0101675</t>
  </si>
  <si>
    <t>0581</t>
  </si>
  <si>
    <t>0109934</t>
  </si>
  <si>
    <t>0739</t>
  </si>
  <si>
    <t>6018642</t>
  </si>
  <si>
    <t>0583</t>
  </si>
  <si>
    <t>1995836</t>
  </si>
  <si>
    <t>0037</t>
  </si>
  <si>
    <t>0125377</t>
  </si>
  <si>
    <t>1367</t>
  </si>
  <si>
    <t>64865</t>
  </si>
  <si>
    <t>6120489</t>
  </si>
  <si>
    <t>0475</t>
  </si>
  <si>
    <t>0117846</t>
  </si>
  <si>
    <t>1007</t>
  </si>
  <si>
    <t>64873</t>
  </si>
  <si>
    <t>0113894</t>
  </si>
  <si>
    <t>0857</t>
  </si>
  <si>
    <t>64907</t>
  </si>
  <si>
    <t>0107755</t>
  </si>
  <si>
    <t>0542</t>
  </si>
  <si>
    <t>0127936</t>
  </si>
  <si>
    <t>1542</t>
  </si>
  <si>
    <t>0133298</t>
  </si>
  <si>
    <t>0331</t>
  </si>
  <si>
    <t>0129619</t>
  </si>
  <si>
    <t>1657</t>
  </si>
  <si>
    <t>6116750</t>
  </si>
  <si>
    <t>0213</t>
  </si>
  <si>
    <t>0124933</t>
  </si>
  <si>
    <t>1354</t>
  </si>
  <si>
    <t>0112201</t>
  </si>
  <si>
    <t>0798</t>
  </si>
  <si>
    <t>0129593</t>
  </si>
  <si>
    <t>1626</t>
  </si>
  <si>
    <t>0102442</t>
  </si>
  <si>
    <t>0603</t>
  </si>
  <si>
    <t>0122606</t>
  </si>
  <si>
    <t>1241</t>
  </si>
  <si>
    <t>0102426</t>
  </si>
  <si>
    <t>0600</t>
  </si>
  <si>
    <t>0133280</t>
  </si>
  <si>
    <t>1092</t>
  </si>
  <si>
    <t>0133272</t>
  </si>
  <si>
    <t>0797</t>
  </si>
  <si>
    <t>6120471</t>
  </si>
  <si>
    <t>0473</t>
  </si>
  <si>
    <t>75341</t>
  </si>
  <si>
    <t>0101683</t>
  </si>
  <si>
    <t>0579</t>
  </si>
  <si>
    <t>0136994</t>
  </si>
  <si>
    <t>1927</t>
  </si>
  <si>
    <t>0133868</t>
  </si>
  <si>
    <t>1786</t>
  </si>
  <si>
    <t>0124222</t>
  </si>
  <si>
    <t>1315</t>
  </si>
  <si>
    <t>64931</t>
  </si>
  <si>
    <t>0136127</t>
  </si>
  <si>
    <t>1886</t>
  </si>
  <si>
    <t>6023527</t>
  </si>
  <si>
    <t>0142</t>
  </si>
  <si>
    <t>64964</t>
  </si>
  <si>
    <t>0117234</t>
  </si>
  <si>
    <t>0981</t>
  </si>
  <si>
    <t>6019079</t>
  </si>
  <si>
    <t>0446</t>
  </si>
  <si>
    <t>64980</t>
  </si>
  <si>
    <t>64998</t>
  </si>
  <si>
    <t>76968</t>
  </si>
  <si>
    <t>75663</t>
  </si>
  <si>
    <t>0139097</t>
  </si>
  <si>
    <t>2042</t>
  </si>
  <si>
    <t>1996693</t>
  </si>
  <si>
    <t>0505</t>
  </si>
  <si>
    <t>0131383</t>
  </si>
  <si>
    <t>1700</t>
  </si>
  <si>
    <t>0137166</t>
  </si>
  <si>
    <t>1931</t>
  </si>
  <si>
    <t>65029</t>
  </si>
  <si>
    <t>65037</t>
  </si>
  <si>
    <t>0137604</t>
  </si>
  <si>
    <t>1866</t>
  </si>
  <si>
    <t>0112508</t>
  </si>
  <si>
    <t>0826</t>
  </si>
  <si>
    <t>0100669</t>
  </si>
  <si>
    <t>0535</t>
  </si>
  <si>
    <t>0136986</t>
  </si>
  <si>
    <t>1925</t>
  </si>
  <si>
    <t>65045</t>
  </si>
  <si>
    <t>0106427</t>
  </si>
  <si>
    <t>0636</t>
  </si>
  <si>
    <t>0117895</t>
  </si>
  <si>
    <t>1014</t>
  </si>
  <si>
    <t>0124560</t>
  </si>
  <si>
    <t>1299</t>
  </si>
  <si>
    <t>0122242</t>
  </si>
  <si>
    <t>1206</t>
  </si>
  <si>
    <t>0138305</t>
  </si>
  <si>
    <t>2004</t>
  </si>
  <si>
    <t>0129627</t>
  </si>
  <si>
    <t>1658</t>
  </si>
  <si>
    <t>65052</t>
  </si>
  <si>
    <t>19101990140962</t>
  </si>
  <si>
    <t>0140962</t>
  </si>
  <si>
    <t>2108</t>
  </si>
  <si>
    <t>The SEED School of Los Angeles County</t>
  </si>
  <si>
    <t>0132845</t>
  </si>
  <si>
    <t>1772</t>
  </si>
  <si>
    <t>65060</t>
  </si>
  <si>
    <t>0132027</t>
  </si>
  <si>
    <t>1723</t>
  </si>
  <si>
    <t>65078</t>
  </si>
  <si>
    <t>0122754</t>
  </si>
  <si>
    <t>1237</t>
  </si>
  <si>
    <t>0122838</t>
  </si>
  <si>
    <t>1238</t>
  </si>
  <si>
    <t>0137612</t>
  </si>
  <si>
    <t>1926</t>
  </si>
  <si>
    <t>0133694</t>
  </si>
  <si>
    <t>1787</t>
  </si>
  <si>
    <t>0127894</t>
  </si>
  <si>
    <t>1539</t>
  </si>
  <si>
    <t>0120022</t>
  </si>
  <si>
    <t>1095</t>
  </si>
  <si>
    <t>6019715</t>
  </si>
  <si>
    <t>0016</t>
  </si>
  <si>
    <t>0129866</t>
  </si>
  <si>
    <t>1639</t>
  </si>
  <si>
    <t>0122739</t>
  </si>
  <si>
    <t>1234</t>
  </si>
  <si>
    <t>0139089</t>
  </si>
  <si>
    <t>2043</t>
  </si>
  <si>
    <t>0137521</t>
  </si>
  <si>
    <t>1917</t>
  </si>
  <si>
    <t>0100750</t>
  </si>
  <si>
    <t>0538</t>
  </si>
  <si>
    <t>73460</t>
  </si>
  <si>
    <t>6114912</t>
  </si>
  <si>
    <t>0131</t>
  </si>
  <si>
    <t>0120527</t>
  </si>
  <si>
    <t>1141</t>
  </si>
  <si>
    <t>0135582</t>
  </si>
  <si>
    <t>1817</t>
  </si>
  <si>
    <t>Westbrook Academy</t>
  </si>
  <si>
    <t>65102</t>
  </si>
  <si>
    <t>65110</t>
  </si>
  <si>
    <t>65128</t>
  </si>
  <si>
    <t>0101667</t>
  </si>
  <si>
    <t>0582</t>
  </si>
  <si>
    <t>0116822</t>
  </si>
  <si>
    <t>0977</t>
  </si>
  <si>
    <t>65151</t>
  </si>
  <si>
    <t>0135632</t>
  </si>
  <si>
    <t>1863</t>
  </si>
  <si>
    <t>0135921</t>
  </si>
  <si>
    <t>1627</t>
  </si>
  <si>
    <t>65177</t>
  </si>
  <si>
    <t>65185</t>
  </si>
  <si>
    <t>75606</t>
  </si>
  <si>
    <t>65193</t>
  </si>
  <si>
    <t>65201</t>
  </si>
  <si>
    <t>76414</t>
  </si>
  <si>
    <t>2030237</t>
  </si>
  <si>
    <t>0479</t>
  </si>
  <si>
    <t>75580</t>
  </si>
  <si>
    <t>65243</t>
  </si>
  <si>
    <t>0107938</t>
  </si>
  <si>
    <t>0676</t>
  </si>
  <si>
    <t>10207</t>
  </si>
  <si>
    <t>6110076</t>
  </si>
  <si>
    <t>0063</t>
  </si>
  <si>
    <t>65276</t>
  </si>
  <si>
    <t>0100016</t>
  </si>
  <si>
    <t>0507</t>
  </si>
  <si>
    <t>0118950</t>
  </si>
  <si>
    <t>1058</t>
  </si>
  <si>
    <t>0134510</t>
  </si>
  <si>
    <t>1780</t>
  </si>
  <si>
    <t>0129015</t>
  </si>
  <si>
    <t>1610</t>
  </si>
  <si>
    <t>65300</t>
  </si>
  <si>
    <t>65334</t>
  </si>
  <si>
    <t>65342</t>
  </si>
  <si>
    <t>65359</t>
  </si>
  <si>
    <t>65367</t>
  </si>
  <si>
    <t>10215</t>
  </si>
  <si>
    <t>65391</t>
  </si>
  <si>
    <t>65318</t>
  </si>
  <si>
    <t>65409</t>
  </si>
  <si>
    <t>65417</t>
  </si>
  <si>
    <t>6113229</t>
  </si>
  <si>
    <t>0089</t>
  </si>
  <si>
    <t>65425</t>
  </si>
  <si>
    <t>65433</t>
  </si>
  <si>
    <t>0135350</t>
  </si>
  <si>
    <t>1790</t>
  </si>
  <si>
    <t>75002</t>
  </si>
  <si>
    <t>65458</t>
  </si>
  <si>
    <t>65466</t>
  </si>
  <si>
    <t>65474</t>
  </si>
  <si>
    <t>73361</t>
  </si>
  <si>
    <t>65482</t>
  </si>
  <si>
    <t>10223</t>
  </si>
  <si>
    <t>65532</t>
  </si>
  <si>
    <t>0125823</t>
  </si>
  <si>
    <t>1396</t>
  </si>
  <si>
    <t>65540</t>
  </si>
  <si>
    <t>65557</t>
  </si>
  <si>
    <t>65607</t>
  </si>
  <si>
    <t>2330272</t>
  </si>
  <si>
    <t>0032</t>
  </si>
  <si>
    <t>65565</t>
  </si>
  <si>
    <t>65623</t>
  </si>
  <si>
    <t>0112300</t>
  </si>
  <si>
    <t>0822</t>
  </si>
  <si>
    <t>73916</t>
  </si>
  <si>
    <t>75218</t>
  </si>
  <si>
    <t>65573</t>
  </si>
  <si>
    <t>10231</t>
  </si>
  <si>
    <t>65581</t>
  </si>
  <si>
    <t>6116669</t>
  </si>
  <si>
    <t>0192</t>
  </si>
  <si>
    <t>65599</t>
  </si>
  <si>
    <t>73866</t>
  </si>
  <si>
    <t>65615</t>
  </si>
  <si>
    <t>2330413</t>
  </si>
  <si>
    <t>0271</t>
  </si>
  <si>
    <t>0115055</t>
  </si>
  <si>
    <t>0910</t>
  </si>
  <si>
    <t>2330454</t>
  </si>
  <si>
    <t>0439</t>
  </si>
  <si>
    <t>0140814</t>
  </si>
  <si>
    <t>2117</t>
  </si>
  <si>
    <t>0123737</t>
  </si>
  <si>
    <t>1275</t>
  </si>
  <si>
    <t>6117386</t>
  </si>
  <si>
    <t>0276</t>
  </si>
  <si>
    <t>2330363</t>
  </si>
  <si>
    <t>0166</t>
  </si>
  <si>
    <t>0125658</t>
  </si>
  <si>
    <t>1373</t>
  </si>
  <si>
    <t>65631</t>
  </si>
  <si>
    <t>65649</t>
  </si>
  <si>
    <t>75366</t>
  </si>
  <si>
    <t>75317</t>
  </si>
  <si>
    <t>65680</t>
  </si>
  <si>
    <t>73619</t>
  </si>
  <si>
    <t>65698</t>
  </si>
  <si>
    <t>65722</t>
  </si>
  <si>
    <t>65730</t>
  </si>
  <si>
    <t>65748</t>
  </si>
  <si>
    <t>65755</t>
  </si>
  <si>
    <t>65763</t>
  </si>
  <si>
    <t>65771</t>
  </si>
  <si>
    <t>10249</t>
  </si>
  <si>
    <t>73726</t>
  </si>
  <si>
    <t>65789</t>
  </si>
  <si>
    <t>65813</t>
  </si>
  <si>
    <t>65821</t>
  </si>
  <si>
    <t>65839</t>
  </si>
  <si>
    <t>65862</t>
  </si>
  <si>
    <t>65870</t>
  </si>
  <si>
    <t>73585</t>
  </si>
  <si>
    <t>65896</t>
  </si>
  <si>
    <t>73593</t>
  </si>
  <si>
    <t>73668</t>
  </si>
  <si>
    <t>73692</t>
  </si>
  <si>
    <t>10264</t>
  </si>
  <si>
    <t>65961</t>
  </si>
  <si>
    <t>10272</t>
  </si>
  <si>
    <t>0124297</t>
  </si>
  <si>
    <t>1306</t>
  </si>
  <si>
    <t>75150</t>
  </si>
  <si>
    <t>0118349</t>
  </si>
  <si>
    <t>1000</t>
  </si>
  <si>
    <t>65979</t>
  </si>
  <si>
    <t>65987</t>
  </si>
  <si>
    <t>65995</t>
  </si>
  <si>
    <t>75473</t>
  </si>
  <si>
    <t>66027</t>
  </si>
  <si>
    <t>66035</t>
  </si>
  <si>
    <t>66092</t>
  </si>
  <si>
    <t>6118962</t>
  </si>
  <si>
    <t>0429</t>
  </si>
  <si>
    <t>66050</t>
  </si>
  <si>
    <t>66076</t>
  </si>
  <si>
    <t>2730240</t>
  </si>
  <si>
    <t>0362</t>
  </si>
  <si>
    <t>66084</t>
  </si>
  <si>
    <t>0112177</t>
  </si>
  <si>
    <t>0799</t>
  </si>
  <si>
    <t>73825</t>
  </si>
  <si>
    <t>6119663</t>
  </si>
  <si>
    <t>0412</t>
  </si>
  <si>
    <t>66134</t>
  </si>
  <si>
    <t>66142</t>
  </si>
  <si>
    <t>66159</t>
  </si>
  <si>
    <t>66167</t>
  </si>
  <si>
    <t>66175</t>
  </si>
  <si>
    <t>66183</t>
  </si>
  <si>
    <t>66191</t>
  </si>
  <si>
    <t>75440</t>
  </si>
  <si>
    <t>66068</t>
  </si>
  <si>
    <t>66225</t>
  </si>
  <si>
    <t>66233</t>
  </si>
  <si>
    <t>66241</t>
  </si>
  <si>
    <t>66258</t>
  </si>
  <si>
    <t>28102800148361</t>
  </si>
  <si>
    <t>10280</t>
  </si>
  <si>
    <t>0148361</t>
  </si>
  <si>
    <t>2150</t>
  </si>
  <si>
    <t>Mayacamas Countywide Middle</t>
  </si>
  <si>
    <t>66266</t>
  </si>
  <si>
    <t>66282</t>
  </si>
  <si>
    <t>66290</t>
  </si>
  <si>
    <t>0108605</t>
  </si>
  <si>
    <t>0679</t>
  </si>
  <si>
    <t>66316</t>
  </si>
  <si>
    <t>66324</t>
  </si>
  <si>
    <t>66332</t>
  </si>
  <si>
    <t>10298</t>
  </si>
  <si>
    <t>2930147</t>
  </si>
  <si>
    <t>0255</t>
  </si>
  <si>
    <t>66340</t>
  </si>
  <si>
    <t>0114330</t>
  </si>
  <si>
    <t>0869</t>
  </si>
  <si>
    <t>66357</t>
  </si>
  <si>
    <t>76877</t>
  </si>
  <si>
    <t>66373</t>
  </si>
  <si>
    <t>0124834</t>
  </si>
  <si>
    <t>1336</t>
  </si>
  <si>
    <t>66415</t>
  </si>
  <si>
    <t>66407</t>
  </si>
  <si>
    <t>0114322</t>
  </si>
  <si>
    <t>0870</t>
  </si>
  <si>
    <t>4</t>
  </si>
  <si>
    <t>66423</t>
  </si>
  <si>
    <t>66431</t>
  </si>
  <si>
    <t>66449</t>
  </si>
  <si>
    <t>66456</t>
  </si>
  <si>
    <t>66464</t>
  </si>
  <si>
    <t>0106765</t>
  </si>
  <si>
    <t>0664</t>
  </si>
  <si>
    <t>California Online Public Schools Southern California</t>
  </si>
  <si>
    <t>10306</t>
  </si>
  <si>
    <t>0142224</t>
  </si>
  <si>
    <t>2138</t>
  </si>
  <si>
    <t>30103060142570</t>
  </si>
  <si>
    <t>0142570</t>
  </si>
  <si>
    <t>2147</t>
  </si>
  <si>
    <t>California Republic Leadership Academy Yorba Linda</t>
  </si>
  <si>
    <t>66472</t>
  </si>
  <si>
    <t>0134940</t>
  </si>
  <si>
    <t>1831</t>
  </si>
  <si>
    <t>0123729</t>
  </si>
  <si>
    <t>1274</t>
  </si>
  <si>
    <t>66480</t>
  </si>
  <si>
    <t>0133983</t>
  </si>
  <si>
    <t>1798</t>
  </si>
  <si>
    <t>66670</t>
  </si>
  <si>
    <t>0101626</t>
  </si>
  <si>
    <t>0578</t>
  </si>
  <si>
    <t>6119127</t>
  </si>
  <si>
    <t>0365</t>
  </si>
  <si>
    <t>0134239</t>
  </si>
  <si>
    <t>1807</t>
  </si>
  <si>
    <t>Epic California Academy</t>
  </si>
  <si>
    <t>30103060142000</t>
  </si>
  <si>
    <t>0142000</t>
  </si>
  <si>
    <t>2129</t>
  </si>
  <si>
    <t>Explore Academy</t>
  </si>
  <si>
    <t>66498</t>
  </si>
  <si>
    <t>66506</t>
  </si>
  <si>
    <t>66514</t>
  </si>
  <si>
    <t>66522</t>
  </si>
  <si>
    <t>66530</t>
  </si>
  <si>
    <t>66548</t>
  </si>
  <si>
    <t>0139469</t>
  </si>
  <si>
    <t>2048</t>
  </si>
  <si>
    <t>73650</t>
  </si>
  <si>
    <t>0142232</t>
  </si>
  <si>
    <t>2140</t>
  </si>
  <si>
    <t>0140822</t>
  </si>
  <si>
    <t>2116</t>
  </si>
  <si>
    <t>6117758</t>
  </si>
  <si>
    <t>0294</t>
  </si>
  <si>
    <t>0134221</t>
  </si>
  <si>
    <t>1812</t>
  </si>
  <si>
    <t>66563</t>
  </si>
  <si>
    <t>66555</t>
  </si>
  <si>
    <t>73924</t>
  </si>
  <si>
    <t>64766</t>
  </si>
  <si>
    <t>66589</t>
  </si>
  <si>
    <t>66597</t>
  </si>
  <si>
    <t>0106567</t>
  </si>
  <si>
    <t>0632</t>
  </si>
  <si>
    <t>0140061</t>
  </si>
  <si>
    <t>2084</t>
  </si>
  <si>
    <t>66613</t>
  </si>
  <si>
    <t>3030723</t>
  </si>
  <si>
    <t>0290</t>
  </si>
  <si>
    <t>6120356</t>
  </si>
  <si>
    <t>0463</t>
  </si>
  <si>
    <t>0134056</t>
  </si>
  <si>
    <t>1799</t>
  </si>
  <si>
    <t>0139964</t>
  </si>
  <si>
    <t>2127</t>
  </si>
  <si>
    <t>0109066</t>
  </si>
  <si>
    <t>0701</t>
  </si>
  <si>
    <t>0134841</t>
  </si>
  <si>
    <t>1833</t>
  </si>
  <si>
    <t>66621</t>
  </si>
  <si>
    <t>0142026</t>
  </si>
  <si>
    <t>2135</t>
  </si>
  <si>
    <t>0133785</t>
  </si>
  <si>
    <t>1784</t>
  </si>
  <si>
    <t>0124743</t>
  </si>
  <si>
    <t>1324</t>
  </si>
  <si>
    <t>6027379</t>
  </si>
  <si>
    <t>1932</t>
  </si>
  <si>
    <t>66647</t>
  </si>
  <si>
    <t>73635</t>
  </si>
  <si>
    <t>0126037</t>
  </si>
  <si>
    <t>1419</t>
  </si>
  <si>
    <t>6085328</t>
  </si>
  <si>
    <t>0066</t>
  </si>
  <si>
    <t>Santiago Charter Middle</t>
  </si>
  <si>
    <t>66696</t>
  </si>
  <si>
    <t>76893</t>
  </si>
  <si>
    <t>0134288</t>
  </si>
  <si>
    <t>1808</t>
  </si>
  <si>
    <t>0138800</t>
  </si>
  <si>
    <t>2025</t>
  </si>
  <si>
    <t>0139352</t>
  </si>
  <si>
    <t>2047</t>
  </si>
  <si>
    <t>0137976</t>
  </si>
  <si>
    <t>1987</t>
  </si>
  <si>
    <t>73643</t>
  </si>
  <si>
    <t>0133959</t>
  </si>
  <si>
    <t>1800</t>
  </si>
  <si>
    <t>0131417</t>
  </si>
  <si>
    <t>1701</t>
  </si>
  <si>
    <t>0137000</t>
  </si>
  <si>
    <t>1930</t>
  </si>
  <si>
    <t>0132613</t>
  </si>
  <si>
    <t>1752</t>
  </si>
  <si>
    <t>0141978</t>
  </si>
  <si>
    <t>2132</t>
  </si>
  <si>
    <t>66746</t>
  </si>
  <si>
    <t>66761</t>
  </si>
  <si>
    <t>66779</t>
  </si>
  <si>
    <t>66787</t>
  </si>
  <si>
    <t>66795</t>
  </si>
  <si>
    <t>66852</t>
  </si>
  <si>
    <t>0120105</t>
  </si>
  <si>
    <t>1102</t>
  </si>
  <si>
    <t>66803</t>
  </si>
  <si>
    <t>66829</t>
  </si>
  <si>
    <t>66837</t>
  </si>
  <si>
    <t>0121608</t>
  </si>
  <si>
    <t>1179</t>
  </si>
  <si>
    <t>66951</t>
  </si>
  <si>
    <t>3130168</t>
  </si>
  <si>
    <t>0015</t>
  </si>
  <si>
    <t>0135871</t>
  </si>
  <si>
    <t>1715</t>
  </si>
  <si>
    <t>66928</t>
  </si>
  <si>
    <t>0121418</t>
  </si>
  <si>
    <t>2061</t>
  </si>
  <si>
    <t>66845</t>
  </si>
  <si>
    <t>31668940138081</t>
  </si>
  <si>
    <t>66894</t>
  </si>
  <si>
    <t>0138081</t>
  </si>
  <si>
    <t>1976</t>
  </si>
  <si>
    <t>Maidu Virtual Charter Academy</t>
  </si>
  <si>
    <t>75085</t>
  </si>
  <si>
    <t>0117879</t>
  </si>
  <si>
    <t>1042</t>
  </si>
  <si>
    <t>0141622</t>
  </si>
  <si>
    <t>2128</t>
  </si>
  <si>
    <t>New Pacific Charter - Roseville</t>
  </si>
  <si>
    <t>10314</t>
  </si>
  <si>
    <t>66886</t>
  </si>
  <si>
    <t>6118392</t>
  </si>
  <si>
    <t>0308</t>
  </si>
  <si>
    <t>0127928</t>
  </si>
  <si>
    <t>1528</t>
  </si>
  <si>
    <t>66910</t>
  </si>
  <si>
    <t>Roseville City</t>
  </si>
  <si>
    <t>66944</t>
  </si>
  <si>
    <t>0121624</t>
  </si>
  <si>
    <t>1180</t>
  </si>
  <si>
    <t>0119487</t>
  </si>
  <si>
    <t>1071</t>
  </si>
  <si>
    <t>66969</t>
  </si>
  <si>
    <t>3230083</t>
  </si>
  <si>
    <t>0146</t>
  </si>
  <si>
    <t>10322</t>
  </si>
  <si>
    <t>66977</t>
  </si>
  <si>
    <t>10330</t>
  </si>
  <si>
    <t>0140780</t>
  </si>
  <si>
    <t>2118</t>
  </si>
  <si>
    <t>66985</t>
  </si>
  <si>
    <t>66993</t>
  </si>
  <si>
    <t>73676</t>
  </si>
  <si>
    <t>67033</t>
  </si>
  <si>
    <t>67041</t>
  </si>
  <si>
    <t>67058</t>
  </si>
  <si>
    <t>0137869</t>
  </si>
  <si>
    <t>1993</t>
  </si>
  <si>
    <t>0139428</t>
  </si>
  <si>
    <t>2058</t>
  </si>
  <si>
    <t>0128777</t>
  </si>
  <si>
    <t>1602</t>
  </si>
  <si>
    <t>67082</t>
  </si>
  <si>
    <t>0127142</t>
  </si>
  <si>
    <t>1493</t>
  </si>
  <si>
    <t>0125385</t>
  </si>
  <si>
    <t>1369</t>
  </si>
  <si>
    <t>0138602</t>
  </si>
  <si>
    <t>2018</t>
  </si>
  <si>
    <t>0138024</t>
  </si>
  <si>
    <t>1974</t>
  </si>
  <si>
    <t>0137851</t>
  </si>
  <si>
    <t>1988</t>
  </si>
  <si>
    <t>67090</t>
  </si>
  <si>
    <t>75176</t>
  </si>
  <si>
    <t>0125237</t>
  </si>
  <si>
    <t>1366</t>
  </si>
  <si>
    <t>67116</t>
  </si>
  <si>
    <t>0139360</t>
  </si>
  <si>
    <t>2049</t>
  </si>
  <si>
    <t>67124</t>
  </si>
  <si>
    <t>75200</t>
  </si>
  <si>
    <t>0121673</t>
  </si>
  <si>
    <t>1188</t>
  </si>
  <si>
    <t>67157</t>
  </si>
  <si>
    <t>67173</t>
  </si>
  <si>
    <t>67181</t>
  </si>
  <si>
    <t>67199</t>
  </si>
  <si>
    <t>67207</t>
  </si>
  <si>
    <t>0137836</t>
  </si>
  <si>
    <t>1984</t>
  </si>
  <si>
    <t>67215</t>
  </si>
  <si>
    <t>0126128</t>
  </si>
  <si>
    <t>1409</t>
  </si>
  <si>
    <t>0110833</t>
  </si>
  <si>
    <t>0753</t>
  </si>
  <si>
    <t>67231</t>
  </si>
  <si>
    <t>67249</t>
  </si>
  <si>
    <t>6114748</t>
  </si>
  <si>
    <t>0129</t>
  </si>
  <si>
    <t>0109843</t>
  </si>
  <si>
    <t>0730</t>
  </si>
  <si>
    <t>0138610</t>
  </si>
  <si>
    <t>2019</t>
  </si>
  <si>
    <t>0120204</t>
  </si>
  <si>
    <t>1118</t>
  </si>
  <si>
    <t>0136168</t>
  </si>
  <si>
    <t>1873</t>
  </si>
  <si>
    <t>75192</t>
  </si>
  <si>
    <t>3330917</t>
  </si>
  <si>
    <t>0284</t>
  </si>
  <si>
    <t>6112551</t>
  </si>
  <si>
    <t>0065</t>
  </si>
  <si>
    <t>75242</t>
  </si>
  <si>
    <t>10348</t>
  </si>
  <si>
    <t>0140160</t>
  </si>
  <si>
    <t>2100</t>
  </si>
  <si>
    <t>67280</t>
  </si>
  <si>
    <t>67447</t>
  </si>
  <si>
    <t>0120469</t>
  </si>
  <si>
    <t>1554</t>
  </si>
  <si>
    <t>0121467</t>
  </si>
  <si>
    <t>1555</t>
  </si>
  <si>
    <t>67439</t>
  </si>
  <si>
    <t>0102343</t>
  </si>
  <si>
    <t>0598</t>
  </si>
  <si>
    <t>0111757</t>
  </si>
  <si>
    <t>0775</t>
  </si>
  <si>
    <t>67314</t>
  </si>
  <si>
    <t>0111732</t>
  </si>
  <si>
    <t>0777</t>
  </si>
  <si>
    <t>0112169</t>
  </si>
  <si>
    <t>0776</t>
  </si>
  <si>
    <t>0123901</t>
  </si>
  <si>
    <t>1273</t>
  </si>
  <si>
    <t>73973</t>
  </si>
  <si>
    <t>76505</t>
  </si>
  <si>
    <t>0108837</t>
  </si>
  <si>
    <t>0699</t>
  </si>
  <si>
    <t>0101766</t>
  </si>
  <si>
    <t>0561</t>
  </si>
  <si>
    <t>67413</t>
  </si>
  <si>
    <t>0114660</t>
  </si>
  <si>
    <t>0853</t>
  </si>
  <si>
    <t>67330</t>
  </si>
  <si>
    <t>0136275</t>
  </si>
  <si>
    <t>1313</t>
  </si>
  <si>
    <t>0101832</t>
  </si>
  <si>
    <t>0560</t>
  </si>
  <si>
    <t>67348</t>
  </si>
  <si>
    <t>67355</t>
  </si>
  <si>
    <t>0128124</t>
  </si>
  <si>
    <t>1563</t>
  </si>
  <si>
    <t>0132399</t>
  </si>
  <si>
    <t>1728</t>
  </si>
  <si>
    <t>0114983</t>
  </si>
  <si>
    <t>0946</t>
  </si>
  <si>
    <t>0135343</t>
  </si>
  <si>
    <t>1848</t>
  </si>
  <si>
    <t>0108415</t>
  </si>
  <si>
    <t>0687</t>
  </si>
  <si>
    <t>0113878</t>
  </si>
  <si>
    <t>0862</t>
  </si>
  <si>
    <t>67421</t>
  </si>
  <si>
    <t>0137950</t>
  </si>
  <si>
    <t>1970</t>
  </si>
  <si>
    <t>75283</t>
  </si>
  <si>
    <t>3430659</t>
  </si>
  <si>
    <t>0019</t>
  </si>
  <si>
    <t>0140178</t>
  </si>
  <si>
    <t>2092</t>
  </si>
  <si>
    <t>0142208</t>
  </si>
  <si>
    <t>2137</t>
  </si>
  <si>
    <t>New Pacific Charter - Rancho Cordova</t>
  </si>
  <si>
    <t>3430691</t>
  </si>
  <si>
    <t>0217</t>
  </si>
  <si>
    <t>0132019</t>
  </si>
  <si>
    <t>1727</t>
  </si>
  <si>
    <t>0102038</t>
  </si>
  <si>
    <t>0596</t>
  </si>
  <si>
    <t>0114272</t>
  </si>
  <si>
    <t>0878</t>
  </si>
  <si>
    <t>0137281</t>
  </si>
  <si>
    <t>1949</t>
  </si>
  <si>
    <t>0137406</t>
  </si>
  <si>
    <t>1948</t>
  </si>
  <si>
    <t>0101295</t>
  </si>
  <si>
    <t>0552</t>
  </si>
  <si>
    <t>0101048</t>
  </si>
  <si>
    <t>0491</t>
  </si>
  <si>
    <t>0106898</t>
  </si>
  <si>
    <t>0640</t>
  </si>
  <si>
    <t>3430717</t>
  </si>
  <si>
    <t>0248</t>
  </si>
  <si>
    <t>0121665</t>
  </si>
  <si>
    <t>1186</t>
  </si>
  <si>
    <t>75259</t>
  </si>
  <si>
    <t>67454</t>
  </si>
  <si>
    <t>67462</t>
  </si>
  <si>
    <t>67470</t>
  </si>
  <si>
    <t>0127688</t>
  </si>
  <si>
    <t>1507</t>
  </si>
  <si>
    <t>67488</t>
  </si>
  <si>
    <t>67504</t>
  </si>
  <si>
    <t>67520</t>
  </si>
  <si>
    <t>10355</t>
  </si>
  <si>
    <t>67538</t>
  </si>
  <si>
    <t>67553</t>
  </si>
  <si>
    <t>67561</t>
  </si>
  <si>
    <t>67579</t>
  </si>
  <si>
    <t>75077</t>
  </si>
  <si>
    <t>3631207</t>
  </si>
  <si>
    <t>0127</t>
  </si>
  <si>
    <t>67587</t>
  </si>
  <si>
    <t>67678</t>
  </si>
  <si>
    <t>0137547</t>
  </si>
  <si>
    <t>1945</t>
  </si>
  <si>
    <t>67710</t>
  </si>
  <si>
    <t>0141952</t>
  </si>
  <si>
    <t>2130</t>
  </si>
  <si>
    <t>67595</t>
  </si>
  <si>
    <t>75051</t>
  </si>
  <si>
    <t>0136432</t>
  </si>
  <si>
    <t>1895</t>
  </si>
  <si>
    <t>75044</t>
  </si>
  <si>
    <t>0114389</t>
  </si>
  <si>
    <t>0885</t>
  </si>
  <si>
    <t>Altus Schools Mirus</t>
  </si>
  <si>
    <t>67876</t>
  </si>
  <si>
    <t>0107730</t>
  </si>
  <si>
    <t>0677</t>
  </si>
  <si>
    <t>73858</t>
  </si>
  <si>
    <t>0133892</t>
  </si>
  <si>
    <t>1795</t>
  </si>
  <si>
    <t>67611</t>
  </si>
  <si>
    <t>67637</t>
  </si>
  <si>
    <t>67645</t>
  </si>
  <si>
    <t>67652</t>
  </si>
  <si>
    <t>67686</t>
  </si>
  <si>
    <t>67694</t>
  </si>
  <si>
    <t>10363</t>
  </si>
  <si>
    <t>6111918</t>
  </si>
  <si>
    <t>1522</t>
  </si>
  <si>
    <t>0136960</t>
  </si>
  <si>
    <t>1923</t>
  </si>
  <si>
    <t>67736</t>
  </si>
  <si>
    <t>0128439</t>
  </si>
  <si>
    <t>1592</t>
  </si>
  <si>
    <t>0136952</t>
  </si>
  <si>
    <t>1922</t>
  </si>
  <si>
    <t>0140012</t>
  </si>
  <si>
    <t>2095</t>
  </si>
  <si>
    <t>67702</t>
  </si>
  <si>
    <t>0139576</t>
  </si>
  <si>
    <t>2073</t>
  </si>
  <si>
    <t>3630761</t>
  </si>
  <si>
    <t>1910</t>
  </si>
  <si>
    <t>0137794</t>
  </si>
  <si>
    <t>1977</t>
  </si>
  <si>
    <t>0139188</t>
  </si>
  <si>
    <t>2033</t>
  </si>
  <si>
    <t>67843</t>
  </si>
  <si>
    <t>3630928</t>
  </si>
  <si>
    <t>0180</t>
  </si>
  <si>
    <t>0122317</t>
  </si>
  <si>
    <t>1155</t>
  </si>
  <si>
    <t>0121343</t>
  </si>
  <si>
    <t>1153</t>
  </si>
  <si>
    <t>36103630142547</t>
  </si>
  <si>
    <t>0142547</t>
  </si>
  <si>
    <t>2146</t>
  </si>
  <si>
    <t>Inland Empire Springs Charter</t>
  </si>
  <si>
    <t>67959</t>
  </si>
  <si>
    <t>0114256</t>
  </si>
  <si>
    <t>0889</t>
  </si>
  <si>
    <t>0118059</t>
  </si>
  <si>
    <t>1034</t>
  </si>
  <si>
    <t>67827</t>
  </si>
  <si>
    <t>0137174</t>
  </si>
  <si>
    <t>1937</t>
  </si>
  <si>
    <t>0137232</t>
  </si>
  <si>
    <t>1943</t>
  </si>
  <si>
    <t>0137182</t>
  </si>
  <si>
    <t>1938</t>
  </si>
  <si>
    <t>0137190</t>
  </si>
  <si>
    <t>1939</t>
  </si>
  <si>
    <t>0137216</t>
  </si>
  <si>
    <t>1941</t>
  </si>
  <si>
    <t>0137208</t>
  </si>
  <si>
    <t>1940</t>
  </si>
  <si>
    <t>0137224</t>
  </si>
  <si>
    <t>1942</t>
  </si>
  <si>
    <t>67777</t>
  </si>
  <si>
    <t>67785</t>
  </si>
  <si>
    <t>67793</t>
  </si>
  <si>
    <t>67801</t>
  </si>
  <si>
    <t>0120006</t>
  </si>
  <si>
    <t>1089</t>
  </si>
  <si>
    <t>0115808</t>
  </si>
  <si>
    <t>0903</t>
  </si>
  <si>
    <t>67819</t>
  </si>
  <si>
    <t>0120568</t>
  </si>
  <si>
    <t>1132</t>
  </si>
  <si>
    <t>67934</t>
  </si>
  <si>
    <t>3630670</t>
  </si>
  <si>
    <t>0013</t>
  </si>
  <si>
    <t>0112441</t>
  </si>
  <si>
    <t>0801</t>
  </si>
  <si>
    <t>3630993</t>
  </si>
  <si>
    <t>0335</t>
  </si>
  <si>
    <t>0109850</t>
  </si>
  <si>
    <t>0731</t>
  </si>
  <si>
    <t>67850</t>
  </si>
  <si>
    <t>67868</t>
  </si>
  <si>
    <t>0113928</t>
  </si>
  <si>
    <t>0855</t>
  </si>
  <si>
    <t>0136069</t>
  </si>
  <si>
    <t>1885</t>
  </si>
  <si>
    <t>0137935</t>
  </si>
  <si>
    <t>1971</t>
  </si>
  <si>
    <t>73890</t>
  </si>
  <si>
    <t>0115089</t>
  </si>
  <si>
    <t>0905</t>
  </si>
  <si>
    <t>73957</t>
  </si>
  <si>
    <t>0117192</t>
  </si>
  <si>
    <t>0982</t>
  </si>
  <si>
    <t>0138107</t>
  </si>
  <si>
    <t>1975</t>
  </si>
  <si>
    <t>0107516</t>
  </si>
  <si>
    <t>0671</t>
  </si>
  <si>
    <t>0139147</t>
  </si>
  <si>
    <t>2036</t>
  </si>
  <si>
    <t>0128462</t>
  </si>
  <si>
    <t>1520</t>
  </si>
  <si>
    <t>67892</t>
  </si>
  <si>
    <t>75069</t>
  </si>
  <si>
    <t>67918</t>
  </si>
  <si>
    <t>0136937</t>
  </si>
  <si>
    <t>1919</t>
  </si>
  <si>
    <t>0126714</t>
  </si>
  <si>
    <t>1438</t>
  </si>
  <si>
    <t>68338</t>
  </si>
  <si>
    <t>0111898</t>
  </si>
  <si>
    <t>0773</t>
  </si>
  <si>
    <t>75416</t>
  </si>
  <si>
    <t>6119275</t>
  </si>
  <si>
    <t>1057</t>
  </si>
  <si>
    <t>0122796</t>
  </si>
  <si>
    <t>1262</t>
  </si>
  <si>
    <t>67967</t>
  </si>
  <si>
    <t>3731395</t>
  </si>
  <si>
    <t>0406</t>
  </si>
  <si>
    <t>3730959</t>
  </si>
  <si>
    <t>0028</t>
  </si>
  <si>
    <t>68106</t>
  </si>
  <si>
    <t>0137034</t>
  </si>
  <si>
    <t>1935</t>
  </si>
  <si>
    <t>0136663</t>
  </si>
  <si>
    <t>1301</t>
  </si>
  <si>
    <t>68023</t>
  </si>
  <si>
    <t>6116859</t>
  </si>
  <si>
    <t>0483</t>
  </si>
  <si>
    <t>10371</t>
  </si>
  <si>
    <t>0134577</t>
  </si>
  <si>
    <t>1835</t>
  </si>
  <si>
    <t>68189</t>
  </si>
  <si>
    <t>6120901</t>
  </si>
  <si>
    <t>0469</t>
  </si>
  <si>
    <t>Barona Charter</t>
  </si>
  <si>
    <t>68452</t>
  </si>
  <si>
    <t>0128223</t>
  </si>
  <si>
    <t>1515</t>
  </si>
  <si>
    <t>76851</t>
  </si>
  <si>
    <t>67983</t>
  </si>
  <si>
    <t>67991</t>
  </si>
  <si>
    <t>0140558</t>
  </si>
  <si>
    <t>2105</t>
  </si>
  <si>
    <t>68163</t>
  </si>
  <si>
    <t>0139402</t>
  </si>
  <si>
    <t>2055</t>
  </si>
  <si>
    <t>68049</t>
  </si>
  <si>
    <t>0132506</t>
  </si>
  <si>
    <t>1748</t>
  </si>
  <si>
    <t>0132472</t>
  </si>
  <si>
    <t>1758</t>
  </si>
  <si>
    <t>68403</t>
  </si>
  <si>
    <t>6120893</t>
  </si>
  <si>
    <t>0493</t>
  </si>
  <si>
    <t>68007</t>
  </si>
  <si>
    <t>73551</t>
  </si>
  <si>
    <t>6115778</t>
  </si>
  <si>
    <t>0135</t>
  </si>
  <si>
    <t>0124347</t>
  </si>
  <si>
    <t>1312</t>
  </si>
  <si>
    <t>68098</t>
  </si>
  <si>
    <t>6116776</t>
  </si>
  <si>
    <t>0199</t>
  </si>
  <si>
    <t>0111195</t>
  </si>
  <si>
    <t>0759</t>
  </si>
  <si>
    <t>0138404</t>
  </si>
  <si>
    <t>2016</t>
  </si>
  <si>
    <t>73569</t>
  </si>
  <si>
    <t>0136267</t>
  </si>
  <si>
    <t>0516</t>
  </si>
  <si>
    <t>0137695</t>
  </si>
  <si>
    <t>1947</t>
  </si>
  <si>
    <t>68213</t>
  </si>
  <si>
    <t>0127084</t>
  </si>
  <si>
    <t>1454</t>
  </si>
  <si>
    <t>68031</t>
  </si>
  <si>
    <t>6039457</t>
  </si>
  <si>
    <t>0033</t>
  </si>
  <si>
    <t>68056</t>
  </si>
  <si>
    <t>0137109</t>
  </si>
  <si>
    <t>1934</t>
  </si>
  <si>
    <t>0137752</t>
  </si>
  <si>
    <t>1946</t>
  </si>
  <si>
    <t>6111322</t>
  </si>
  <si>
    <t>0054</t>
  </si>
  <si>
    <t>0138594</t>
  </si>
  <si>
    <t>2023</t>
  </si>
  <si>
    <t>0127647</t>
  </si>
  <si>
    <t>1302</t>
  </si>
  <si>
    <t>0108563</t>
  </si>
  <si>
    <t>0683</t>
  </si>
  <si>
    <t>0119255</t>
  </si>
  <si>
    <t>1063</t>
  </si>
  <si>
    <t>0129395</t>
  </si>
  <si>
    <t>1633</t>
  </si>
  <si>
    <t>0136978</t>
  </si>
  <si>
    <t>1924</t>
  </si>
  <si>
    <t>0129387</t>
  </si>
  <si>
    <t>1634</t>
  </si>
  <si>
    <t>68080</t>
  </si>
  <si>
    <t>3731023</t>
  </si>
  <si>
    <t>0109</t>
  </si>
  <si>
    <t>0139386</t>
  </si>
  <si>
    <t>2053</t>
  </si>
  <si>
    <t>68114</t>
  </si>
  <si>
    <t>68122</t>
  </si>
  <si>
    <t>6037956</t>
  </si>
  <si>
    <t>0121</t>
  </si>
  <si>
    <t>0119610</t>
  </si>
  <si>
    <t>1080</t>
  </si>
  <si>
    <t>68155</t>
  </si>
  <si>
    <t>6117303</t>
  </si>
  <si>
    <t>0261</t>
  </si>
  <si>
    <t>68130</t>
  </si>
  <si>
    <t>0124917</t>
  </si>
  <si>
    <t>1351</t>
  </si>
  <si>
    <t>3730942</t>
  </si>
  <si>
    <t>0050</t>
  </si>
  <si>
    <t>0128421</t>
  </si>
  <si>
    <t>1589</t>
  </si>
  <si>
    <t>6040018</t>
  </si>
  <si>
    <t>0046</t>
  </si>
  <si>
    <t>68411</t>
  </si>
  <si>
    <t>0126086</t>
  </si>
  <si>
    <t>1407</t>
  </si>
  <si>
    <t>0114462</t>
  </si>
  <si>
    <t>0876</t>
  </si>
  <si>
    <t>3732732</t>
  </si>
  <si>
    <t>0150</t>
  </si>
  <si>
    <t>0101535</t>
  </si>
  <si>
    <t>0556</t>
  </si>
  <si>
    <t>0131565</t>
  </si>
  <si>
    <t>1709</t>
  </si>
  <si>
    <t>76471</t>
  </si>
  <si>
    <t>0123059</t>
  </si>
  <si>
    <t>0756</t>
  </si>
  <si>
    <t>6117683</t>
  </si>
  <si>
    <t>0278</t>
  </si>
  <si>
    <t>0138776</t>
  </si>
  <si>
    <t>0127605</t>
  </si>
  <si>
    <t>3731247</t>
  </si>
  <si>
    <t>0269</t>
  </si>
  <si>
    <t>0114678</t>
  </si>
  <si>
    <t>0106732</t>
  </si>
  <si>
    <t>0623</t>
  </si>
  <si>
    <t>0108787</t>
  </si>
  <si>
    <t>0622</t>
  </si>
  <si>
    <t>0137067</t>
  </si>
  <si>
    <t>0114694</t>
  </si>
  <si>
    <t>0101204</t>
  </si>
  <si>
    <t>0546</t>
  </si>
  <si>
    <t>0123042</t>
  </si>
  <si>
    <t>0107573</t>
  </si>
  <si>
    <t>0660</t>
  </si>
  <si>
    <t>0138768</t>
  </si>
  <si>
    <t>0119271</t>
  </si>
  <si>
    <t>6117279</t>
  </si>
  <si>
    <t>0264</t>
  </si>
  <si>
    <t>0124321</t>
  </si>
  <si>
    <t>1308</t>
  </si>
  <si>
    <t>0108548</t>
  </si>
  <si>
    <t>0680</t>
  </si>
  <si>
    <t>0131979</t>
  </si>
  <si>
    <t>1719</t>
  </si>
  <si>
    <t>0118083</t>
  </si>
  <si>
    <t>1024</t>
  </si>
  <si>
    <t>0125401</t>
  </si>
  <si>
    <t>1371</t>
  </si>
  <si>
    <t>68221</t>
  </si>
  <si>
    <t>0101360</t>
  </si>
  <si>
    <t>0553</t>
  </si>
  <si>
    <t>0138628</t>
  </si>
  <si>
    <t>2022</t>
  </si>
  <si>
    <t>0138792</t>
  </si>
  <si>
    <t>2024</t>
  </si>
  <si>
    <t>0138156</t>
  </si>
  <si>
    <t>1992</t>
  </si>
  <si>
    <t>0138636</t>
  </si>
  <si>
    <t>2021</t>
  </si>
  <si>
    <t>3731239</t>
  </si>
  <si>
    <t>0267</t>
  </si>
  <si>
    <t>68171</t>
  </si>
  <si>
    <t>0126730</t>
  </si>
  <si>
    <t>1447</t>
  </si>
  <si>
    <t>6039812</t>
  </si>
  <si>
    <t>0695</t>
  </si>
  <si>
    <t>0139394</t>
  </si>
  <si>
    <t>2054</t>
  </si>
  <si>
    <t>6119598</t>
  </si>
  <si>
    <t>0420</t>
  </si>
  <si>
    <t>0109033</t>
  </si>
  <si>
    <t>0704</t>
  </si>
  <si>
    <t>0118851</t>
  </si>
  <si>
    <t>1015</t>
  </si>
  <si>
    <t>0111906</t>
  </si>
  <si>
    <t>0772</t>
  </si>
  <si>
    <t>6040190</t>
  </si>
  <si>
    <t>0705</t>
  </si>
  <si>
    <t>0101345</t>
  </si>
  <si>
    <t>0550</t>
  </si>
  <si>
    <t>68197</t>
  </si>
  <si>
    <t>0106799</t>
  </si>
  <si>
    <t>0659</t>
  </si>
  <si>
    <t>0138073</t>
  </si>
  <si>
    <t>2001</t>
  </si>
  <si>
    <t>68205</t>
  </si>
  <si>
    <t>0119594</t>
  </si>
  <si>
    <t>1082</t>
  </si>
  <si>
    <t>6119119</t>
  </si>
  <si>
    <t>0405</t>
  </si>
  <si>
    <t>3731304</t>
  </si>
  <si>
    <t>0303</t>
  </si>
  <si>
    <t>0109157</t>
  </si>
  <si>
    <t>0698</t>
  </si>
  <si>
    <t>6113211</t>
  </si>
  <si>
    <t>0095</t>
  </si>
  <si>
    <t>0129221</t>
  </si>
  <si>
    <t>1617</t>
  </si>
  <si>
    <t>0129668</t>
  </si>
  <si>
    <t>1628</t>
  </si>
  <si>
    <t>6037980</t>
  </si>
  <si>
    <t>0064</t>
  </si>
  <si>
    <t>6115570</t>
  </si>
  <si>
    <t>0081</t>
  </si>
  <si>
    <t>0114264</t>
  </si>
  <si>
    <t>0884</t>
  </si>
  <si>
    <t>0123778</t>
  </si>
  <si>
    <t>1279</t>
  </si>
  <si>
    <t>0136416</t>
  </si>
  <si>
    <t>1892</t>
  </si>
  <si>
    <t>0138016</t>
  </si>
  <si>
    <t>1989</t>
  </si>
  <si>
    <t>3731221</t>
  </si>
  <si>
    <t>0247</t>
  </si>
  <si>
    <t>0139451</t>
  </si>
  <si>
    <t>2052</t>
  </si>
  <si>
    <t>73791</t>
  </si>
  <si>
    <t>0138222</t>
  </si>
  <si>
    <t>1983</t>
  </si>
  <si>
    <t>68296</t>
  </si>
  <si>
    <t>3731189</t>
  </si>
  <si>
    <t>0169</t>
  </si>
  <si>
    <t>68304</t>
  </si>
  <si>
    <t>68312</t>
  </si>
  <si>
    <t>3731072</t>
  </si>
  <si>
    <t>0120</t>
  </si>
  <si>
    <t>0139378</t>
  </si>
  <si>
    <t>2051</t>
  </si>
  <si>
    <t>6119168</t>
  </si>
  <si>
    <t>0396</t>
  </si>
  <si>
    <t>0121681</t>
  </si>
  <si>
    <t>1190</t>
  </si>
  <si>
    <t>0138651</t>
  </si>
  <si>
    <t>2020</t>
  </si>
  <si>
    <t>0123224</t>
  </si>
  <si>
    <t>1264</t>
  </si>
  <si>
    <t>0134890</t>
  </si>
  <si>
    <t>1832</t>
  </si>
  <si>
    <t>68346</t>
  </si>
  <si>
    <t>68353</t>
  </si>
  <si>
    <t>68379</t>
  </si>
  <si>
    <t>68361</t>
  </si>
  <si>
    <t>77099</t>
  </si>
  <si>
    <t>77107</t>
  </si>
  <si>
    <t>77172</t>
  </si>
  <si>
    <t>77164</t>
  </si>
  <si>
    <t>77156</t>
  </si>
  <si>
    <t>0136085</t>
  </si>
  <si>
    <t>1883</t>
  </si>
  <si>
    <t>0122788</t>
  </si>
  <si>
    <t>1253</t>
  </si>
  <si>
    <t>0106120</t>
  </si>
  <si>
    <t>0627</t>
  </si>
  <si>
    <t>68387</t>
  </si>
  <si>
    <t>68395</t>
  </si>
  <si>
    <t>0136408</t>
  </si>
  <si>
    <t>1901</t>
  </si>
  <si>
    <t>3731262</t>
  </si>
  <si>
    <t>0893</t>
  </si>
  <si>
    <t>0127118</t>
  </si>
  <si>
    <t>1488</t>
  </si>
  <si>
    <t>0139063</t>
  </si>
  <si>
    <t>2039</t>
  </si>
  <si>
    <t>6061964</t>
  </si>
  <si>
    <t>0048</t>
  </si>
  <si>
    <t>0135913</t>
  </si>
  <si>
    <t>1008</t>
  </si>
  <si>
    <t>68437</t>
  </si>
  <si>
    <t>75614</t>
  </si>
  <si>
    <t>68478</t>
  </si>
  <si>
    <t>0107300</t>
  </si>
  <si>
    <t>0599</t>
  </si>
  <si>
    <t>6112601</t>
  </si>
  <si>
    <t>0040</t>
  </si>
  <si>
    <t>0101774</t>
  </si>
  <si>
    <t>0567</t>
  </si>
  <si>
    <t>0118141</t>
  </si>
  <si>
    <t>1028</t>
  </si>
  <si>
    <t>3830437</t>
  </si>
  <si>
    <t>0141</t>
  </si>
  <si>
    <t>0123265</t>
  </si>
  <si>
    <t>1267</t>
  </si>
  <si>
    <t>0101337</t>
  </si>
  <si>
    <t>0549</t>
  </si>
  <si>
    <t>0101352</t>
  </si>
  <si>
    <t>0551</t>
  </si>
  <si>
    <t>0127530</t>
  </si>
  <si>
    <t>1502</t>
  </si>
  <si>
    <t>3830429</t>
  </si>
  <si>
    <t>0140</t>
  </si>
  <si>
    <t>0123505</t>
  </si>
  <si>
    <t>1270</t>
  </si>
  <si>
    <t>10389</t>
  </si>
  <si>
    <t>77131</t>
  </si>
  <si>
    <t>76927</t>
  </si>
  <si>
    <t>6040935</t>
  </si>
  <si>
    <t>0158</t>
  </si>
  <si>
    <t>68627</t>
  </si>
  <si>
    <t>0126755</t>
  </si>
  <si>
    <t>1448</t>
  </si>
  <si>
    <t>68676</t>
  </si>
  <si>
    <t>0121541</t>
  </si>
  <si>
    <t>1552</t>
  </si>
  <si>
    <t>0139923</t>
  </si>
  <si>
    <t>2063</t>
  </si>
  <si>
    <t>68585</t>
  </si>
  <si>
    <t>0101956</t>
  </si>
  <si>
    <t>0565</t>
  </si>
  <si>
    <t>0133678</t>
  </si>
  <si>
    <t>1782</t>
  </si>
  <si>
    <t>0118497</t>
  </si>
  <si>
    <t>1048</t>
  </si>
  <si>
    <t>0114876</t>
  </si>
  <si>
    <t>1553</t>
  </si>
  <si>
    <t>6118921</t>
  </si>
  <si>
    <t>0364</t>
  </si>
  <si>
    <t>0108647</t>
  </si>
  <si>
    <t>0554</t>
  </si>
  <si>
    <t>0139865</t>
  </si>
  <si>
    <t>2064</t>
  </si>
  <si>
    <t>6116594</t>
  </si>
  <si>
    <t>0178</t>
  </si>
  <si>
    <t>0132050</t>
  </si>
  <si>
    <t>1731</t>
  </si>
  <si>
    <t>77388</t>
  </si>
  <si>
    <t>0140392</t>
  </si>
  <si>
    <t>2104</t>
  </si>
  <si>
    <t>68650</t>
  </si>
  <si>
    <t>0125849</t>
  </si>
  <si>
    <t>1398</t>
  </si>
  <si>
    <t>California Online Public Schools Northern California</t>
  </si>
  <si>
    <t>0127191</t>
  </si>
  <si>
    <t>1489</t>
  </si>
  <si>
    <t>75499</t>
  </si>
  <si>
    <t>6118665</t>
  </si>
  <si>
    <t>0355</t>
  </si>
  <si>
    <t>0117853</t>
  </si>
  <si>
    <t>1027</t>
  </si>
  <si>
    <t>0141234</t>
  </si>
  <si>
    <t>2121</t>
  </si>
  <si>
    <t>68502</t>
  </si>
  <si>
    <t>0126011</t>
  </si>
  <si>
    <t>1416</t>
  </si>
  <si>
    <t>0133116</t>
  </si>
  <si>
    <t>1762</t>
  </si>
  <si>
    <t>68544</t>
  </si>
  <si>
    <t>0140616</t>
  </si>
  <si>
    <t>2109</t>
  </si>
  <si>
    <t>0141358</t>
  </si>
  <si>
    <t>2124</t>
  </si>
  <si>
    <t>76760</t>
  </si>
  <si>
    <t>68569</t>
  </si>
  <si>
    <t>68577</t>
  </si>
  <si>
    <t>68593</t>
  </si>
  <si>
    <t>0102392</t>
  </si>
  <si>
    <t>0606</t>
  </si>
  <si>
    <t>68619</t>
  </si>
  <si>
    <t>0131789</t>
  </si>
  <si>
    <t>1725</t>
  </si>
  <si>
    <t>68635</t>
  </si>
  <si>
    <t>10397</t>
  </si>
  <si>
    <t>0120717</t>
  </si>
  <si>
    <t>1146</t>
  </si>
  <si>
    <t>0102384</t>
  </si>
  <si>
    <t>0607</t>
  </si>
  <si>
    <t>0122580</t>
  </si>
  <si>
    <t>1229</t>
  </si>
  <si>
    <t>39773880141242</t>
  </si>
  <si>
    <t>0141242</t>
  </si>
  <si>
    <t>2122</t>
  </si>
  <si>
    <t>River Islands High</t>
  </si>
  <si>
    <t>0127134</t>
  </si>
  <si>
    <t>1775</t>
  </si>
  <si>
    <t>0120725</t>
  </si>
  <si>
    <t>1142</t>
  </si>
  <si>
    <t>0120733</t>
  </si>
  <si>
    <t>1143</t>
  </si>
  <si>
    <t>0124958</t>
  </si>
  <si>
    <t>1360</t>
  </si>
  <si>
    <t>0136283</t>
  </si>
  <si>
    <t>1890</t>
  </si>
  <si>
    <t>0129916</t>
  </si>
  <si>
    <t>1644</t>
  </si>
  <si>
    <t>3930476</t>
  </si>
  <si>
    <t>0423</t>
  </si>
  <si>
    <t>0139907</t>
  </si>
  <si>
    <t>2077</t>
  </si>
  <si>
    <t>10405</t>
  </si>
  <si>
    <t>0125807</t>
  </si>
  <si>
    <t>1395</t>
  </si>
  <si>
    <t>68700</t>
  </si>
  <si>
    <t>68809</t>
  </si>
  <si>
    <t>6043194</t>
  </si>
  <si>
    <t>0093</t>
  </si>
  <si>
    <t>68726</t>
  </si>
  <si>
    <t>75465</t>
  </si>
  <si>
    <t>68759</t>
  </si>
  <si>
    <t>75457</t>
  </si>
  <si>
    <t>68791</t>
  </si>
  <si>
    <t>68825</t>
  </si>
  <si>
    <t>68833</t>
  </si>
  <si>
    <t>68841</t>
  </si>
  <si>
    <t>68999</t>
  </si>
  <si>
    <t>0134197</t>
  </si>
  <si>
    <t>0125</t>
  </si>
  <si>
    <t>68858</t>
  </si>
  <si>
    <t>68866</t>
  </si>
  <si>
    <t>68874</t>
  </si>
  <si>
    <t>68882</t>
  </si>
  <si>
    <t>68890</t>
  </si>
  <si>
    <t>68916</t>
  </si>
  <si>
    <t>0112284</t>
  </si>
  <si>
    <t>0802</t>
  </si>
  <si>
    <t>69005</t>
  </si>
  <si>
    <t>0127282</t>
  </si>
  <si>
    <t>1498</t>
  </si>
  <si>
    <t>69047</t>
  </si>
  <si>
    <t>0129759</t>
  </si>
  <si>
    <t>1647</t>
  </si>
  <si>
    <t>69062</t>
  </si>
  <si>
    <t>0126722</t>
  </si>
  <si>
    <t>1446</t>
  </si>
  <si>
    <t>0119503</t>
  </si>
  <si>
    <t>1070</t>
  </si>
  <si>
    <t>68908</t>
  </si>
  <si>
    <t>68924</t>
  </si>
  <si>
    <t>0139915</t>
  </si>
  <si>
    <t>2085</t>
  </si>
  <si>
    <t>0132068</t>
  </si>
  <si>
    <t>1735</t>
  </si>
  <si>
    <t>0135608</t>
  </si>
  <si>
    <t>1868</t>
  </si>
  <si>
    <t>68940</t>
  </si>
  <si>
    <t>68957</t>
  </si>
  <si>
    <t>68965</t>
  </si>
  <si>
    <t>68973</t>
  </si>
  <si>
    <t>10413</t>
  </si>
  <si>
    <t>0135269</t>
  </si>
  <si>
    <t>1845</t>
  </si>
  <si>
    <t>68932</t>
  </si>
  <si>
    <t>68981</t>
  </si>
  <si>
    <t>0132076</t>
  </si>
  <si>
    <t>1736</t>
  </si>
  <si>
    <t>69013</t>
  </si>
  <si>
    <t>69021</t>
  </si>
  <si>
    <t>6112213</t>
  </si>
  <si>
    <t>0001</t>
  </si>
  <si>
    <t>69039</t>
  </si>
  <si>
    <t>69070</t>
  </si>
  <si>
    <t>0112722</t>
  </si>
  <si>
    <t>0835</t>
  </si>
  <si>
    <t>0127548</t>
  </si>
  <si>
    <t>1500</t>
  </si>
  <si>
    <t>69088</t>
  </si>
  <si>
    <t>76786</t>
  </si>
  <si>
    <t>6118202</t>
  </si>
  <si>
    <t>0326</t>
  </si>
  <si>
    <t>69104</t>
  </si>
  <si>
    <t>69112</t>
  </si>
  <si>
    <t>69138</t>
  </si>
  <si>
    <t>75010</t>
  </si>
  <si>
    <t>0138891</t>
  </si>
  <si>
    <t>2031</t>
  </si>
  <si>
    <t>California Online Public Schools Central Coast</t>
  </si>
  <si>
    <t>69146</t>
  </si>
  <si>
    <t>69161</t>
  </si>
  <si>
    <t>69179</t>
  </si>
  <si>
    <t>0111773</t>
  </si>
  <si>
    <t>0763</t>
  </si>
  <si>
    <t>69195</t>
  </si>
  <si>
    <t>69203</t>
  </si>
  <si>
    <t>69211</t>
  </si>
  <si>
    <t>69229</t>
  </si>
  <si>
    <t>69245</t>
  </si>
  <si>
    <t>0116921</t>
  </si>
  <si>
    <t>0973</t>
  </si>
  <si>
    <t>69252</t>
  </si>
  <si>
    <t>69260</t>
  </si>
  <si>
    <t>6045918</t>
  </si>
  <si>
    <t>0021</t>
  </si>
  <si>
    <t>10421</t>
  </si>
  <si>
    <t>69310</t>
  </si>
  <si>
    <t>69120</t>
  </si>
  <si>
    <t>6118434</t>
  </si>
  <si>
    <t>0337</t>
  </si>
  <si>
    <t>69328</t>
  </si>
  <si>
    <t>77214</t>
  </si>
  <si>
    <t>77206</t>
  </si>
  <si>
    <t>77198</t>
  </si>
  <si>
    <t>77222</t>
  </si>
  <si>
    <t>69336</t>
  </si>
  <si>
    <t>0124255</t>
  </si>
  <si>
    <t>1319</t>
  </si>
  <si>
    <t>0137877</t>
  </si>
  <si>
    <t>1994</t>
  </si>
  <si>
    <t>0137885</t>
  </si>
  <si>
    <t>1995</t>
  </si>
  <si>
    <t>69344</t>
  </si>
  <si>
    <t>3</t>
  </si>
  <si>
    <t>69427</t>
  </si>
  <si>
    <t>0125617</t>
  </si>
  <si>
    <t>1387</t>
  </si>
  <si>
    <t>10439</t>
  </si>
  <si>
    <t>0116814</t>
  </si>
  <si>
    <t>0972</t>
  </si>
  <si>
    <t>69450</t>
  </si>
  <si>
    <t>0129247</t>
  </si>
  <si>
    <t>1545</t>
  </si>
  <si>
    <t>69666</t>
  </si>
  <si>
    <t>0131656</t>
  </si>
  <si>
    <t>1546</t>
  </si>
  <si>
    <t>0132274</t>
  </si>
  <si>
    <t>1737</t>
  </si>
  <si>
    <t>69369</t>
  </si>
  <si>
    <t>0125526</t>
  </si>
  <si>
    <t>1375</t>
  </si>
  <si>
    <t>0121483</t>
  </si>
  <si>
    <t>1167</t>
  </si>
  <si>
    <t>0129213</t>
  </si>
  <si>
    <t>1618</t>
  </si>
  <si>
    <t>0131995</t>
  </si>
  <si>
    <t>1675</t>
  </si>
  <si>
    <t>69377</t>
  </si>
  <si>
    <t>0106534</t>
  </si>
  <si>
    <t>0615</t>
  </si>
  <si>
    <t>69385</t>
  </si>
  <si>
    <t>69393</t>
  </si>
  <si>
    <t>69401</t>
  </si>
  <si>
    <t>69583</t>
  </si>
  <si>
    <t>6118541</t>
  </si>
  <si>
    <t>0363</t>
  </si>
  <si>
    <t>69419</t>
  </si>
  <si>
    <t>0111880</t>
  </si>
  <si>
    <t>0767</t>
  </si>
  <si>
    <t>0127969</t>
  </si>
  <si>
    <t>1547</t>
  </si>
  <si>
    <t>0123257</t>
  </si>
  <si>
    <t>1268</t>
  </si>
  <si>
    <t>4330585</t>
  </si>
  <si>
    <t>0287</t>
  </si>
  <si>
    <t>0129718</t>
  </si>
  <si>
    <t>1623</t>
  </si>
  <si>
    <t>4330726</t>
  </si>
  <si>
    <t>0502</t>
  </si>
  <si>
    <t>0107151</t>
  </si>
  <si>
    <t>0646</t>
  </si>
  <si>
    <t>69435</t>
  </si>
  <si>
    <t>69468</t>
  </si>
  <si>
    <t>69484</t>
  </si>
  <si>
    <t>0123760</t>
  </si>
  <si>
    <t>1278</t>
  </si>
  <si>
    <t>0106633</t>
  </si>
  <si>
    <t>0628</t>
  </si>
  <si>
    <t>0129205</t>
  </si>
  <si>
    <t>1608</t>
  </si>
  <si>
    <t>0129924</t>
  </si>
  <si>
    <t>1609</t>
  </si>
  <si>
    <t>0116889</t>
  </si>
  <si>
    <t>0976</t>
  </si>
  <si>
    <t>69492</t>
  </si>
  <si>
    <t>4330668</t>
  </si>
  <si>
    <t>0414</t>
  </si>
  <si>
    <t>69500</t>
  </si>
  <si>
    <t>69518</t>
  </si>
  <si>
    <t>69526</t>
  </si>
  <si>
    <t>69534</t>
  </si>
  <si>
    <t>0130856</t>
  </si>
  <si>
    <t>1681</t>
  </si>
  <si>
    <t>69542</t>
  </si>
  <si>
    <t>73387</t>
  </si>
  <si>
    <t>69575</t>
  </si>
  <si>
    <t>69617</t>
  </si>
  <si>
    <t>69591</t>
  </si>
  <si>
    <t>69609</t>
  </si>
  <si>
    <t>69625</t>
  </si>
  <si>
    <t>69633</t>
  </si>
  <si>
    <t>69641</t>
  </si>
  <si>
    <t>0125781</t>
  </si>
  <si>
    <t>1393</t>
  </si>
  <si>
    <t>0125799</t>
  </si>
  <si>
    <t>1394</t>
  </si>
  <si>
    <t>0123281</t>
  </si>
  <si>
    <t>1193</t>
  </si>
  <si>
    <t>0131110</t>
  </si>
  <si>
    <t>1687</t>
  </si>
  <si>
    <t>0120642</t>
  </si>
  <si>
    <t>1127</t>
  </si>
  <si>
    <t>0113704</t>
  </si>
  <si>
    <t>0850</t>
  </si>
  <si>
    <t>0123299</t>
  </si>
  <si>
    <t>1192</t>
  </si>
  <si>
    <t>0133496</t>
  </si>
  <si>
    <t>1778</t>
  </si>
  <si>
    <t>0119024</t>
  </si>
  <si>
    <t>1061</t>
  </si>
  <si>
    <t>0128108</t>
  </si>
  <si>
    <t>1526</t>
  </si>
  <si>
    <t>69674</t>
  </si>
  <si>
    <t>69682</t>
  </si>
  <si>
    <t>77149</t>
  </si>
  <si>
    <t>0123794</t>
  </si>
  <si>
    <t>1282</t>
  </si>
  <si>
    <t>69690</t>
  </si>
  <si>
    <t>0124065</t>
  </si>
  <si>
    <t>1290</t>
  </si>
  <si>
    <t>69708</t>
  </si>
  <si>
    <t>0113431</t>
  </si>
  <si>
    <t>0844</t>
  </si>
  <si>
    <t>0113662</t>
  </si>
  <si>
    <t>0846</t>
  </si>
  <si>
    <t>0131748</t>
  </si>
  <si>
    <t>1716</t>
  </si>
  <si>
    <t>0132530</t>
  </si>
  <si>
    <t>1743</t>
  </si>
  <si>
    <t>69732</t>
  </si>
  <si>
    <t>75432</t>
  </si>
  <si>
    <t>0139410</t>
  </si>
  <si>
    <t>2056</t>
  </si>
  <si>
    <t>California Online Public Schools Monterey Bay</t>
  </si>
  <si>
    <t>69799</t>
  </si>
  <si>
    <t>0117804</t>
  </si>
  <si>
    <t>1004</t>
  </si>
  <si>
    <t>69757</t>
  </si>
  <si>
    <t>69765</t>
  </si>
  <si>
    <t>69773</t>
  </si>
  <si>
    <t>69807</t>
  </si>
  <si>
    <t>0110007</t>
  </si>
  <si>
    <t>0747</t>
  </si>
  <si>
    <t>10447</t>
  </si>
  <si>
    <t>4430252</t>
  </si>
  <si>
    <t>0210</t>
  </si>
  <si>
    <t>69781</t>
  </si>
  <si>
    <t>69815</t>
  </si>
  <si>
    <t>69823</t>
  </si>
  <si>
    <t>77248</t>
  </si>
  <si>
    <t>69849</t>
  </si>
  <si>
    <t>69856</t>
  </si>
  <si>
    <t>69872</t>
  </si>
  <si>
    <t>69880</t>
  </si>
  <si>
    <t>69914</t>
  </si>
  <si>
    <t>69922</t>
  </si>
  <si>
    <t>10454</t>
  </si>
  <si>
    <t>0111674</t>
  </si>
  <si>
    <t>0778</t>
  </si>
  <si>
    <t>69948</t>
  </si>
  <si>
    <t>69955</t>
  </si>
  <si>
    <t>0121640</t>
  </si>
  <si>
    <t>1183</t>
  </si>
  <si>
    <t>69971</t>
  </si>
  <si>
    <t>69989</t>
  </si>
  <si>
    <t>69997</t>
  </si>
  <si>
    <t>75267</t>
  </si>
  <si>
    <t>70003</t>
  </si>
  <si>
    <t>70011</t>
  </si>
  <si>
    <t>70029</t>
  </si>
  <si>
    <t>70045</t>
  </si>
  <si>
    <t>70052</t>
  </si>
  <si>
    <t>70110</t>
  </si>
  <si>
    <t>6117931</t>
  </si>
  <si>
    <t>0307</t>
  </si>
  <si>
    <t>73700</t>
  </si>
  <si>
    <t>70078</t>
  </si>
  <si>
    <t>0129957</t>
  </si>
  <si>
    <t>2076</t>
  </si>
  <si>
    <t>70086</t>
  </si>
  <si>
    <t>70094</t>
  </si>
  <si>
    <t>0141580</t>
  </si>
  <si>
    <t>2126</t>
  </si>
  <si>
    <t>0134122</t>
  </si>
  <si>
    <t>1793</t>
  </si>
  <si>
    <t>0132944</t>
  </si>
  <si>
    <t>1770</t>
  </si>
  <si>
    <t>0113407</t>
  </si>
  <si>
    <t>0849</t>
  </si>
  <si>
    <t>70136</t>
  </si>
  <si>
    <t>4530267</t>
  </si>
  <si>
    <t>0256</t>
  </si>
  <si>
    <t>70128</t>
  </si>
  <si>
    <t>0139543</t>
  </si>
  <si>
    <t>2065</t>
  </si>
  <si>
    <t>0135624</t>
  </si>
  <si>
    <t>1869</t>
  </si>
  <si>
    <t>0106013</t>
  </si>
  <si>
    <t>0612</t>
  </si>
  <si>
    <t>70169</t>
  </si>
  <si>
    <t>70177</t>
  </si>
  <si>
    <t>70185</t>
  </si>
  <si>
    <t>70193</t>
  </si>
  <si>
    <t>73684</t>
  </si>
  <si>
    <t>70201</t>
  </si>
  <si>
    <t>70227</t>
  </si>
  <si>
    <t>70243</t>
  </si>
  <si>
    <t>70250</t>
  </si>
  <si>
    <t>70318</t>
  </si>
  <si>
    <t>10470</t>
  </si>
  <si>
    <t>0117168</t>
  </si>
  <si>
    <t>0983</t>
  </si>
  <si>
    <t>70326</t>
  </si>
  <si>
    <t>70334</t>
  </si>
  <si>
    <t>70359</t>
  </si>
  <si>
    <t>70367</t>
  </si>
  <si>
    <t>70375</t>
  </si>
  <si>
    <t>70383</t>
  </si>
  <si>
    <t>70409</t>
  </si>
  <si>
    <t>70417</t>
  </si>
  <si>
    <t>70425</t>
  </si>
  <si>
    <t>0137372</t>
  </si>
  <si>
    <t>1958</t>
  </si>
  <si>
    <t>76455</t>
  </si>
  <si>
    <t>70458</t>
  </si>
  <si>
    <t>70466</t>
  </si>
  <si>
    <t>70482</t>
  </si>
  <si>
    <t>70490</t>
  </si>
  <si>
    <t>70508</t>
  </si>
  <si>
    <t>70516</t>
  </si>
  <si>
    <t>70524</t>
  </si>
  <si>
    <t>70581</t>
  </si>
  <si>
    <t>0134262</t>
  </si>
  <si>
    <t>1779</t>
  </si>
  <si>
    <t>70532</t>
  </si>
  <si>
    <t>0122267</t>
  </si>
  <si>
    <t>1210</t>
  </si>
  <si>
    <t>10488</t>
  </si>
  <si>
    <t>0139030</t>
  </si>
  <si>
    <t>2034</t>
  </si>
  <si>
    <t>70540</t>
  </si>
  <si>
    <t>0139816</t>
  </si>
  <si>
    <t>2083</t>
  </si>
  <si>
    <t>70573</t>
  </si>
  <si>
    <t>0129494</t>
  </si>
  <si>
    <t>1635</t>
  </si>
  <si>
    <t>6116255</t>
  </si>
  <si>
    <t>0181</t>
  </si>
  <si>
    <t>4830196</t>
  </si>
  <si>
    <t>0372</t>
  </si>
  <si>
    <t>0137380</t>
  </si>
  <si>
    <t>1912</t>
  </si>
  <si>
    <t>70565</t>
  </si>
  <si>
    <t>70599</t>
  </si>
  <si>
    <t>70615</t>
  </si>
  <si>
    <t>70623</t>
  </si>
  <si>
    <t>70722</t>
  </si>
  <si>
    <t>0139048</t>
  </si>
  <si>
    <t>2037</t>
  </si>
  <si>
    <t>70797</t>
  </si>
  <si>
    <t>0107284</t>
  </si>
  <si>
    <t>0653</t>
  </si>
  <si>
    <t>70649</t>
  </si>
  <si>
    <t>70656</t>
  </si>
  <si>
    <t>73882</t>
  </si>
  <si>
    <t>0123786</t>
  </si>
  <si>
    <t>1281</t>
  </si>
  <si>
    <t>70672</t>
  </si>
  <si>
    <t>70680</t>
  </si>
  <si>
    <t>70698</t>
  </si>
  <si>
    <t>70706</t>
  </si>
  <si>
    <t>70714</t>
  </si>
  <si>
    <t>70730</t>
  </si>
  <si>
    <t>75390</t>
  </si>
  <si>
    <t>0139568</t>
  </si>
  <si>
    <t>2071</t>
  </si>
  <si>
    <t>70763</t>
  </si>
  <si>
    <t>70888</t>
  </si>
  <si>
    <t>70789</t>
  </si>
  <si>
    <t>70912</t>
  </si>
  <si>
    <t>6116958</t>
  </si>
  <si>
    <t>0215</t>
  </si>
  <si>
    <t>70854</t>
  </si>
  <si>
    <t>6119036</t>
  </si>
  <si>
    <t>0382</t>
  </si>
  <si>
    <t>70805</t>
  </si>
  <si>
    <t>70813</t>
  </si>
  <si>
    <t>70821</t>
  </si>
  <si>
    <t>70870</t>
  </si>
  <si>
    <t>6109144</t>
  </si>
  <si>
    <t>1439</t>
  </si>
  <si>
    <t>0106344</t>
  </si>
  <si>
    <t>0526</t>
  </si>
  <si>
    <t>70839</t>
  </si>
  <si>
    <t>70847</t>
  </si>
  <si>
    <t>6066344</t>
  </si>
  <si>
    <t>1440</t>
  </si>
  <si>
    <t>6120588</t>
  </si>
  <si>
    <t>0492</t>
  </si>
  <si>
    <t>70862</t>
  </si>
  <si>
    <t>6113492</t>
  </si>
  <si>
    <t>0098</t>
  </si>
  <si>
    <t>0138065</t>
  </si>
  <si>
    <t>1985</t>
  </si>
  <si>
    <t>70896</t>
  </si>
  <si>
    <t>0119750</t>
  </si>
  <si>
    <t>1086</t>
  </si>
  <si>
    <t>70904</t>
  </si>
  <si>
    <t>0101923</t>
  </si>
  <si>
    <t>0558</t>
  </si>
  <si>
    <t>70920</t>
  </si>
  <si>
    <t>70938</t>
  </si>
  <si>
    <t>6113039</t>
  </si>
  <si>
    <t>0078</t>
  </si>
  <si>
    <t>70953</t>
  </si>
  <si>
    <t>6111678</t>
  </si>
  <si>
    <t>0009</t>
  </si>
  <si>
    <t>10496</t>
  </si>
  <si>
    <t>70961</t>
  </si>
  <si>
    <t>70979</t>
  </si>
  <si>
    <t>75358</t>
  </si>
  <si>
    <t>0114934</t>
  </si>
  <si>
    <t>0912</t>
  </si>
  <si>
    <t>70995</t>
  </si>
  <si>
    <t>71001</t>
  </si>
  <si>
    <t>70607</t>
  </si>
  <si>
    <t>71019</t>
  </si>
  <si>
    <t>0105866</t>
  </si>
  <si>
    <t>0613</t>
  </si>
  <si>
    <t>71035</t>
  </si>
  <si>
    <t>71043</t>
  </si>
  <si>
    <t>0112292</t>
  </si>
  <si>
    <t>0812</t>
  </si>
  <si>
    <t>71167</t>
  </si>
  <si>
    <t>0137265</t>
  </si>
  <si>
    <t>1963</t>
  </si>
  <si>
    <t>71175</t>
  </si>
  <si>
    <t>0120212</t>
  </si>
  <si>
    <t>1125</t>
  </si>
  <si>
    <t>71050</t>
  </si>
  <si>
    <t>75572</t>
  </si>
  <si>
    <t>5030317</t>
  </si>
  <si>
    <t>0477</t>
  </si>
  <si>
    <t>0138057</t>
  </si>
  <si>
    <t>1973</t>
  </si>
  <si>
    <t>71068</t>
  </si>
  <si>
    <t>75739</t>
  </si>
  <si>
    <t>0124669</t>
  </si>
  <si>
    <t>1309</t>
  </si>
  <si>
    <t>71076</t>
  </si>
  <si>
    <t>0131185</t>
  </si>
  <si>
    <t>1695</t>
  </si>
  <si>
    <t>71084</t>
  </si>
  <si>
    <t>10504</t>
  </si>
  <si>
    <t>0117457</t>
  </si>
  <si>
    <t>0985</t>
  </si>
  <si>
    <t>71266</t>
  </si>
  <si>
    <t>0124768</t>
  </si>
  <si>
    <t>1819</t>
  </si>
  <si>
    <t>71092</t>
  </si>
  <si>
    <t>71100</t>
  </si>
  <si>
    <t>75549</t>
  </si>
  <si>
    <t>71134</t>
  </si>
  <si>
    <t>71142</t>
  </si>
  <si>
    <t>73601</t>
  </si>
  <si>
    <t>75564</t>
  </si>
  <si>
    <t>71209</t>
  </si>
  <si>
    <t>71217</t>
  </si>
  <si>
    <t>75556</t>
  </si>
  <si>
    <t>71233</t>
  </si>
  <si>
    <t>71274</t>
  </si>
  <si>
    <t>71282</t>
  </si>
  <si>
    <t>71290</t>
  </si>
  <si>
    <t>71324</t>
  </si>
  <si>
    <t>10512</t>
  </si>
  <si>
    <t>0138040</t>
  </si>
  <si>
    <t>2000</t>
  </si>
  <si>
    <t>71357</t>
  </si>
  <si>
    <t>71365</t>
  </si>
  <si>
    <t>71415</t>
  </si>
  <si>
    <t>0129007</t>
  </si>
  <si>
    <t>1606</t>
  </si>
  <si>
    <t>71373</t>
  </si>
  <si>
    <t>71456</t>
  </si>
  <si>
    <t>0133934</t>
  </si>
  <si>
    <t>1801</t>
  </si>
  <si>
    <t>71381</t>
  </si>
  <si>
    <t>71399</t>
  </si>
  <si>
    <t>71407</t>
  </si>
  <si>
    <t>71423</t>
  </si>
  <si>
    <t>71431</t>
  </si>
  <si>
    <t>0109793</t>
  </si>
  <si>
    <t>0724</t>
  </si>
  <si>
    <t>0132977</t>
  </si>
  <si>
    <t>1764</t>
  </si>
  <si>
    <t>71449</t>
  </si>
  <si>
    <t>71464</t>
  </si>
  <si>
    <t>0107318</t>
  </si>
  <si>
    <t>0639</t>
  </si>
  <si>
    <t>5130125</t>
  </si>
  <si>
    <t>0289</t>
  </si>
  <si>
    <t>71472</t>
  </si>
  <si>
    <t>71498</t>
  </si>
  <si>
    <t>71506</t>
  </si>
  <si>
    <t>71522</t>
  </si>
  <si>
    <t>71530</t>
  </si>
  <si>
    <t>71548</t>
  </si>
  <si>
    <t>71555</t>
  </si>
  <si>
    <t>71563</t>
  </si>
  <si>
    <t>71571</t>
  </si>
  <si>
    <t>71639</t>
  </si>
  <si>
    <t>71621</t>
  </si>
  <si>
    <t>71647</t>
  </si>
  <si>
    <t>71654</t>
  </si>
  <si>
    <t>10520</t>
  </si>
  <si>
    <t>6119671</t>
  </si>
  <si>
    <t>0430</t>
  </si>
  <si>
    <t>71662</t>
  </si>
  <si>
    <t>10538</t>
  </si>
  <si>
    <t>0125633</t>
  </si>
  <si>
    <t>1809</t>
  </si>
  <si>
    <t>71670</t>
  </si>
  <si>
    <t>71696</t>
  </si>
  <si>
    <t>71738</t>
  </si>
  <si>
    <t>71746</t>
  </si>
  <si>
    <t>75028</t>
  </si>
  <si>
    <t>73833</t>
  </si>
  <si>
    <t>76513</t>
  </si>
  <si>
    <t>71761</t>
  </si>
  <si>
    <t>53105380000000</t>
  </si>
  <si>
    <t>Trinity County Office of Education</t>
  </si>
  <si>
    <t>71795</t>
  </si>
  <si>
    <t>71803</t>
  </si>
  <si>
    <t>71811</t>
  </si>
  <si>
    <t>10546</t>
  </si>
  <si>
    <t>0135459</t>
  </si>
  <si>
    <t>1860</t>
  </si>
  <si>
    <t>71829</t>
  </si>
  <si>
    <t>71837</t>
  </si>
  <si>
    <t>0112458</t>
  </si>
  <si>
    <t>0804</t>
  </si>
  <si>
    <t>California Online Public Schools Central Valley</t>
  </si>
  <si>
    <t>71852</t>
  </si>
  <si>
    <t>72140</t>
  </si>
  <si>
    <t>0136507</t>
  </si>
  <si>
    <t>1894</t>
  </si>
  <si>
    <t>71860</t>
  </si>
  <si>
    <t>75531</t>
  </si>
  <si>
    <t>71894</t>
  </si>
  <si>
    <t>71902</t>
  </si>
  <si>
    <t>6119291</t>
  </si>
  <si>
    <t>0395</t>
  </si>
  <si>
    <t>76836</t>
  </si>
  <si>
    <t>75325</t>
  </si>
  <si>
    <t>71944</t>
  </si>
  <si>
    <t>71951</t>
  </si>
  <si>
    <t>71969</t>
  </si>
  <si>
    <t>71985</t>
  </si>
  <si>
    <t>71993</t>
  </si>
  <si>
    <t>0139477</t>
  </si>
  <si>
    <t>2057</t>
  </si>
  <si>
    <t>72009</t>
  </si>
  <si>
    <t>72017</t>
  </si>
  <si>
    <t>72025</t>
  </si>
  <si>
    <t>72033</t>
  </si>
  <si>
    <t>72041</t>
  </si>
  <si>
    <t>72058</t>
  </si>
  <si>
    <t>75523</t>
  </si>
  <si>
    <t>72082</t>
  </si>
  <si>
    <t>72090</t>
  </si>
  <si>
    <t>72108</t>
  </si>
  <si>
    <t>72116</t>
  </si>
  <si>
    <t>72132</t>
  </si>
  <si>
    <t>72157</t>
  </si>
  <si>
    <t>72173</t>
  </si>
  <si>
    <t>72181</t>
  </si>
  <si>
    <t>0125542</t>
  </si>
  <si>
    <t>1382</t>
  </si>
  <si>
    <t>72199</t>
  </si>
  <si>
    <t>72207</t>
  </si>
  <si>
    <t>72215</t>
  </si>
  <si>
    <t>72223</t>
  </si>
  <si>
    <t>72231</t>
  </si>
  <si>
    <t>72249</t>
  </si>
  <si>
    <t>0124057</t>
  </si>
  <si>
    <t>1293</t>
  </si>
  <si>
    <t>72256</t>
  </si>
  <si>
    <t>72264</t>
  </si>
  <si>
    <t>76794</t>
  </si>
  <si>
    <t>72298</t>
  </si>
  <si>
    <t>72306</t>
  </si>
  <si>
    <t>75184</t>
  </si>
  <si>
    <t>72348</t>
  </si>
  <si>
    <t>72355</t>
  </si>
  <si>
    <t>72413</t>
  </si>
  <si>
    <t>0112276</t>
  </si>
  <si>
    <t>0807</t>
  </si>
  <si>
    <t>72363</t>
  </si>
  <si>
    <t>72371</t>
  </si>
  <si>
    <t>72389</t>
  </si>
  <si>
    <t>72397</t>
  </si>
  <si>
    <t>72405</t>
  </si>
  <si>
    <t>10553</t>
  </si>
  <si>
    <t>72421</t>
  </si>
  <si>
    <t>72546</t>
  </si>
  <si>
    <t>0120634</t>
  </si>
  <si>
    <t>1126</t>
  </si>
  <si>
    <t>10561</t>
  </si>
  <si>
    <t>0121756</t>
  </si>
  <si>
    <t>1203</t>
  </si>
  <si>
    <t>72447</t>
  </si>
  <si>
    <t>0115105</t>
  </si>
  <si>
    <t>0943</t>
  </si>
  <si>
    <t>73759</t>
  </si>
  <si>
    <t>72454</t>
  </si>
  <si>
    <t>72470</t>
  </si>
  <si>
    <t>5630363</t>
  </si>
  <si>
    <t>0356</t>
  </si>
  <si>
    <t>72462</t>
  </si>
  <si>
    <t>73940</t>
  </si>
  <si>
    <t>0121426</t>
  </si>
  <si>
    <t>1202</t>
  </si>
  <si>
    <t>6055974</t>
  </si>
  <si>
    <t>1072</t>
  </si>
  <si>
    <t>72504</t>
  </si>
  <si>
    <t>73874</t>
  </si>
  <si>
    <t>72512</t>
  </si>
  <si>
    <t>72520</t>
  </si>
  <si>
    <t>72538</t>
  </si>
  <si>
    <t>72553</t>
  </si>
  <si>
    <t>0139592</t>
  </si>
  <si>
    <t>2062</t>
  </si>
  <si>
    <t>72561</t>
  </si>
  <si>
    <t>0122713</t>
  </si>
  <si>
    <t>1256</t>
  </si>
  <si>
    <t>72579</t>
  </si>
  <si>
    <t>76828</t>
  </si>
  <si>
    <t>72603</t>
  </si>
  <si>
    <t>72611</t>
  </si>
  <si>
    <t>6120620</t>
  </si>
  <si>
    <t>0464</t>
  </si>
  <si>
    <t>5630405</t>
  </si>
  <si>
    <t>0501</t>
  </si>
  <si>
    <t>0112417</t>
  </si>
  <si>
    <t>0805</t>
  </si>
  <si>
    <t>72652</t>
  </si>
  <si>
    <t>0109900</t>
  </si>
  <si>
    <t>0735</t>
  </si>
  <si>
    <t>72702</t>
  </si>
  <si>
    <t>0139436</t>
  </si>
  <si>
    <t>2059</t>
  </si>
  <si>
    <t>72678</t>
  </si>
  <si>
    <t>10579</t>
  </si>
  <si>
    <t>0132464</t>
  </si>
  <si>
    <t>1746</t>
  </si>
  <si>
    <t>72686</t>
  </si>
  <si>
    <t>72694</t>
  </si>
  <si>
    <t>0131706</t>
  </si>
  <si>
    <t>1659</t>
  </si>
  <si>
    <t>0124875</t>
  </si>
  <si>
    <t>1338</t>
  </si>
  <si>
    <t>72710</t>
  </si>
  <si>
    <t>72728</t>
  </si>
  <si>
    <t>6115935</t>
  </si>
  <si>
    <t>0165</t>
  </si>
  <si>
    <t>72736</t>
  </si>
  <si>
    <t>0121632</t>
  </si>
  <si>
    <t>1182</t>
  </si>
  <si>
    <t>72744</t>
  </si>
  <si>
    <t>72751</t>
  </si>
  <si>
    <t>72769</t>
  </si>
  <si>
    <t>10587</t>
  </si>
  <si>
    <t>0117242</t>
  </si>
  <si>
    <t>0990</t>
  </si>
  <si>
    <t>0</t>
  </si>
  <si>
    <t>73</t>
  </si>
  <si>
    <t>196</t>
  </si>
  <si>
    <t>67</t>
  </si>
  <si>
    <t>89</t>
  </si>
  <si>
    <t>265</t>
  </si>
  <si>
    <t>519</t>
  </si>
  <si>
    <t>678</t>
  </si>
  <si>
    <t>66</t>
  </si>
  <si>
    <t>132</t>
  </si>
  <si>
    <t>74</t>
  </si>
  <si>
    <t>99</t>
  </si>
  <si>
    <t>127</t>
  </si>
  <si>
    <t>7</t>
  </si>
  <si>
    <t>213</t>
  </si>
  <si>
    <t>110</t>
  </si>
  <si>
    <t>69</t>
  </si>
  <si>
    <t>139</t>
  </si>
  <si>
    <t>224</t>
  </si>
  <si>
    <t>443</t>
  </si>
  <si>
    <t>216</t>
  </si>
  <si>
    <t>9</t>
  </si>
  <si>
    <t>189</t>
  </si>
  <si>
    <t>367</t>
  </si>
  <si>
    <t>147</t>
  </si>
  <si>
    <t>136</t>
  </si>
  <si>
    <t>78</t>
  </si>
  <si>
    <t>129</t>
  </si>
  <si>
    <t>86</t>
  </si>
  <si>
    <t>1757</t>
  </si>
  <si>
    <t>116</t>
  </si>
  <si>
    <t>198</t>
  </si>
  <si>
    <t>672</t>
  </si>
  <si>
    <t>122</t>
  </si>
  <si>
    <t>483</t>
  </si>
  <si>
    <t>476</t>
  </si>
  <si>
    <t>85</t>
  </si>
  <si>
    <t>61</t>
  </si>
  <si>
    <t>383</t>
  </si>
  <si>
    <t>227</t>
  </si>
  <si>
    <t>291</t>
  </si>
  <si>
    <t>586</t>
  </si>
  <si>
    <t>244</t>
  </si>
  <si>
    <t>292</t>
  </si>
  <si>
    <t>79</t>
  </si>
  <si>
    <t>541</t>
  </si>
  <si>
    <t>172</t>
  </si>
  <si>
    <t>1184</t>
  </si>
  <si>
    <t>165</t>
  </si>
  <si>
    <t>97</t>
  </si>
  <si>
    <t>326</t>
  </si>
  <si>
    <t>394</t>
  </si>
  <si>
    <t>208</t>
  </si>
  <si>
    <t>446</t>
  </si>
  <si>
    <t>249</t>
  </si>
  <si>
    <t>781</t>
  </si>
  <si>
    <t>226</t>
  </si>
  <si>
    <t>2231</t>
  </si>
  <si>
    <t>711</t>
  </si>
  <si>
    <t>112</t>
  </si>
  <si>
    <t>96</t>
  </si>
  <si>
    <t>860</t>
  </si>
  <si>
    <t>156</t>
  </si>
  <si>
    <t>70</t>
  </si>
  <si>
    <t>947</t>
  </si>
  <si>
    <t>325</t>
  </si>
  <si>
    <t>84</t>
  </si>
  <si>
    <t>135</t>
  </si>
  <si>
    <t>230</t>
  </si>
  <si>
    <t>429</t>
  </si>
  <si>
    <t>262</t>
  </si>
  <si>
    <t>311</t>
  </si>
  <si>
    <t>223</t>
  </si>
  <si>
    <t>95</t>
  </si>
  <si>
    <t>178</t>
  </si>
  <si>
    <t>164</t>
  </si>
  <si>
    <t>535</t>
  </si>
  <si>
    <t>280</t>
  </si>
  <si>
    <t>407</t>
  </si>
  <si>
    <t>233</t>
  </si>
  <si>
    <t>138</t>
  </si>
  <si>
    <t>387</t>
  </si>
  <si>
    <t>94</t>
  </si>
  <si>
    <t>137</t>
  </si>
  <si>
    <t>287</t>
  </si>
  <si>
    <t>649</t>
  </si>
  <si>
    <t>180</t>
  </si>
  <si>
    <t>370</t>
  </si>
  <si>
    <t>268</t>
  </si>
  <si>
    <t>481</t>
  </si>
  <si>
    <t>109</t>
  </si>
  <si>
    <t>728</t>
  </si>
  <si>
    <t>158</t>
  </si>
  <si>
    <t>271</t>
  </si>
  <si>
    <t>225</t>
  </si>
  <si>
    <t>192</t>
  </si>
  <si>
    <t>813</t>
  </si>
  <si>
    <t>Smarter Balanced Computed-based Count</t>
  </si>
  <si>
    <t>Smarter Balanced Computed-based Dollars</t>
  </si>
  <si>
    <t xml:space="preserve">	
34765050130757</t>
  </si>
  <si>
    <t>0130757</t>
  </si>
  <si>
    <t>1674</t>
  </si>
  <si>
    <t>Highlands Community Charter</t>
  </si>
  <si>
    <t>San Jose Conservation Corps Charter</t>
  </si>
  <si>
    <t>43694274330676</t>
  </si>
  <si>
    <t>4330676</t>
  </si>
  <si>
    <t>0425</t>
  </si>
  <si>
    <t>Grade 2 Diagnostic  Count</t>
  </si>
  <si>
    <t>Grade 2 Diagnostic Dollars</t>
  </si>
  <si>
    <t>STATEWIDE TOTAL</t>
  </si>
  <si>
    <t>Prepared by</t>
  </si>
  <si>
    <t>Assessment Development and Administration Division</t>
  </si>
  <si>
    <t>California Department of Education</t>
  </si>
  <si>
    <t>July 2026</t>
  </si>
  <si>
    <t>DEPT620000</t>
  </si>
  <si>
    <t>N/A</t>
  </si>
  <si>
    <t>D6200</t>
  </si>
  <si>
    <t>DEPT624000</t>
  </si>
  <si>
    <t>D6240</t>
  </si>
  <si>
    <t>DEPT625000</t>
  </si>
  <si>
    <t>D6250</t>
  </si>
  <si>
    <t>Service Location</t>
  </si>
  <si>
    <t>Fi$CAL Supplier ID</t>
  </si>
  <si>
    <t>Fi$CAL Address Sequence</t>
  </si>
  <si>
    <t>0000011784</t>
  </si>
  <si>
    <t>0000011785</t>
  </si>
  <si>
    <t>0000011786</t>
  </si>
  <si>
    <t>0000011787</t>
  </si>
  <si>
    <t>0000004172</t>
  </si>
  <si>
    <t>0000011788</t>
  </si>
  <si>
    <t>0000009047</t>
  </si>
  <si>
    <t>0000011789</t>
  </si>
  <si>
    <t>0000011790</t>
  </si>
  <si>
    <t>0000006842</t>
  </si>
  <si>
    <t>0000011791</t>
  </si>
  <si>
    <t>0000011813</t>
  </si>
  <si>
    <t>0000011814</t>
  </si>
  <si>
    <t>0000008422</t>
  </si>
  <si>
    <t>0000040496</t>
  </si>
  <si>
    <t>0000012471</t>
  </si>
  <si>
    <t>0000011819</t>
  </si>
  <si>
    <t>0000011821</t>
  </si>
  <si>
    <t>0000044132</t>
  </si>
  <si>
    <t>0000011826</t>
  </si>
  <si>
    <t>0000004508</t>
  </si>
  <si>
    <t>0000011869</t>
  </si>
  <si>
    <t>0000004364</t>
  </si>
  <si>
    <t>0000011831</t>
  </si>
  <si>
    <t>0000004323</t>
  </si>
  <si>
    <t>0000011833</t>
  </si>
  <si>
    <t>0000008322</t>
  </si>
  <si>
    <t>0000011834</t>
  </si>
  <si>
    <t>0000011835</t>
  </si>
  <si>
    <t>0000012840</t>
  </si>
  <si>
    <t>0000012839</t>
  </si>
  <si>
    <t>0000011836</t>
  </si>
  <si>
    <t>0000011837</t>
  </si>
  <si>
    <t>0000004357</t>
  </si>
  <si>
    <t>0000011838</t>
  </si>
  <si>
    <t>0000011839</t>
  </si>
  <si>
    <t>0000007988</t>
  </si>
  <si>
    <t>0000011840</t>
  </si>
  <si>
    <t>0000011841</t>
  </si>
  <si>
    <t>0000011842</t>
  </si>
  <si>
    <t>0000011843</t>
  </si>
  <si>
    <t>0000002583</t>
  </si>
  <si>
    <t>0000011846</t>
  </si>
  <si>
    <t>0000011781</t>
  </si>
  <si>
    <t>0000011849</t>
  </si>
  <si>
    <t>0000011852</t>
  </si>
  <si>
    <t>0000011782</t>
  </si>
  <si>
    <t>0000011854</t>
  </si>
  <si>
    <t>0000011855</t>
  </si>
  <si>
    <t>0000013338</t>
  </si>
  <si>
    <t>0000004848</t>
  </si>
  <si>
    <t>0000011857</t>
  </si>
  <si>
    <t>0000004402</t>
  </si>
  <si>
    <t>0000011859</t>
  </si>
  <si>
    <t>0000004851</t>
  </si>
  <si>
    <t>0000001357</t>
  </si>
  <si>
    <t>0000011865</t>
  </si>
  <si>
    <t>0000011783</t>
  </si>
  <si>
    <t>C0780</t>
  </si>
  <si>
    <t>C0765</t>
  </si>
  <si>
    <t>C0106</t>
  </si>
  <si>
    <t>C0352</t>
  </si>
  <si>
    <t>C0398</t>
  </si>
  <si>
    <t>C0882</t>
  </si>
  <si>
    <t>C0837</t>
  </si>
  <si>
    <t>C1443</t>
  </si>
  <si>
    <t>C0726</t>
  </si>
  <si>
    <t>C1577</t>
  </si>
  <si>
    <t>C1023</t>
  </si>
  <si>
    <t>C0465</t>
  </si>
  <si>
    <t>C0252</t>
  </si>
  <si>
    <t>C1663</t>
  </si>
  <si>
    <t>C1908</t>
  </si>
  <si>
    <t>C0661</t>
  </si>
  <si>
    <t>C1284</t>
  </si>
  <si>
    <t>C1881</t>
  </si>
  <si>
    <t>C0740</t>
  </si>
  <si>
    <t>C1661</t>
  </si>
  <si>
    <t>C1620</t>
  </si>
  <si>
    <t>C0811</t>
  </si>
  <si>
    <t>C1708</t>
  </si>
  <si>
    <t>C2027</t>
  </si>
  <si>
    <t>C1543</t>
  </si>
  <si>
    <t>C0836</t>
  </si>
  <si>
    <t>C0938</t>
  </si>
  <si>
    <t>C0880</t>
  </si>
  <si>
    <t>C0524</t>
  </si>
  <si>
    <t>C1514</t>
  </si>
  <si>
    <t>C1464</t>
  </si>
  <si>
    <t>C0684</t>
  </si>
  <si>
    <t>C1442</t>
  </si>
  <si>
    <t>C0413</t>
  </si>
  <si>
    <t>C0700</t>
  </si>
  <si>
    <t>C1783</t>
  </si>
  <si>
    <t>C1449</t>
  </si>
  <si>
    <t>C1066</t>
  </si>
  <si>
    <t>C0014</t>
  </si>
  <si>
    <t>C0883</t>
  </si>
  <si>
    <t>C0349</t>
  </si>
  <si>
    <t>C0340</t>
  </si>
  <si>
    <t>C0510</t>
  </si>
  <si>
    <t>C1707</t>
  </si>
  <si>
    <t>C1181</t>
  </si>
  <si>
    <t>C1383</t>
  </si>
  <si>
    <t>C1296</t>
  </si>
  <si>
    <t>C2120</t>
  </si>
  <si>
    <t>C0751</t>
  </si>
  <si>
    <t>C0415</t>
  </si>
  <si>
    <t>C0112</t>
  </si>
  <si>
    <t>C0094</t>
  </si>
  <si>
    <t>C0945</t>
  </si>
  <si>
    <t>C1019</t>
  </si>
  <si>
    <t>C0067</t>
  </si>
  <si>
    <t>C1114</t>
  </si>
  <si>
    <t>C1170</t>
  </si>
  <si>
    <t>C0729</t>
  </si>
  <si>
    <t>C0079</t>
  </si>
  <si>
    <t>C1982</t>
  </si>
  <si>
    <t>C1166</t>
  </si>
  <si>
    <t>C1616</t>
  </si>
  <si>
    <t>C1280</t>
  </si>
  <si>
    <t>C0143</t>
  </si>
  <si>
    <t>C0909</t>
  </si>
  <si>
    <t>C1739</t>
  </si>
  <si>
    <t>C1740</t>
  </si>
  <si>
    <t>C1622</t>
  </si>
  <si>
    <t>C1400</t>
  </si>
  <si>
    <t>C1773</t>
  </si>
  <si>
    <t>C1933</t>
  </si>
  <si>
    <t>C0557</t>
  </si>
  <si>
    <t>C0868</t>
  </si>
  <si>
    <t>C0333</t>
  </si>
  <si>
    <t>C1441</t>
  </si>
  <si>
    <t>C1660</t>
  </si>
  <si>
    <t>C0755</t>
  </si>
  <si>
    <t>C1965</t>
  </si>
  <si>
    <t>C1805</t>
  </si>
  <si>
    <t>C1650</t>
  </si>
  <si>
    <t>C1774</t>
  </si>
  <si>
    <t>C1684</t>
  </si>
  <si>
    <t>C1906</t>
  </si>
  <si>
    <t>C0859</t>
  </si>
  <si>
    <t>C0774</t>
  </si>
  <si>
    <t>C1150</t>
  </si>
  <si>
    <t>C1891</t>
  </si>
  <si>
    <t>C1964</t>
  </si>
  <si>
    <t>C1880</t>
  </si>
  <si>
    <t>C1655</t>
  </si>
  <si>
    <t>C1905</t>
  </si>
  <si>
    <t>C1792</t>
  </si>
  <si>
    <t>C2115</t>
  </si>
  <si>
    <t>C0662</t>
  </si>
  <si>
    <t>C1085</t>
  </si>
  <si>
    <t>C1492</t>
  </si>
  <si>
    <t>C1850</t>
  </si>
  <si>
    <t>C0378</t>
  </si>
  <si>
    <t>C2101</t>
  </si>
  <si>
    <t>C1893</t>
  </si>
  <si>
    <t>C0746</t>
  </si>
  <si>
    <t>C0195</t>
  </si>
  <si>
    <t>C2099</t>
  </si>
  <si>
    <t>C2113</t>
  </si>
  <si>
    <t>C0787</t>
  </si>
  <si>
    <t>C1503</t>
  </si>
  <si>
    <t>C0149</t>
  </si>
  <si>
    <t>C0898</t>
  </si>
  <si>
    <t>C0890</t>
  </si>
  <si>
    <t>C0270</t>
  </si>
  <si>
    <t>C1841</t>
  </si>
  <si>
    <t>C2069</t>
  </si>
  <si>
    <t>C1350</t>
  </si>
  <si>
    <t>C2103</t>
  </si>
  <si>
    <t>C1962</t>
  </si>
  <si>
    <t>C0466</t>
  </si>
  <si>
    <t>C0744</t>
  </si>
  <si>
    <t>C1320</t>
  </si>
  <si>
    <t>C0930</t>
  </si>
  <si>
    <t>C1957</t>
  </si>
  <si>
    <t>C1884</t>
  </si>
  <si>
    <t>C1496</t>
  </si>
  <si>
    <t>C1304</t>
  </si>
  <si>
    <t>C0642</t>
  </si>
  <si>
    <t>C0891</t>
  </si>
  <si>
    <t>C0769</t>
  </si>
  <si>
    <t>C1030</t>
  </si>
  <si>
    <t>C1593</t>
  </si>
  <si>
    <t>C1594</t>
  </si>
  <si>
    <t>C1012</t>
  </si>
  <si>
    <t>C1816</t>
  </si>
  <si>
    <t>C1490</t>
  </si>
  <si>
    <t>C2142</t>
  </si>
  <si>
    <t>C1292</t>
  </si>
  <si>
    <t>C1847</t>
  </si>
  <si>
    <t>C2149</t>
  </si>
  <si>
    <t>C1998</t>
  </si>
  <si>
    <t>C1491</t>
  </si>
  <si>
    <t>C1575</t>
  </si>
  <si>
    <t>C2050</t>
  </si>
  <si>
    <t>C1078</t>
  </si>
  <si>
    <t>C1851</t>
  </si>
  <si>
    <t>C0840</t>
  </si>
  <si>
    <t>C1896</t>
  </si>
  <si>
    <t>C1068</t>
  </si>
  <si>
    <t>C1877</t>
  </si>
  <si>
    <t>C1653</t>
  </si>
  <si>
    <t>C0681</t>
  </si>
  <si>
    <t>C2125</t>
  </si>
  <si>
    <t>C2067</t>
  </si>
  <si>
    <t>C2066</t>
  </si>
  <si>
    <t>C1101</t>
  </si>
  <si>
    <t>C0045</t>
  </si>
  <si>
    <t>C0539</t>
  </si>
  <si>
    <t>C1050</t>
  </si>
  <si>
    <t>C1161</t>
  </si>
  <si>
    <t>C1533</t>
  </si>
  <si>
    <t>C1096</t>
  </si>
  <si>
    <t>C1531</t>
  </si>
  <si>
    <t>C0718</t>
  </si>
  <si>
    <t>C0790</t>
  </si>
  <si>
    <t>C0645</t>
  </si>
  <si>
    <t>C0779</t>
  </si>
  <si>
    <t>C0714</t>
  </si>
  <si>
    <t>C1532</t>
  </si>
  <si>
    <t>C0929</t>
  </si>
  <si>
    <t>C0788</t>
  </si>
  <si>
    <t>C1356</t>
  </si>
  <si>
    <t>C1738</t>
  </si>
  <si>
    <t>C0928</t>
  </si>
  <si>
    <t>C0784</t>
  </si>
  <si>
    <t>C0789</t>
  </si>
  <si>
    <t>C0927</t>
  </si>
  <si>
    <t>C1343</t>
  </si>
  <si>
    <t>C1163</t>
  </si>
  <si>
    <t>C1164</t>
  </si>
  <si>
    <t>C1162</t>
  </si>
  <si>
    <t>C1530</t>
  </si>
  <si>
    <t>C1859</t>
  </si>
  <si>
    <t>C1685</t>
  </si>
  <si>
    <t>C1874</t>
  </si>
  <si>
    <t>C1990</t>
  </si>
  <si>
    <t>C1286</t>
  </si>
  <si>
    <t>C1794</t>
  </si>
  <si>
    <t>C0432</t>
  </si>
  <si>
    <t>C0793</t>
  </si>
  <si>
    <t>C1287</t>
  </si>
  <si>
    <t>C1216</t>
  </si>
  <si>
    <t>C0281</t>
  </si>
  <si>
    <t>C1288</t>
  </si>
  <si>
    <t>C1624</t>
  </si>
  <si>
    <t>C0649</t>
  </si>
  <si>
    <t>C0781</t>
  </si>
  <si>
    <t>C0602</t>
  </si>
  <si>
    <t>C0648</t>
  </si>
  <si>
    <t>C0783</t>
  </si>
  <si>
    <t>C0841</t>
  </si>
  <si>
    <t>C1156</t>
  </si>
  <si>
    <t>C1218</t>
  </si>
  <si>
    <t>C1806</t>
  </si>
  <si>
    <t>C0694</t>
  </si>
  <si>
    <t>C1436</t>
  </si>
  <si>
    <t>C1214</t>
  </si>
  <si>
    <t>C1213</t>
  </si>
  <si>
    <t>C1332</t>
  </si>
  <si>
    <t>C1331</t>
  </si>
  <si>
    <t>C1551</t>
  </si>
  <si>
    <t>C0693</t>
  </si>
  <si>
    <t>C1230</t>
  </si>
  <si>
    <t>C1330</t>
  </si>
  <si>
    <t>C1550</t>
  </si>
  <si>
    <t>C1458</t>
  </si>
  <si>
    <t>C0847</t>
  </si>
  <si>
    <t>C0848</t>
  </si>
  <si>
    <t>C1062</t>
  </si>
  <si>
    <t>C0654</t>
  </si>
  <si>
    <t>C1724</t>
  </si>
  <si>
    <t>C1119</t>
  </si>
  <si>
    <t>C2114</t>
  </si>
  <si>
    <t>C0827</t>
  </si>
  <si>
    <t>C1960</t>
  </si>
  <si>
    <t>C1751</t>
  </si>
  <si>
    <t>C1838</t>
  </si>
  <si>
    <t>C0838</t>
  </si>
  <si>
    <t>C0293</t>
  </si>
  <si>
    <t>C1231</t>
  </si>
  <si>
    <t>C1334</t>
  </si>
  <si>
    <t>C1212</t>
  </si>
  <si>
    <t>C1540</t>
  </si>
  <si>
    <t>C0570</t>
  </si>
  <si>
    <t>C0937</t>
  </si>
  <si>
    <t>C0534</t>
  </si>
  <si>
    <t>C0672</t>
  </si>
  <si>
    <t>C0712</t>
  </si>
  <si>
    <t>C0417</t>
  </si>
  <si>
    <t>C2081</t>
  </si>
  <si>
    <t>C1200</t>
  </si>
  <si>
    <t>C1414</t>
  </si>
  <si>
    <t>C1413</t>
  </si>
  <si>
    <t>C2082</t>
  </si>
  <si>
    <t>C1538</t>
  </si>
  <si>
    <t>C1682</t>
  </si>
  <si>
    <t>C1722</t>
  </si>
  <si>
    <t>C1651</t>
  </si>
  <si>
    <t>C1854</t>
  </si>
  <si>
    <t>C1187</t>
  </si>
  <si>
    <t>C1689</t>
  </si>
  <si>
    <t>C1597</t>
  </si>
  <si>
    <t>C1081</t>
  </si>
  <si>
    <t>C2017</t>
  </si>
  <si>
    <t>C1060</t>
  </si>
  <si>
    <t>C0411</t>
  </si>
  <si>
    <t>C0949</t>
  </si>
  <si>
    <t>C0448</t>
  </si>
  <si>
    <t>C1843</t>
  </si>
  <si>
    <t>C1702</t>
  </si>
  <si>
    <t>C1842</t>
  </si>
  <si>
    <t>C2087</t>
  </si>
  <si>
    <t>C1401</t>
  </si>
  <si>
    <t>C1314</t>
  </si>
  <si>
    <t>C2080</t>
  </si>
  <si>
    <t>C1836</t>
  </si>
  <si>
    <t>C2098</t>
  </si>
  <si>
    <t>C0353</t>
  </si>
  <si>
    <t>C1204</t>
  </si>
  <si>
    <t>C1501</t>
  </si>
  <si>
    <t>C1402</t>
  </si>
  <si>
    <t>C1669</t>
  </si>
  <si>
    <t>C1785</t>
  </si>
  <si>
    <t>C2040</t>
  </si>
  <si>
    <t>C2030</t>
  </si>
  <si>
    <t>C1093</t>
  </si>
  <si>
    <t>C1638</t>
  </si>
  <si>
    <t>C1300</t>
  </si>
  <si>
    <t>C1562</t>
  </si>
  <si>
    <t>C1558</t>
  </si>
  <si>
    <t>C0030</t>
  </si>
  <si>
    <t>C1613</t>
  </si>
  <si>
    <t>C1605</t>
  </si>
  <si>
    <t>C0713</t>
  </si>
  <si>
    <t>C1853</t>
  </si>
  <si>
    <t>C1791</t>
  </si>
  <si>
    <t>C0934</t>
  </si>
  <si>
    <t>C1036</t>
  </si>
  <si>
    <t>C0285</t>
  </si>
  <si>
    <t>C1612</t>
  </si>
  <si>
    <t>C0572</t>
  </si>
  <si>
    <t>C0537</t>
  </si>
  <si>
    <t>C1929</t>
  </si>
  <si>
    <t>C1121</t>
  </si>
  <si>
    <t>C1037</t>
  </si>
  <si>
    <t>C0190</t>
  </si>
  <si>
    <t>C0543</t>
  </si>
  <si>
    <t>C0506</t>
  </si>
  <si>
    <t>C1039</t>
  </si>
  <si>
    <t>C0953</t>
  </si>
  <si>
    <t>C2003</t>
  </si>
  <si>
    <t>C1699</t>
  </si>
  <si>
    <t>C1376</t>
  </si>
  <si>
    <t>C1902</t>
  </si>
  <si>
    <t>C1157</t>
  </si>
  <si>
    <t>C1536</t>
  </si>
  <si>
    <t>C1814</t>
  </si>
  <si>
    <t>C1504</t>
  </si>
  <si>
    <t>C2088</t>
  </si>
  <si>
    <t>C1135</t>
  </si>
  <si>
    <t>C1827</t>
  </si>
  <si>
    <t>C1285</t>
  </si>
  <si>
    <t>C1858</t>
  </si>
  <si>
    <t>C0716</t>
  </si>
  <si>
    <t>C1232</t>
  </si>
  <si>
    <t>C1246</t>
  </si>
  <si>
    <t>C0619</t>
  </si>
  <si>
    <t>C0936</t>
  </si>
  <si>
    <t>C0734</t>
  </si>
  <si>
    <t>C1586</t>
  </si>
  <si>
    <t>C0530</t>
  </si>
  <si>
    <t>C1196</t>
  </si>
  <si>
    <t>C1996</t>
  </si>
  <si>
    <t>C1855</t>
  </si>
  <si>
    <t>C1195</t>
  </si>
  <si>
    <t>C1094</t>
  </si>
  <si>
    <t>C1720</t>
  </si>
  <si>
    <t>C1508</t>
  </si>
  <si>
    <t>C0531</t>
  </si>
  <si>
    <t>C1378</t>
  </si>
  <si>
    <t>C1721</t>
  </si>
  <si>
    <t>C1010</t>
  </si>
  <si>
    <t>C1377</t>
  </si>
  <si>
    <t>C1379</t>
  </si>
  <si>
    <t>C1587</t>
  </si>
  <si>
    <t>C0717</t>
  </si>
  <si>
    <t>C1560</t>
  </si>
  <si>
    <t>C2029</t>
  </si>
  <si>
    <t>C1959</t>
  </si>
  <si>
    <t>C1031</t>
  </si>
  <si>
    <t>C0509</t>
  </si>
  <si>
    <t>C1711</t>
  </si>
  <si>
    <t>C0963</t>
  </si>
  <si>
    <t>C0675</t>
  </si>
  <si>
    <t>C0461</t>
  </si>
  <si>
    <t>C1333</t>
  </si>
  <si>
    <t>C0438</t>
  </si>
  <si>
    <t>C0906</t>
  </si>
  <si>
    <t>C0917</t>
  </si>
  <si>
    <t>C0986</t>
  </si>
  <si>
    <t>C0987</t>
  </si>
  <si>
    <t>C0988</t>
  </si>
  <si>
    <t>C0989</t>
  </si>
  <si>
    <t>C1236</t>
  </si>
  <si>
    <t>C1412</t>
  </si>
  <si>
    <t>C1961</t>
  </si>
  <si>
    <t>C1697</t>
  </si>
  <si>
    <t>C1972</t>
  </si>
  <si>
    <t>C0888</t>
  </si>
  <si>
    <t>C0931</t>
  </si>
  <si>
    <t>C0115</t>
  </si>
  <si>
    <t>C0388</t>
  </si>
  <si>
    <t>C0592</t>
  </si>
  <si>
    <t>C0521</t>
  </si>
  <si>
    <t>C0601</t>
  </si>
  <si>
    <t>C1120</t>
  </si>
  <si>
    <t>C0761</t>
  </si>
  <si>
    <t>C1567</t>
  </si>
  <si>
    <t>C0998</t>
  </si>
  <si>
    <t>C1788</t>
  </si>
  <si>
    <t>C1020</t>
  </si>
  <si>
    <t>C1557</t>
  </si>
  <si>
    <t>C0791</t>
  </si>
  <si>
    <t>C0569</t>
  </si>
  <si>
    <t>C1921</t>
  </si>
  <si>
    <t>C0249</t>
  </si>
  <si>
    <t>C0402</t>
  </si>
  <si>
    <t>C1599</t>
  </si>
  <si>
    <t>C0214</t>
  </si>
  <si>
    <t>C2060</t>
  </si>
  <si>
    <t>C0117</t>
  </si>
  <si>
    <t>C1911</t>
  </si>
  <si>
    <t>C0581</t>
  </si>
  <si>
    <t>C0739</t>
  </si>
  <si>
    <t>C0583</t>
  </si>
  <si>
    <t>C0037</t>
  </si>
  <si>
    <t>C1367</t>
  </si>
  <si>
    <t>C0475</t>
  </si>
  <si>
    <t>C1007</t>
  </si>
  <si>
    <t>C0857</t>
  </si>
  <si>
    <t>C0542</t>
  </si>
  <si>
    <t>C1542</t>
  </si>
  <si>
    <t>C0331</t>
  </si>
  <si>
    <t>C1657</t>
  </si>
  <si>
    <t>C0213</t>
  </si>
  <si>
    <t>C1354</t>
  </si>
  <si>
    <t>C0798</t>
  </si>
  <si>
    <t>C1626</t>
  </si>
  <si>
    <t>C0603</t>
  </si>
  <si>
    <t>C1241</t>
  </si>
  <si>
    <t>C0600</t>
  </si>
  <si>
    <t>C1092</t>
  </si>
  <si>
    <t>C0797</t>
  </si>
  <si>
    <t>C0473</t>
  </si>
  <si>
    <t>C0579</t>
  </si>
  <si>
    <t>C1927</t>
  </si>
  <si>
    <t>C1786</t>
  </si>
  <si>
    <t>C1315</t>
  </si>
  <si>
    <t>C1886</t>
  </si>
  <si>
    <t>C0142</t>
  </si>
  <si>
    <t>C0981</t>
  </si>
  <si>
    <t>C0446</t>
  </si>
  <si>
    <t>C2042</t>
  </si>
  <si>
    <t>C0505</t>
  </si>
  <si>
    <t>C1700</t>
  </si>
  <si>
    <t>C1931</t>
  </si>
  <si>
    <t>C1866</t>
  </si>
  <si>
    <t>C0826</t>
  </si>
  <si>
    <t>C0535</t>
  </si>
  <si>
    <t>C1925</t>
  </si>
  <si>
    <t>C0636</t>
  </si>
  <si>
    <t>C1014</t>
  </si>
  <si>
    <t>C1299</t>
  </si>
  <si>
    <t>C1206</t>
  </si>
  <si>
    <t>C2004</t>
  </si>
  <si>
    <t>C1658</t>
  </si>
  <si>
    <t>C2108</t>
  </si>
  <si>
    <t>C1772</t>
  </si>
  <si>
    <t>C1723</t>
  </si>
  <si>
    <t>C1237</t>
  </si>
  <si>
    <t>C1238</t>
  </si>
  <si>
    <t>C1926</t>
  </si>
  <si>
    <t>C1787</t>
  </si>
  <si>
    <t>C1539</t>
  </si>
  <si>
    <t>C1095</t>
  </si>
  <si>
    <t>C0016</t>
  </si>
  <si>
    <t>C1639</t>
  </si>
  <si>
    <t>C1234</t>
  </si>
  <si>
    <t>C2043</t>
  </si>
  <si>
    <t>C1917</t>
  </si>
  <si>
    <t>C0538</t>
  </si>
  <si>
    <t>C0131</t>
  </si>
  <si>
    <t>C1141</t>
  </si>
  <si>
    <t>C1817</t>
  </si>
  <si>
    <t>C0582</t>
  </si>
  <si>
    <t>C0977</t>
  </si>
  <si>
    <t>C1863</t>
  </si>
  <si>
    <t>C1627</t>
  </si>
  <si>
    <t>C0479</t>
  </si>
  <si>
    <t>C0676</t>
  </si>
  <si>
    <t>C0063</t>
  </si>
  <si>
    <t>C0507</t>
  </si>
  <si>
    <t>C1058</t>
  </si>
  <si>
    <t>C1780</t>
  </si>
  <si>
    <t>C1610</t>
  </si>
  <si>
    <t>C0089</t>
  </si>
  <si>
    <t>C1790</t>
  </si>
  <si>
    <t>C1396</t>
  </si>
  <si>
    <t>C0032</t>
  </si>
  <si>
    <t>C0822</t>
  </si>
  <si>
    <t>C0192</t>
  </si>
  <si>
    <t>C0271</t>
  </si>
  <si>
    <t>C0910</t>
  </si>
  <si>
    <t>C0439</t>
  </si>
  <si>
    <t>C2117</t>
  </si>
  <si>
    <t>C1275</t>
  </si>
  <si>
    <t>C0276</t>
  </si>
  <si>
    <t>C0166</t>
  </si>
  <si>
    <t>C1373</t>
  </si>
  <si>
    <t>C1306</t>
  </si>
  <si>
    <t>C1000</t>
  </si>
  <si>
    <t>C0429</t>
  </si>
  <si>
    <t>C0362</t>
  </si>
  <si>
    <t>C0799</t>
  </si>
  <si>
    <t>C0412</t>
  </si>
  <si>
    <t>C2150</t>
  </si>
  <si>
    <t>C0679</t>
  </si>
  <si>
    <t>C0255</t>
  </si>
  <si>
    <t>C0869</t>
  </si>
  <si>
    <t>C1336</t>
  </si>
  <si>
    <t>C0870</t>
  </si>
  <si>
    <t>C0664</t>
  </si>
  <si>
    <t>C2138</t>
  </si>
  <si>
    <t>C2147</t>
  </si>
  <si>
    <t>C1831</t>
  </si>
  <si>
    <t>C1274</t>
  </si>
  <si>
    <t>C1798</t>
  </si>
  <si>
    <t>C0578</t>
  </si>
  <si>
    <t>C0365</t>
  </si>
  <si>
    <t>C1807</t>
  </si>
  <si>
    <t>C2129</t>
  </si>
  <si>
    <t>C2048</t>
  </si>
  <si>
    <t>C2140</t>
  </si>
  <si>
    <t>C2116</t>
  </si>
  <si>
    <t>C0294</t>
  </si>
  <si>
    <t>C1812</t>
  </si>
  <si>
    <t>C0632</t>
  </si>
  <si>
    <t>C2084</t>
  </si>
  <si>
    <t>C0290</t>
  </si>
  <si>
    <t>C0463</t>
  </si>
  <si>
    <t>C1799</t>
  </si>
  <si>
    <t>C2127</t>
  </si>
  <si>
    <t>C0701</t>
  </si>
  <si>
    <t>C1833</t>
  </si>
  <si>
    <t>C2135</t>
  </si>
  <si>
    <t>C1784</t>
  </si>
  <si>
    <t>C1324</t>
  </si>
  <si>
    <t>C1932</t>
  </si>
  <si>
    <t>C1419</t>
  </si>
  <si>
    <t>C0066</t>
  </si>
  <si>
    <t>C1808</t>
  </si>
  <si>
    <t>C2025</t>
  </si>
  <si>
    <t>C2047</t>
  </si>
  <si>
    <t>C1987</t>
  </si>
  <si>
    <t>C1800</t>
  </si>
  <si>
    <t>C1701</t>
  </si>
  <si>
    <t>C1930</t>
  </si>
  <si>
    <t>C1752</t>
  </si>
  <si>
    <t>C2132</t>
  </si>
  <si>
    <t>C1102</t>
  </si>
  <si>
    <t>C1179</t>
  </si>
  <si>
    <t>C0015</t>
  </si>
  <si>
    <t>C1715</t>
  </si>
  <si>
    <t>C2061</t>
  </si>
  <si>
    <t>C1976</t>
  </si>
  <si>
    <t>C1042</t>
  </si>
  <si>
    <t>C2128</t>
  </si>
  <si>
    <t>C0308</t>
  </si>
  <si>
    <t>C1528</t>
  </si>
  <si>
    <t>C1180</t>
  </si>
  <si>
    <t>C1071</t>
  </si>
  <si>
    <t>C0146</t>
  </si>
  <si>
    <t>C2118</t>
  </si>
  <si>
    <t>C1993</t>
  </si>
  <si>
    <t>C2058</t>
  </si>
  <si>
    <t>C1602</t>
  </si>
  <si>
    <t>C1493</t>
  </si>
  <si>
    <t>C1369</t>
  </si>
  <si>
    <t>C2018</t>
  </si>
  <si>
    <t>C1974</t>
  </si>
  <si>
    <t>C1988</t>
  </si>
  <si>
    <t>C1366</t>
  </si>
  <si>
    <t>C2049</t>
  </si>
  <si>
    <t>C1188</t>
  </si>
  <si>
    <t>C1984</t>
  </si>
  <si>
    <t>C1409</t>
  </si>
  <si>
    <t>C0753</t>
  </si>
  <si>
    <t>C0129</t>
  </si>
  <si>
    <t>C0730</t>
  </si>
  <si>
    <t>C2019</t>
  </si>
  <si>
    <t>C1118</t>
  </si>
  <si>
    <t>C1873</t>
  </si>
  <si>
    <t>C0284</t>
  </si>
  <si>
    <t>C0065</t>
  </si>
  <si>
    <t>C2100</t>
  </si>
  <si>
    <t>C1554</t>
  </si>
  <si>
    <t>C1555</t>
  </si>
  <si>
    <t>C0598</t>
  </si>
  <si>
    <t>C0775</t>
  </si>
  <si>
    <t>C0777</t>
  </si>
  <si>
    <t>C0776</t>
  </si>
  <si>
    <t>C1273</t>
  </si>
  <si>
    <t>C0699</t>
  </si>
  <si>
    <t>C0561</t>
  </si>
  <si>
    <t>C0853</t>
  </si>
  <si>
    <t>C1313</t>
  </si>
  <si>
    <t>C0560</t>
  </si>
  <si>
    <t>C1563</t>
  </si>
  <si>
    <t>C1728</t>
  </si>
  <si>
    <t>C0946</t>
  </si>
  <si>
    <t>C1848</t>
  </si>
  <si>
    <t>C0687</t>
  </si>
  <si>
    <t>C0862</t>
  </si>
  <si>
    <t>C1674</t>
  </si>
  <si>
    <t>C1970</t>
  </si>
  <si>
    <t>C0019</t>
  </si>
  <si>
    <t>C2092</t>
  </si>
  <si>
    <t>C2137</t>
  </si>
  <si>
    <t>C0217</t>
  </si>
  <si>
    <t>C1727</t>
  </si>
  <si>
    <t>C0596</t>
  </si>
  <si>
    <t>C0878</t>
  </si>
  <si>
    <t>C1949</t>
  </si>
  <si>
    <t>C1948</t>
  </si>
  <si>
    <t>C0552</t>
  </si>
  <si>
    <t>C0491</t>
  </si>
  <si>
    <t>C0640</t>
  </si>
  <si>
    <t>C0248</t>
  </si>
  <si>
    <t>C1186</t>
  </si>
  <si>
    <t>C1507</t>
  </si>
  <si>
    <t>C0127</t>
  </si>
  <si>
    <t>C1945</t>
  </si>
  <si>
    <t>C2130</t>
  </si>
  <si>
    <t>C1895</t>
  </si>
  <si>
    <t>C0885</t>
  </si>
  <si>
    <t>C0677</t>
  </si>
  <si>
    <t>C1795</t>
  </si>
  <si>
    <t>C1522</t>
  </si>
  <si>
    <t>C1923</t>
  </si>
  <si>
    <t>C1592</t>
  </si>
  <si>
    <t>C1922</t>
  </si>
  <si>
    <t>C2095</t>
  </si>
  <si>
    <t>C2073</t>
  </si>
  <si>
    <t>C1910</t>
  </si>
  <si>
    <t>C1977</t>
  </si>
  <si>
    <t>C2033</t>
  </si>
  <si>
    <t>C0180</t>
  </si>
  <si>
    <t>C1155</t>
  </si>
  <si>
    <t>C1153</t>
  </si>
  <si>
    <t>C2146</t>
  </si>
  <si>
    <t>C0889</t>
  </si>
  <si>
    <t>C1034</t>
  </si>
  <si>
    <t>C1937</t>
  </si>
  <si>
    <t>C1943</t>
  </si>
  <si>
    <t>C1938</t>
  </si>
  <si>
    <t>C1939</t>
  </si>
  <si>
    <t>C1941</t>
  </si>
  <si>
    <t>C1940</t>
  </si>
  <si>
    <t>C1942</t>
  </si>
  <si>
    <t>C1089</t>
  </si>
  <si>
    <t>C0903</t>
  </si>
  <si>
    <t>C1132</t>
  </si>
  <si>
    <t>C0013</t>
  </si>
  <si>
    <t>C0801</t>
  </si>
  <si>
    <t>C0335</t>
  </si>
  <si>
    <t>C0731</t>
  </si>
  <si>
    <t>C0855</t>
  </si>
  <si>
    <t>C1885</t>
  </si>
  <si>
    <t>C1971</t>
  </si>
  <si>
    <t>C0905</t>
  </si>
  <si>
    <t>C0982</t>
  </si>
  <si>
    <t>C1975</t>
  </si>
  <si>
    <t>C0671</t>
  </si>
  <si>
    <t>C2036</t>
  </si>
  <si>
    <t>C1520</t>
  </si>
  <si>
    <t>C1919</t>
  </si>
  <si>
    <t>C1438</t>
  </si>
  <si>
    <t>C0773</t>
  </si>
  <si>
    <t>C1057</t>
  </si>
  <si>
    <t>C1262</t>
  </si>
  <si>
    <t>C0406</t>
  </si>
  <si>
    <t>C0028</t>
  </si>
  <si>
    <t>C1935</t>
  </si>
  <si>
    <t>C1301</t>
  </si>
  <si>
    <t>C0483</t>
  </si>
  <si>
    <t>C1835</t>
  </si>
  <si>
    <t>C0469</t>
  </si>
  <si>
    <t>C1515</t>
  </si>
  <si>
    <t>C2105</t>
  </si>
  <si>
    <t>C2055</t>
  </si>
  <si>
    <t>C1748</t>
  </si>
  <si>
    <t>C1758</t>
  </si>
  <si>
    <t>C0493</t>
  </si>
  <si>
    <t>C0135</t>
  </si>
  <si>
    <t>C1312</t>
  </si>
  <si>
    <t>C0199</t>
  </si>
  <si>
    <t>C0759</t>
  </si>
  <si>
    <t>C2016</t>
  </si>
  <si>
    <t>C0516</t>
  </si>
  <si>
    <t>C1947</t>
  </si>
  <si>
    <t>C1454</t>
  </si>
  <si>
    <t>C0033</t>
  </si>
  <si>
    <t>C1934</t>
  </si>
  <si>
    <t>C1946</t>
  </si>
  <si>
    <t>C0054</t>
  </si>
  <si>
    <t>C2023</t>
  </si>
  <si>
    <t>C1302</t>
  </si>
  <si>
    <t>C0683</t>
  </si>
  <si>
    <t>C1063</t>
  </si>
  <si>
    <t>C1633</t>
  </si>
  <si>
    <t>C1924</t>
  </si>
  <si>
    <t>C1634</t>
  </si>
  <si>
    <t>C0109</t>
  </si>
  <si>
    <t>C2053</t>
  </si>
  <si>
    <t>C0121</t>
  </si>
  <si>
    <t>C1080</t>
  </si>
  <si>
    <t>C0261</t>
  </si>
  <si>
    <t>C1351</t>
  </si>
  <si>
    <t>C0050</t>
  </si>
  <si>
    <t>C1589</t>
  </si>
  <si>
    <t>C0046</t>
  </si>
  <si>
    <t>C1407</t>
  </si>
  <si>
    <t>C0876</t>
  </si>
  <si>
    <t>C0150</t>
  </si>
  <si>
    <t>C0556</t>
  </si>
  <si>
    <t>C1709</t>
  </si>
  <si>
    <t>C0756</t>
  </si>
  <si>
    <t>C0278</t>
  </si>
  <si>
    <t>C0269</t>
  </si>
  <si>
    <t>C0623</t>
  </si>
  <si>
    <t>C0622</t>
  </si>
  <si>
    <t>C0546</t>
  </si>
  <si>
    <t>C0660</t>
  </si>
  <si>
    <t>C0264</t>
  </si>
  <si>
    <t>C1308</t>
  </si>
  <si>
    <t>C0680</t>
  </si>
  <si>
    <t>C1719</t>
  </si>
  <si>
    <t>C1024</t>
  </si>
  <si>
    <t>C1371</t>
  </si>
  <si>
    <t>C0553</t>
  </si>
  <si>
    <t>C2022</t>
  </si>
  <si>
    <t>C2024</t>
  </si>
  <si>
    <t>C1992</t>
  </si>
  <si>
    <t>C2021</t>
  </si>
  <si>
    <t>C0267</t>
  </si>
  <si>
    <t>C1447</t>
  </si>
  <si>
    <t>C0695</t>
  </si>
  <si>
    <t>C2054</t>
  </si>
  <si>
    <t>C0420</t>
  </si>
  <si>
    <t>C0704</t>
  </si>
  <si>
    <t>C1015</t>
  </si>
  <si>
    <t>C0772</t>
  </si>
  <si>
    <t>C0705</t>
  </si>
  <si>
    <t>C0550</t>
  </si>
  <si>
    <t>C0659</t>
  </si>
  <si>
    <t>C2001</t>
  </si>
  <si>
    <t>C1082</t>
  </si>
  <si>
    <t>C0405</t>
  </si>
  <si>
    <t>C0303</t>
  </si>
  <si>
    <t>C0698</t>
  </si>
  <si>
    <t>C0095</t>
  </si>
  <si>
    <t>C1617</t>
  </si>
  <si>
    <t>C1628</t>
  </si>
  <si>
    <t>C0064</t>
  </si>
  <si>
    <t>C0081</t>
  </si>
  <si>
    <t>C0884</t>
  </si>
  <si>
    <t>C1279</t>
  </si>
  <si>
    <t>C1892</t>
  </si>
  <si>
    <t>C1989</t>
  </si>
  <si>
    <t>C0247</t>
  </si>
  <si>
    <t>C2052</t>
  </si>
  <si>
    <t>C1983</t>
  </si>
  <si>
    <t>C0169</t>
  </si>
  <si>
    <t>C0120</t>
  </si>
  <si>
    <t>C2051</t>
  </si>
  <si>
    <t>C0396</t>
  </si>
  <si>
    <t>C1190</t>
  </si>
  <si>
    <t>C2020</t>
  </si>
  <si>
    <t>C1264</t>
  </si>
  <si>
    <t>C1832</t>
  </si>
  <si>
    <t>C1883</t>
  </si>
  <si>
    <t>C1253</t>
  </si>
  <si>
    <t>C0627</t>
  </si>
  <si>
    <t>C1901</t>
  </si>
  <si>
    <t>C0893</t>
  </si>
  <si>
    <t>C1488</t>
  </si>
  <si>
    <t>C2039</t>
  </si>
  <si>
    <t>C0048</t>
  </si>
  <si>
    <t>C1008</t>
  </si>
  <si>
    <t>C0599</t>
  </si>
  <si>
    <t>C0040</t>
  </si>
  <si>
    <t>C0567</t>
  </si>
  <si>
    <t>C1028</t>
  </si>
  <si>
    <t>C0141</t>
  </si>
  <si>
    <t>C1267</t>
  </si>
  <si>
    <t>C0549</t>
  </si>
  <si>
    <t>C0551</t>
  </si>
  <si>
    <t>C1502</t>
  </si>
  <si>
    <t>C0140</t>
  </si>
  <si>
    <t>C1270</t>
  </si>
  <si>
    <t>C0158</t>
  </si>
  <si>
    <t>C1448</t>
  </si>
  <si>
    <t>C1552</t>
  </si>
  <si>
    <t>C2063</t>
  </si>
  <si>
    <t>C0565</t>
  </si>
  <si>
    <t>C1782</t>
  </si>
  <si>
    <t>C1048</t>
  </si>
  <si>
    <t>C1553</t>
  </si>
  <si>
    <t>C0364</t>
  </si>
  <si>
    <t>C0554</t>
  </si>
  <si>
    <t>C2064</t>
  </si>
  <si>
    <t>C0178</t>
  </si>
  <si>
    <t>C1731</t>
  </si>
  <si>
    <t>C2104</t>
  </si>
  <si>
    <t>C1398</t>
  </si>
  <si>
    <t>C1489</t>
  </si>
  <si>
    <t>C0355</t>
  </si>
  <si>
    <t>C1027</t>
  </si>
  <si>
    <t>C2121</t>
  </si>
  <si>
    <t>C1416</t>
  </si>
  <si>
    <t>C1762</t>
  </si>
  <si>
    <t>C2109</t>
  </si>
  <si>
    <t>C2124</t>
  </si>
  <si>
    <t>C0606</t>
  </si>
  <si>
    <t>C1725</t>
  </si>
  <si>
    <t>C1146</t>
  </si>
  <si>
    <t>C0607</t>
  </si>
  <si>
    <t>C1229</t>
  </si>
  <si>
    <t>C2122</t>
  </si>
  <si>
    <t>C1775</t>
  </si>
  <si>
    <t>C1142</t>
  </si>
  <si>
    <t>C1143</t>
  </si>
  <si>
    <t>C1360</t>
  </si>
  <si>
    <t>C1890</t>
  </si>
  <si>
    <t>C1644</t>
  </si>
  <si>
    <t>C0423</t>
  </si>
  <si>
    <t>C2077</t>
  </si>
  <si>
    <t>C1395</t>
  </si>
  <si>
    <t>C0093</t>
  </si>
  <si>
    <t>C0125</t>
  </si>
  <si>
    <t>C0802</t>
  </si>
  <si>
    <t>C1498</t>
  </si>
  <si>
    <t>C1647</t>
  </si>
  <si>
    <t>C1446</t>
  </si>
  <si>
    <t>C1070</t>
  </si>
  <si>
    <t>C2085</t>
  </si>
  <si>
    <t>C1735</t>
  </si>
  <si>
    <t>C1868</t>
  </si>
  <si>
    <t>C1845</t>
  </si>
  <si>
    <t>C1736</t>
  </si>
  <si>
    <t>C0001</t>
  </si>
  <si>
    <t>C0835</t>
  </si>
  <si>
    <t>C1500</t>
  </si>
  <si>
    <t>C0326</t>
  </si>
  <si>
    <t>C2031</t>
  </si>
  <si>
    <t>C0763</t>
  </si>
  <si>
    <t>C0973</t>
  </si>
  <si>
    <t>C0021</t>
  </si>
  <si>
    <t>C0337</t>
  </si>
  <si>
    <t>C1319</t>
  </si>
  <si>
    <t>C1994</t>
  </si>
  <si>
    <t>C1995</t>
  </si>
  <si>
    <t>C1387</t>
  </si>
  <si>
    <t>C0972</t>
  </si>
  <si>
    <t>C1545</t>
  </si>
  <si>
    <t>C1546</t>
  </si>
  <si>
    <t>C1737</t>
  </si>
  <si>
    <t>C1375</t>
  </si>
  <si>
    <t>C1167</t>
  </si>
  <si>
    <t>C1618</t>
  </si>
  <si>
    <t>C1675</t>
  </si>
  <si>
    <t>C0615</t>
  </si>
  <si>
    <t>C0363</t>
  </si>
  <si>
    <t>C0767</t>
  </si>
  <si>
    <t>C1547</t>
  </si>
  <si>
    <t>C1268</t>
  </si>
  <si>
    <t>C0287</t>
  </si>
  <si>
    <t>C1623</t>
  </si>
  <si>
    <t>C0502</t>
  </si>
  <si>
    <t>C0646</t>
  </si>
  <si>
    <t>C1278</t>
  </si>
  <si>
    <t>C0628</t>
  </si>
  <si>
    <t>C1608</t>
  </si>
  <si>
    <t>C1609</t>
  </si>
  <si>
    <t>C0976</t>
  </si>
  <si>
    <t>C0414</t>
  </si>
  <si>
    <t>C1681</t>
  </si>
  <si>
    <t>C1393</t>
  </si>
  <si>
    <t>C1394</t>
  </si>
  <si>
    <t>C1193</t>
  </si>
  <si>
    <t>C1687</t>
  </si>
  <si>
    <t>C1127</t>
  </si>
  <si>
    <t>C0850</t>
  </si>
  <si>
    <t>C1192</t>
  </si>
  <si>
    <t>C1778</t>
  </si>
  <si>
    <t>C1061</t>
  </si>
  <si>
    <t>C1526</t>
  </si>
  <si>
    <t>C0425</t>
  </si>
  <si>
    <t>C1282</t>
  </si>
  <si>
    <t>C1290</t>
  </si>
  <si>
    <t>C0844</t>
  </si>
  <si>
    <t>C0846</t>
  </si>
  <si>
    <t>C1716</t>
  </si>
  <si>
    <t>C1743</t>
  </si>
  <si>
    <t>C2056</t>
  </si>
  <si>
    <t>C1004</t>
  </si>
  <si>
    <t>C0747</t>
  </si>
  <si>
    <t>C0210</t>
  </si>
  <si>
    <t>C0778</t>
  </si>
  <si>
    <t>C1183</t>
  </si>
  <si>
    <t>C0307</t>
  </si>
  <si>
    <t>C2076</t>
  </si>
  <si>
    <t>C2126</t>
  </si>
  <si>
    <t>C1793</t>
  </si>
  <si>
    <t>C1770</t>
  </si>
  <si>
    <t>C0849</t>
  </si>
  <si>
    <t>C0256</t>
  </si>
  <si>
    <t>C2065</t>
  </si>
  <si>
    <t>C1869</t>
  </si>
  <si>
    <t>C0612</t>
  </si>
  <si>
    <t>C0983</t>
  </si>
  <si>
    <t>C1958</t>
  </si>
  <si>
    <t>C1779</t>
  </si>
  <si>
    <t>C1210</t>
  </si>
  <si>
    <t>C2034</t>
  </si>
  <si>
    <t>C2083</t>
  </si>
  <si>
    <t>C1635</t>
  </si>
  <si>
    <t>C0181</t>
  </si>
  <si>
    <t>C0372</t>
  </si>
  <si>
    <t>C1912</t>
  </si>
  <si>
    <t>C2037</t>
  </si>
  <si>
    <t>C0653</t>
  </si>
  <si>
    <t>C1281</t>
  </si>
  <si>
    <t>C2071</t>
  </si>
  <si>
    <t>C0215</t>
  </si>
  <si>
    <t>C0382</t>
  </si>
  <si>
    <t>C1439</t>
  </si>
  <si>
    <t>C0526</t>
  </si>
  <si>
    <t>C1440</t>
  </si>
  <si>
    <t>C0492</t>
  </si>
  <si>
    <t>C0098</t>
  </si>
  <si>
    <t>C1985</t>
  </si>
  <si>
    <t>C1086</t>
  </si>
  <si>
    <t>C0558</t>
  </si>
  <si>
    <t>C0078</t>
  </si>
  <si>
    <t>C0009</t>
  </si>
  <si>
    <t>C0912</t>
  </si>
  <si>
    <t>C0613</t>
  </si>
  <si>
    <t>C0812</t>
  </si>
  <si>
    <t>C1963</t>
  </si>
  <si>
    <t>C1125</t>
  </si>
  <si>
    <t>C0477</t>
  </si>
  <si>
    <t>C1973</t>
  </si>
  <si>
    <t>C1309</t>
  </si>
  <si>
    <t>C1695</t>
  </si>
  <si>
    <t>C0985</t>
  </si>
  <si>
    <t>C1819</t>
  </si>
  <si>
    <t>C2000</t>
  </si>
  <si>
    <t>C1606</t>
  </si>
  <si>
    <t>C1801</t>
  </si>
  <si>
    <t>C0724</t>
  </si>
  <si>
    <t>C1764</t>
  </si>
  <si>
    <t>C0639</t>
  </si>
  <si>
    <t>C0289</t>
  </si>
  <si>
    <t>C0430</t>
  </si>
  <si>
    <t>C1809</t>
  </si>
  <si>
    <t>C1860</t>
  </si>
  <si>
    <t>C0804</t>
  </si>
  <si>
    <t>C1894</t>
  </si>
  <si>
    <t>C0395</t>
  </si>
  <si>
    <t>C2057</t>
  </si>
  <si>
    <t>C1382</t>
  </si>
  <si>
    <t>C1293</t>
  </si>
  <si>
    <t>C0807</t>
  </si>
  <si>
    <t>C1126</t>
  </si>
  <si>
    <t>C1203</t>
  </si>
  <si>
    <t>C0943</t>
  </si>
  <si>
    <t>C0356</t>
  </si>
  <si>
    <t>C1202</t>
  </si>
  <si>
    <t>C1072</t>
  </si>
  <si>
    <t>C2062</t>
  </si>
  <si>
    <t>C1256</t>
  </si>
  <si>
    <t>C0464</t>
  </si>
  <si>
    <t>C0501</t>
  </si>
  <si>
    <t>C0805</t>
  </si>
  <si>
    <t>C0735</t>
  </si>
  <si>
    <t>C2059</t>
  </si>
  <si>
    <t>C1746</t>
  </si>
  <si>
    <t>C1659</t>
  </si>
  <si>
    <t>C1338</t>
  </si>
  <si>
    <t>C0165</t>
  </si>
  <si>
    <t>C1182</t>
  </si>
  <si>
    <t>C0990</t>
  </si>
  <si>
    <t>C1954</t>
  </si>
  <si>
    <t>C1742</t>
  </si>
  <si>
    <t>C2013</t>
  </si>
  <si>
    <t>C2012</t>
  </si>
  <si>
    <t>C2011</t>
  </si>
  <si>
    <t>C2014</t>
  </si>
  <si>
    <t>C1955</t>
  </si>
  <si>
    <t>C2032</t>
  </si>
  <si>
    <t>C1741</t>
  </si>
  <si>
    <t>C2015</t>
  </si>
  <si>
    <t>C0738</t>
  </si>
  <si>
    <t>C0431</t>
  </si>
  <si>
    <t>C1686</t>
  </si>
  <si>
    <t>County
Code</t>
  </si>
  <si>
    <t>County
Name</t>
  </si>
  <si>
    <t>Apportionment  Reimbursement Total</t>
  </si>
  <si>
    <t>California School for the Blind (State Special School)</t>
  </si>
  <si>
    <t>California School for the Deaf-Fremont (State Special School)</t>
  </si>
  <si>
    <t>California School for the Deaf-Riverside (State Special School)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</si>
  <si>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</si>
  <si>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</si>
  <si>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</si>
  <si>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</si>
  <si>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</si>
  <si>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</si>
  <si>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</si>
  <si>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</si>
  <si>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</si>
  <si>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</si>
  <si>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</si>
  <si>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</si>
  <si>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</si>
  <si>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</si>
  <si>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</si>
  <si>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</si>
  <si>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</si>
  <si>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</si>
  <si>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</si>
  <si>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</si>
  <si>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</si>
  <si>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</si>
  <si>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</si>
  <si>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</si>
  <si>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</si>
  <si>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</si>
  <si>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</si>
  <si>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</si>
  <si>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</si>
  <si>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</si>
  <si>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</si>
  <si>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</si>
  <si>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</si>
  <si>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</si>
  <si>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</si>
  <si>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</si>
  <si>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</si>
  <si>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</si>
  <si>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</si>
  <si>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</si>
  <si>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</si>
  <si>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</si>
  <si>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</si>
  <si>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</si>
  <si>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</si>
  <si>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</si>
  <si>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</si>
  <si>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</si>
  <si>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</si>
  <si>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</si>
  <si>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</si>
  <si>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</si>
  <si>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 xml:space="preserve">Trinity </t>
  </si>
  <si>
    <t>Tulare</t>
  </si>
  <si>
    <t>Tuolumne</t>
  </si>
  <si>
    <t>Ventura</t>
  </si>
  <si>
    <t>Yolo</t>
  </si>
  <si>
    <t>Yuba</t>
  </si>
  <si>
    <t>Statewide Total</t>
  </si>
  <si>
    <t>Schedule of First Assessment Apportionment for the 2024–25 California Assessment of Student Performance and Progress (CAASPP) Administration</t>
  </si>
  <si>
    <t>Fiscal Year 2024–25 Funds</t>
  </si>
  <si>
    <t>County</t>
  </si>
  <si>
    <t>County-District-School (CDS)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</si>
</sst>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6" fillId="0" borderId="4" applyNumberFormat="0" applyFill="0" applyAlignment="0" applyProtection="0"/>
  </cellStyleXfs>
  <cellXfs count="70">
    <xf numFmtId="0" fontId="0" fillId="0" borderId="0" xfId="0"/>
    <xf numFmtId="49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wrapText="1"/>
    </xf>
    <xf numFmtId="0" fontId="2" fillId="0" borderId="2" xfId="0" quotePrefix="1" applyFont="1" applyBorder="1"/>
    <xf numFmtId="0" fontId="2" fillId="0" borderId="2" xfId="0" applyFont="1" applyBorder="1" applyAlignment="1">
      <alignment horizontal="left"/>
    </xf>
    <xf numFmtId="49" fontId="2" fillId="0" borderId="3" xfId="0" applyNumberFormat="1" applyFont="1" applyBorder="1"/>
    <xf numFmtId="49" fontId="2" fillId="0" borderId="3" xfId="0" applyNumberFormat="1" applyFont="1" applyBorder="1" applyAlignment="1">
      <alignment horizontal="right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49" fontId="7" fillId="0" borderId="0" xfId="3" applyNumberFormat="1" applyFont="1" applyBorder="1"/>
    <xf numFmtId="49" fontId="5" fillId="0" borderId="0" xfId="0" applyNumberFormat="1" applyFont="1"/>
    <xf numFmtId="0" fontId="1" fillId="2" borderId="0" xfId="1" applyFont="1" applyFill="1" applyAlignment="1">
      <alignment horizontal="center" vertical="center" wrapText="1"/>
    </xf>
    <xf numFmtId="164" fontId="1" fillId="2" borderId="0" xfId="2" applyNumberFormat="1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/>
    </xf>
    <xf numFmtId="0" fontId="2" fillId="0" borderId="6" xfId="0" applyFont="1" applyBorder="1" applyAlignment="1">
      <alignment wrapText="1"/>
    </xf>
    <xf numFmtId="44" fontId="2" fillId="0" borderId="7" xfId="0" applyNumberFormat="1" applyFont="1" applyBorder="1"/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>
      <alignment wrapText="1"/>
    </xf>
    <xf numFmtId="44" fontId="2" fillId="0" borderId="10" xfId="0" applyNumberFormat="1" applyFont="1" applyBorder="1"/>
    <xf numFmtId="0" fontId="2" fillId="0" borderId="11" xfId="0" quotePrefix="1" applyFont="1" applyBorder="1" applyAlignment="1">
      <alignment horizontal="center"/>
    </xf>
    <xf numFmtId="0" fontId="2" fillId="0" borderId="12" xfId="0" applyFont="1" applyBorder="1"/>
    <xf numFmtId="44" fontId="2" fillId="0" borderId="13" xfId="0" applyNumberFormat="1" applyFont="1" applyBorder="1"/>
    <xf numFmtId="0" fontId="2" fillId="0" borderId="14" xfId="0" quotePrefix="1" applyFont="1" applyBorder="1" applyAlignment="1">
      <alignment horizontal="center"/>
    </xf>
    <xf numFmtId="0" fontId="2" fillId="0" borderId="14" xfId="0" applyFont="1" applyBorder="1"/>
    <xf numFmtId="44" fontId="2" fillId="0" borderId="14" xfId="0" applyNumberFormat="1" applyFont="1" applyBorder="1"/>
    <xf numFmtId="0" fontId="2" fillId="0" borderId="15" xfId="0" quotePrefix="1" applyFont="1" applyBorder="1" applyAlignment="1">
      <alignment horizontal="center"/>
    </xf>
    <xf numFmtId="44" fontId="2" fillId="0" borderId="16" xfId="0" applyNumberFormat="1" applyFont="1" applyBorder="1"/>
    <xf numFmtId="0" fontId="2" fillId="0" borderId="9" xfId="0" applyFont="1" applyBorder="1"/>
    <xf numFmtId="0" fontId="5" fillId="0" borderId="17" xfId="0" applyFont="1" applyBorder="1" applyAlignment="1">
      <alignment horizontal="center"/>
    </xf>
    <xf numFmtId="0" fontId="2" fillId="0" borderId="18" xfId="0" applyFont="1" applyBorder="1"/>
    <xf numFmtId="44" fontId="5" fillId="0" borderId="19" xfId="0" applyNumberFormat="1" applyFont="1" applyBorder="1"/>
    <xf numFmtId="49" fontId="2" fillId="0" borderId="0" xfId="0" quotePrefix="1" applyNumberFormat="1" applyFont="1"/>
    <xf numFmtId="49" fontId="2" fillId="0" borderId="21" xfId="0" applyNumberFormat="1" applyFont="1" applyBorder="1"/>
    <xf numFmtId="49" fontId="2" fillId="0" borderId="21" xfId="0" applyNumberFormat="1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1" xfId="0" applyFont="1" applyBorder="1"/>
    <xf numFmtId="164" fontId="2" fillId="0" borderId="21" xfId="0" applyNumberFormat="1" applyFont="1" applyBorder="1"/>
    <xf numFmtId="0" fontId="2" fillId="0" borderId="22" xfId="0" applyFont="1" applyBorder="1"/>
    <xf numFmtId="164" fontId="2" fillId="0" borderId="22" xfId="0" applyNumberFormat="1" applyFont="1" applyBorder="1" applyAlignment="1">
      <alignment vertical="center"/>
    </xf>
    <xf numFmtId="49" fontId="2" fillId="0" borderId="20" xfId="0" applyNumberFormat="1" applyFont="1" applyBorder="1"/>
    <xf numFmtId="0" fontId="2" fillId="0" borderId="0" xfId="0" quotePrefix="1" applyFont="1"/>
    <xf numFmtId="0" fontId="2" fillId="0" borderId="0" xfId="0" applyFont="1" applyAlignment="1">
      <alignment horizontal="left"/>
    </xf>
    <xf numFmtId="49" fontId="2" fillId="0" borderId="20" xfId="0" applyNumberFormat="1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20" xfId="0" applyFont="1" applyBorder="1"/>
    <xf numFmtId="164" fontId="2" fillId="0" borderId="20" xfId="0" applyNumberFormat="1" applyFont="1" applyBorder="1"/>
    <xf numFmtId="49" fontId="1" fillId="2" borderId="2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Border="1"/>
    <xf numFmtId="49" fontId="2" fillId="0" borderId="24" xfId="0" applyNumberFormat="1" applyFont="1" applyBorder="1"/>
    <xf numFmtId="49" fontId="2" fillId="0" borderId="24" xfId="0" applyNumberFormat="1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24" xfId="0" applyFont="1" applyBorder="1"/>
    <xf numFmtId="164" fontId="2" fillId="0" borderId="24" xfId="0" applyNumberFormat="1" applyFont="1" applyBorder="1"/>
    <xf numFmtId="164" fontId="2" fillId="0" borderId="24" xfId="0" applyNumberFormat="1" applyFont="1" applyBorder="1" applyAlignment="1">
      <alignment vertical="center"/>
    </xf>
    <xf numFmtId="164" fontId="5" fillId="0" borderId="25" xfId="0" applyNumberFormat="1" applyFont="1" applyBorder="1"/>
  </cellXfs>
  <cellStyles count="4">
    <cellStyle name="Currency 2" xfId="2" xr:uid="{6A91EBD1-4C9D-469D-A498-3F2E5FA87697}"/>
    <cellStyle name="Heading 1" xfId="3" builtinId="16"/>
    <cellStyle name="Normal" xfId="0" builtinId="0"/>
    <cellStyle name="Normal 2" xfId="1" xr:uid="{D77699BE-E621-4961-8715-F97B38E17C0F}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42388E-D370-4F82-A3CE-34062B3149E7}" name="Table1" displayName="Table1" ref="A3:AC1974" totalsRowShown="0" headerRowBorderDxfId="36" tableBorderDxfId="35">
  <autoFilter ref="A3:AC1974" xr:uid="{EA42388E-D370-4F82-A3CE-34062B3149E7}"/>
  <tableColumns count="29">
    <tableColumn id="1" xr3:uid="{8129A479-FF57-45C2-98DB-59FF5B7856CD}" name="County" dataDxfId="34"/>
    <tableColumn id="2" xr3:uid="{85CC6D02-4EB1-4889-AE0B-8951FE84E88A}" name="Fi$CAL Supplier ID" dataDxfId="33"/>
    <tableColumn id="3" xr3:uid="{AF498C6C-F28B-47EB-AB5D-83E81C66211B}" name="Fi$CAL Address Sequence" dataDxfId="32"/>
    <tableColumn id="4" xr3:uid="{58E2F38A-74FC-42CD-B647-ABD95DA4CA10}" name="County-District-School (CDS) Code" dataDxfId="31"/>
    <tableColumn id="5" xr3:uid="{A56FADDB-9060-4527-A6AD-5CEE786ED4A6}" name="County Code" dataDxfId="30"/>
    <tableColumn id="6" xr3:uid="{5F489036-4AC1-4B50-AC5E-BEDB7E26110F}" name="District Code" dataDxfId="29"/>
    <tableColumn id="7" xr3:uid="{BE5FEA5A-F651-4D96-A64E-CA3F920A0A22}" name="School Code" dataDxfId="28"/>
    <tableColumn id="8" xr3:uid="{28A4EB8C-D742-42A3-9620-EDE7143BD3CC}" name="Charter Number" dataDxfId="27"/>
    <tableColumn id="9" xr3:uid="{D3C5944E-EC9A-4AD0-9F7D-27A81F8F7D7A}" name="Service Location" dataDxfId="26"/>
    <tableColumn id="10" xr3:uid="{7C1F3140-108C-4D7C-BB10-565E082DC699}" name="Local Educational Agency" dataDxfId="25"/>
    <tableColumn id="11" xr3:uid="{EA517FFD-16B1-43F9-A321-986CF813F221}" name="Smarter Balanced Computed-based Count" dataDxfId="24"/>
    <tableColumn id="12" xr3:uid="{DD2F31C2-0162-4642-9177-51537B559DA8}" name="Smarter Balanced Computed-based Dollars" dataDxfId="23"/>
    <tableColumn id="13" xr3:uid="{1F8F1F6A-12EF-4A9A-B615-BBAB541B3489}" name="Smarter Balanced Paper-pencil Count" dataDxfId="22"/>
    <tableColumn id="14" xr3:uid="{975846D7-0508-4D6B-91EE-F8F8383D6E96}" name="Smarter Balanced Paper-pencil Dollars" dataDxfId="21"/>
    <tableColumn id="15" xr3:uid="{43E9E746-8D78-41D2-9211-CC28DFA6BEDB}" name="California Science Test Count" dataDxfId="20"/>
    <tableColumn id="16" xr3:uid="{7196EEC1-55AA-4D23-B1E6-40412C582A59}" name="California Science Test Dollars" dataDxfId="19"/>
    <tableColumn id="17" xr3:uid="{F850A2EE-C17C-4C19-8461-8484FC07D440}" name="California Science Test Pencil-paper Count" dataDxfId="18"/>
    <tableColumn id="18" xr3:uid="{D57C97F5-F655-4446-B7A7-04A8FDFA7FE8}" name="California Science Test Pencil-paper Dollars" dataDxfId="17"/>
    <tableColumn id="19" xr3:uid="{B5C1C75C-2575-4C04-9295-884D9B905FB6}" name="California Alternate Assessment Count" dataDxfId="16"/>
    <tableColumn id="20" xr3:uid="{EAD7B2FF-EF80-48EB-9801-C82DC3D96C41}" name="California Alternate Assessment Dollars" dataDxfId="15"/>
    <tableColumn id="21" xr3:uid="{36F48629-5E8C-4B89-A24D-4C0064C502D2}" name="California Alternate Assessment for Science Count" dataDxfId="14"/>
    <tableColumn id="22" xr3:uid="{B5A58F1D-5860-4545-BBC4-B625EF26539F}" name="California Alternate Assessment for Science Dollars" dataDxfId="13"/>
    <tableColumn id="23" xr3:uid="{AA37B460-F2C2-4AB5-8627-201E954E4119}" name="California Spanish Assessment Count" dataDxfId="12"/>
    <tableColumn id="24" xr3:uid="{F2F55AB8-66D9-4863-BD4D-98D44EF96615}" name="California Spanish Assessment Dollars" dataDxfId="11"/>
    <tableColumn id="25" xr3:uid="{B4283E5C-4942-43DD-8D82-09D4030C84E0}" name="Exempt Count" dataDxfId="10"/>
    <tableColumn id="26" xr3:uid="{11C75304-CF0B-45AA-AD5D-966A1D0D4271}" name="Exempt Dollars" dataDxfId="9"/>
    <tableColumn id="27" xr3:uid="{979E11B2-B9B1-411D-8D8E-8789FFECE8A1}" name="Grade 2 Diagnostic  Count" dataDxfId="8"/>
    <tableColumn id="28" xr3:uid="{F05BBE37-AC09-49F1-BB80-81C42EDCE45A}" name="Grade 2 Diagnostic Dollars" dataDxfId="7"/>
    <tableColumn id="29" xr3:uid="{C108DC85-6FF0-4283-8D7F-C902EAA05D3B}" name="Total Dollars" dataDxfId="6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CAASPP Apportionment FY2024-25" altTextSummary="This table displays the CAASPP Assessment Apportionments for LEAs in California for the 2024-25 school year. 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180004-81A1-4409-B022-75C53F2CC677}" name="Table13" displayName="Table13" ref="A3:C65" totalsRowShown="0" headerRowDxfId="5" dataDxfId="4" tableBorderDxfId="3">
  <autoFilter ref="A3:C65" xr:uid="{3D180004-81A1-4409-B022-75C53F2CC677}"/>
  <tableColumns count="3">
    <tableColumn id="1" xr3:uid="{F6CED97D-0987-4993-A9B1-47E7D4C12784}" name="County_x000a_Code" dataDxfId="2"/>
    <tableColumn id="2" xr3:uid="{200E5FC3-3615-4EE5-ABB4-1F5A76719418}" name="County_x000a_Name" dataDxfId="1"/>
    <tableColumn id="3" xr3:uid="{732983E3-A07D-45C0-92A3-2602652C33DA}" name="Apportionment  Reimbursement Total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CAASPP 2022-23 Testing Year County Reimbursement Totals" altTextSummary="This table shows the apportionment reimbursement total by county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9E50-D088-4063-8651-043A38518D67}">
  <dimension ref="A1:AD2805"/>
  <sheetViews>
    <sheetView tabSelected="1" workbookViewId="0">
      <pane ySplit="3" topLeftCell="A4" activePane="bottomLeft" state="frozen"/>
      <selection pane="bottomLeft"/>
    </sheetView>
  </sheetViews>
  <sheetFormatPr defaultColWidth="8.85546875" defaultRowHeight="15.75" x14ac:dyDescent="0.25"/>
  <cols>
    <col min="1" max="1" width="18.85546875" style="1" customWidth="1"/>
    <col min="2" max="2" width="23.7109375" style="1" customWidth="1"/>
    <col min="3" max="3" width="32.42578125" style="1" customWidth="1"/>
    <col min="4" max="4" width="21.140625" style="1" customWidth="1"/>
    <col min="5" max="5" width="17.5703125" style="1" customWidth="1"/>
    <col min="6" max="7" width="17.28515625" style="9" customWidth="1"/>
    <col min="8" max="8" width="20.5703125" style="9" customWidth="1"/>
    <col min="9" max="9" width="21.42578125" style="20" customWidth="1"/>
    <col min="10" max="10" width="60.42578125" style="2" customWidth="1"/>
    <col min="11" max="11" width="49.28515625" style="2" customWidth="1"/>
    <col min="12" max="12" width="50.28515625" style="3" customWidth="1"/>
    <col min="13" max="13" width="44.140625" style="2" customWidth="1"/>
    <col min="14" max="14" width="45.140625" style="3" customWidth="1"/>
    <col min="15" max="15" width="35.42578125" style="2" customWidth="1"/>
    <col min="16" max="16" width="36.42578125" style="3" customWidth="1"/>
    <col min="17" max="17" width="49.7109375" style="2" customWidth="1"/>
    <col min="18" max="18" width="50.7109375" style="3" customWidth="1"/>
    <col min="19" max="19" width="45.140625" style="2" customWidth="1"/>
    <col min="20" max="20" width="46.140625" style="3" customWidth="1"/>
    <col min="21" max="21" width="58" style="2" customWidth="1"/>
    <col min="22" max="22" width="59" style="3" customWidth="1"/>
    <col min="23" max="23" width="44.42578125" style="9" customWidth="1"/>
    <col min="24" max="24" width="45.42578125" style="3" customWidth="1"/>
    <col min="25" max="25" width="18.7109375" style="2" customWidth="1"/>
    <col min="26" max="26" width="19.7109375" style="2" customWidth="1"/>
    <col min="27" max="27" width="31.7109375" style="10" customWidth="1"/>
    <col min="28" max="28" width="32.140625" style="11" customWidth="1"/>
    <col min="29" max="29" width="17" style="3" customWidth="1"/>
    <col min="30" max="30" width="17.7109375" customWidth="1"/>
    <col min="31" max="16384" width="8.85546875" style="2"/>
  </cols>
  <sheetData>
    <row r="1" spans="1:30" ht="18" x14ac:dyDescent="0.25">
      <c r="A1" s="22" t="s">
        <v>8187</v>
      </c>
      <c r="AA1" s="2"/>
      <c r="AB1" s="12"/>
    </row>
    <row r="2" spans="1:30" x14ac:dyDescent="0.25">
      <c r="A2" s="23" t="s">
        <v>8188</v>
      </c>
      <c r="AA2" s="2"/>
      <c r="AB2" s="12"/>
    </row>
    <row r="3" spans="1:30" s="4" customFormat="1" ht="86.45" customHeight="1" x14ac:dyDescent="0.25">
      <c r="A3" s="59" t="s">
        <v>8189</v>
      </c>
      <c r="B3" s="59" t="s">
        <v>7100</v>
      </c>
      <c r="C3" s="59" t="s">
        <v>7101</v>
      </c>
      <c r="D3" s="59" t="s">
        <v>8190</v>
      </c>
      <c r="E3" s="59" t="s">
        <v>0</v>
      </c>
      <c r="F3" s="59" t="s">
        <v>1</v>
      </c>
      <c r="G3" s="59" t="s">
        <v>2</v>
      </c>
      <c r="H3" s="59" t="s">
        <v>3</v>
      </c>
      <c r="I3" s="60" t="s">
        <v>7099</v>
      </c>
      <c r="J3" s="60" t="s">
        <v>4</v>
      </c>
      <c r="K3" s="60" t="s">
        <v>7075</v>
      </c>
      <c r="L3" s="61" t="s">
        <v>7076</v>
      </c>
      <c r="M3" s="60" t="s">
        <v>5</v>
      </c>
      <c r="N3" s="61" t="s">
        <v>6</v>
      </c>
      <c r="O3" s="60" t="s">
        <v>7</v>
      </c>
      <c r="P3" s="61" t="s">
        <v>8</v>
      </c>
      <c r="Q3" s="60" t="s">
        <v>9</v>
      </c>
      <c r="R3" s="61" t="s">
        <v>10</v>
      </c>
      <c r="S3" s="60" t="s">
        <v>11</v>
      </c>
      <c r="T3" s="61" t="s">
        <v>12</v>
      </c>
      <c r="U3" s="60" t="s">
        <v>13</v>
      </c>
      <c r="V3" s="61" t="s">
        <v>14</v>
      </c>
      <c r="W3" s="59" t="s">
        <v>15</v>
      </c>
      <c r="X3" s="61" t="s">
        <v>16</v>
      </c>
      <c r="Y3" s="60" t="s">
        <v>17</v>
      </c>
      <c r="Z3" s="60" t="s">
        <v>18</v>
      </c>
      <c r="AA3" s="59" t="s">
        <v>7085</v>
      </c>
      <c r="AB3" s="59" t="s">
        <v>7086</v>
      </c>
      <c r="AC3" s="61" t="s">
        <v>19</v>
      </c>
      <c r="AD3" s="13"/>
    </row>
    <row r="4" spans="1:30" customFormat="1" ht="15" customHeight="1" x14ac:dyDescent="0.25">
      <c r="A4" s="5" t="s">
        <v>20</v>
      </c>
      <c r="B4" s="14" t="s">
        <v>7092</v>
      </c>
      <c r="C4" s="15">
        <v>1</v>
      </c>
      <c r="D4" s="5" t="s">
        <v>21</v>
      </c>
      <c r="E4" s="5" t="s">
        <v>22</v>
      </c>
      <c r="F4" s="8" t="s">
        <v>4254</v>
      </c>
      <c r="G4" s="8" t="s">
        <v>4030</v>
      </c>
      <c r="H4" s="8" t="s">
        <v>7093</v>
      </c>
      <c r="I4" s="21" t="s">
        <v>7094</v>
      </c>
      <c r="J4" s="6" t="s">
        <v>23</v>
      </c>
      <c r="K4" s="6">
        <v>18</v>
      </c>
      <c r="L4" s="7">
        <f t="shared" ref="L4:L68" si="0">K4*4</f>
        <v>72</v>
      </c>
      <c r="M4" s="6">
        <v>0</v>
      </c>
      <c r="N4" s="7">
        <f t="shared" ref="N4:N68" si="1">M4*4</f>
        <v>0</v>
      </c>
      <c r="O4" s="6">
        <v>6</v>
      </c>
      <c r="P4" s="7">
        <f t="shared" ref="P4:P68" si="2">O4*2</f>
        <v>12</v>
      </c>
      <c r="Q4" s="6">
        <v>0</v>
      </c>
      <c r="R4" s="7">
        <f t="shared" ref="R4:R68" si="3">Q4*2</f>
        <v>0</v>
      </c>
      <c r="S4" s="6">
        <v>4</v>
      </c>
      <c r="T4" s="7">
        <f t="shared" ref="T4:T68" si="4">S4*5</f>
        <v>20</v>
      </c>
      <c r="U4" s="6">
        <v>2</v>
      </c>
      <c r="V4" s="7">
        <f t="shared" ref="V4:V68" si="5">U4*5</f>
        <v>10</v>
      </c>
      <c r="W4" s="8" t="s">
        <v>6978</v>
      </c>
      <c r="X4" s="7">
        <f t="shared" ref="X4:X68" si="6">W4*5</f>
        <v>0</v>
      </c>
      <c r="Y4" s="6">
        <v>5</v>
      </c>
      <c r="Z4" s="7">
        <f t="shared" ref="Z4:Z68" si="7">Y4*1</f>
        <v>5</v>
      </c>
      <c r="AA4" s="10">
        <v>0</v>
      </c>
      <c r="AB4" s="11">
        <f t="shared" ref="AB4:AB68" si="8">AA4*2.52</f>
        <v>0</v>
      </c>
      <c r="AC4" s="7">
        <f t="shared" ref="AC4:AC68" si="9">SUM(L4,N4,P4,R4,T4,V4,X4,Z4,AB4)</f>
        <v>119</v>
      </c>
    </row>
    <row r="5" spans="1:30" customFormat="1" ht="15" customHeight="1" x14ac:dyDescent="0.25">
      <c r="A5" s="5" t="s">
        <v>20</v>
      </c>
      <c r="B5" s="14" t="s">
        <v>7095</v>
      </c>
      <c r="C5" s="15">
        <v>1</v>
      </c>
      <c r="D5" s="5" t="s">
        <v>24</v>
      </c>
      <c r="E5" s="5" t="s">
        <v>22</v>
      </c>
      <c r="F5" s="8" t="s">
        <v>4255</v>
      </c>
      <c r="G5" s="8" t="s">
        <v>4030</v>
      </c>
      <c r="H5" s="8" t="s">
        <v>7093</v>
      </c>
      <c r="I5" s="21" t="s">
        <v>7096</v>
      </c>
      <c r="J5" s="6" t="s">
        <v>25</v>
      </c>
      <c r="K5" s="6">
        <v>73</v>
      </c>
      <c r="L5" s="7">
        <f t="shared" si="0"/>
        <v>292</v>
      </c>
      <c r="M5" s="6">
        <v>0</v>
      </c>
      <c r="N5" s="7">
        <f t="shared" si="1"/>
        <v>0</v>
      </c>
      <c r="O5" s="6">
        <v>35</v>
      </c>
      <c r="P5" s="7">
        <f t="shared" si="2"/>
        <v>70</v>
      </c>
      <c r="Q5" s="6">
        <v>0</v>
      </c>
      <c r="R5" s="7">
        <f t="shared" si="3"/>
        <v>0</v>
      </c>
      <c r="S5" s="6">
        <v>37</v>
      </c>
      <c r="T5" s="7">
        <f t="shared" si="4"/>
        <v>185</v>
      </c>
      <c r="U5" s="6">
        <v>24</v>
      </c>
      <c r="V5" s="7">
        <f t="shared" si="5"/>
        <v>120</v>
      </c>
      <c r="W5" s="8" t="s">
        <v>6978</v>
      </c>
      <c r="X5" s="7">
        <f t="shared" si="6"/>
        <v>0</v>
      </c>
      <c r="Y5" s="6">
        <v>1</v>
      </c>
      <c r="Z5" s="7">
        <f t="shared" si="7"/>
        <v>1</v>
      </c>
      <c r="AA5" s="10">
        <v>0</v>
      </c>
      <c r="AB5" s="11">
        <f t="shared" si="8"/>
        <v>0</v>
      </c>
      <c r="AC5" s="7">
        <f t="shared" si="9"/>
        <v>668</v>
      </c>
    </row>
    <row r="6" spans="1:30" thickBot="1" x14ac:dyDescent="0.25">
      <c r="A6" s="45" t="s">
        <v>26</v>
      </c>
      <c r="B6" s="45" t="s">
        <v>7097</v>
      </c>
      <c r="C6" s="45">
        <v>14</v>
      </c>
      <c r="D6" s="45" t="s">
        <v>27</v>
      </c>
      <c r="E6" s="45" t="s">
        <v>28</v>
      </c>
      <c r="F6" s="46" t="s">
        <v>4258</v>
      </c>
      <c r="G6" s="46" t="s">
        <v>4030</v>
      </c>
      <c r="H6" s="46" t="s">
        <v>7093</v>
      </c>
      <c r="I6" s="47" t="s">
        <v>7098</v>
      </c>
      <c r="J6" s="48" t="s">
        <v>29</v>
      </c>
      <c r="K6" s="48">
        <v>129</v>
      </c>
      <c r="L6" s="49">
        <f t="shared" si="0"/>
        <v>516</v>
      </c>
      <c r="M6" s="48">
        <v>0</v>
      </c>
      <c r="N6" s="49">
        <f t="shared" si="1"/>
        <v>0</v>
      </c>
      <c r="O6" s="48">
        <v>51</v>
      </c>
      <c r="P6" s="49">
        <f t="shared" si="2"/>
        <v>102</v>
      </c>
      <c r="Q6" s="48">
        <v>0</v>
      </c>
      <c r="R6" s="49">
        <f t="shared" si="3"/>
        <v>0</v>
      </c>
      <c r="S6" s="48">
        <v>51</v>
      </c>
      <c r="T6" s="49">
        <f t="shared" si="4"/>
        <v>255</v>
      </c>
      <c r="U6" s="48">
        <v>34</v>
      </c>
      <c r="V6" s="49">
        <f t="shared" si="5"/>
        <v>170</v>
      </c>
      <c r="W6" s="46" t="s">
        <v>6978</v>
      </c>
      <c r="X6" s="49">
        <f t="shared" si="6"/>
        <v>0</v>
      </c>
      <c r="Y6" s="48">
        <v>4</v>
      </c>
      <c r="Z6" s="49">
        <f t="shared" si="7"/>
        <v>4</v>
      </c>
      <c r="AA6" s="50">
        <v>14</v>
      </c>
      <c r="AB6" s="51">
        <f t="shared" si="8"/>
        <v>35.28</v>
      </c>
      <c r="AC6" s="49">
        <f t="shared" si="9"/>
        <v>1082.28</v>
      </c>
      <c r="AD6" s="2"/>
    </row>
    <row r="7" spans="1:30" ht="15" x14ac:dyDescent="0.2">
      <c r="A7" s="52" t="s">
        <v>20</v>
      </c>
      <c r="B7" s="53" t="s">
        <v>7102</v>
      </c>
      <c r="C7" s="54">
        <v>1</v>
      </c>
      <c r="D7" s="52" t="s">
        <v>30</v>
      </c>
      <c r="E7" s="52" t="s">
        <v>22</v>
      </c>
      <c r="F7" s="55" t="s">
        <v>4019</v>
      </c>
      <c r="G7" s="55" t="s">
        <v>4020</v>
      </c>
      <c r="H7" s="55" t="s">
        <v>4021</v>
      </c>
      <c r="I7" s="56" t="s">
        <v>7160</v>
      </c>
      <c r="J7" s="57" t="s">
        <v>31</v>
      </c>
      <c r="K7" s="57">
        <v>262</v>
      </c>
      <c r="L7" s="58">
        <f t="shared" si="0"/>
        <v>1048</v>
      </c>
      <c r="M7" s="57">
        <v>0</v>
      </c>
      <c r="N7" s="58">
        <f t="shared" si="1"/>
        <v>0</v>
      </c>
      <c r="O7" s="57">
        <v>90</v>
      </c>
      <c r="P7" s="58">
        <f t="shared" si="2"/>
        <v>180</v>
      </c>
      <c r="Q7" s="57">
        <v>0</v>
      </c>
      <c r="R7" s="58">
        <f t="shared" si="3"/>
        <v>0</v>
      </c>
      <c r="S7" s="57">
        <v>2</v>
      </c>
      <c r="T7" s="58">
        <f t="shared" si="4"/>
        <v>10</v>
      </c>
      <c r="U7" s="57">
        <v>0</v>
      </c>
      <c r="V7" s="58">
        <f t="shared" si="5"/>
        <v>0</v>
      </c>
      <c r="W7" s="55" t="s">
        <v>6978</v>
      </c>
      <c r="X7" s="58">
        <f t="shared" si="6"/>
        <v>0</v>
      </c>
      <c r="Y7" s="57">
        <v>0</v>
      </c>
      <c r="Z7" s="58">
        <f t="shared" si="7"/>
        <v>0</v>
      </c>
      <c r="AA7" s="2">
        <v>0</v>
      </c>
      <c r="AB7" s="12">
        <f t="shared" si="8"/>
        <v>0</v>
      </c>
      <c r="AC7" s="58">
        <f t="shared" si="9"/>
        <v>1238</v>
      </c>
      <c r="AD7" s="2"/>
    </row>
    <row r="8" spans="1:30" ht="15" x14ac:dyDescent="0.2">
      <c r="A8" s="5" t="s">
        <v>20</v>
      </c>
      <c r="B8" s="14" t="s">
        <v>7102</v>
      </c>
      <c r="C8" s="15">
        <v>1</v>
      </c>
      <c r="D8" s="5" t="s">
        <v>32</v>
      </c>
      <c r="E8" s="5" t="s">
        <v>22</v>
      </c>
      <c r="F8" s="8" t="s">
        <v>4019</v>
      </c>
      <c r="G8" s="8" t="s">
        <v>4022</v>
      </c>
      <c r="H8" s="8" t="s">
        <v>4023</v>
      </c>
      <c r="I8" s="21" t="s">
        <v>7161</v>
      </c>
      <c r="J8" s="6" t="s">
        <v>33</v>
      </c>
      <c r="K8" s="6">
        <v>68</v>
      </c>
      <c r="L8" s="7">
        <f t="shared" si="0"/>
        <v>272</v>
      </c>
      <c r="M8" s="6">
        <v>0</v>
      </c>
      <c r="N8" s="7">
        <f t="shared" si="1"/>
        <v>0</v>
      </c>
      <c r="O8" s="6">
        <v>80</v>
      </c>
      <c r="P8" s="7">
        <f t="shared" si="2"/>
        <v>160</v>
      </c>
      <c r="Q8" s="6">
        <v>0</v>
      </c>
      <c r="R8" s="7">
        <f t="shared" si="3"/>
        <v>0</v>
      </c>
      <c r="S8" s="6">
        <v>0</v>
      </c>
      <c r="T8" s="7">
        <f t="shared" si="4"/>
        <v>0</v>
      </c>
      <c r="U8" s="6">
        <v>0</v>
      </c>
      <c r="V8" s="7">
        <f t="shared" si="5"/>
        <v>0</v>
      </c>
      <c r="W8" s="8" t="s">
        <v>6978</v>
      </c>
      <c r="X8" s="7">
        <f t="shared" si="6"/>
        <v>0</v>
      </c>
      <c r="Y8" s="6">
        <v>0</v>
      </c>
      <c r="Z8" s="7">
        <f t="shared" si="7"/>
        <v>0</v>
      </c>
      <c r="AA8" s="10">
        <v>0</v>
      </c>
      <c r="AB8" s="11">
        <f t="shared" si="8"/>
        <v>0</v>
      </c>
      <c r="AC8" s="7">
        <f t="shared" si="9"/>
        <v>432</v>
      </c>
      <c r="AD8" s="2"/>
    </row>
    <row r="9" spans="1:30" ht="15" x14ac:dyDescent="0.2">
      <c r="A9" s="5" t="s">
        <v>20</v>
      </c>
      <c r="B9" s="14" t="s">
        <v>7102</v>
      </c>
      <c r="C9" s="15">
        <v>1</v>
      </c>
      <c r="D9" s="5" t="s">
        <v>34</v>
      </c>
      <c r="E9" s="5" t="s">
        <v>22</v>
      </c>
      <c r="F9" s="8" t="s">
        <v>4019</v>
      </c>
      <c r="G9" s="8" t="s">
        <v>4024</v>
      </c>
      <c r="H9" s="8" t="s">
        <v>4025</v>
      </c>
      <c r="I9" s="21" t="s">
        <v>7162</v>
      </c>
      <c r="J9" s="6" t="s">
        <v>35</v>
      </c>
      <c r="K9" s="6">
        <v>191</v>
      </c>
      <c r="L9" s="7">
        <f t="shared" si="0"/>
        <v>764</v>
      </c>
      <c r="M9" s="6">
        <v>0</v>
      </c>
      <c r="N9" s="7">
        <f t="shared" si="1"/>
        <v>0</v>
      </c>
      <c r="O9" s="6">
        <v>72</v>
      </c>
      <c r="P9" s="7">
        <f t="shared" si="2"/>
        <v>144</v>
      </c>
      <c r="Q9" s="6">
        <v>0</v>
      </c>
      <c r="R9" s="7">
        <f t="shared" si="3"/>
        <v>0</v>
      </c>
      <c r="S9" s="6">
        <v>0</v>
      </c>
      <c r="T9" s="7">
        <f t="shared" si="4"/>
        <v>0</v>
      </c>
      <c r="U9" s="6">
        <v>0</v>
      </c>
      <c r="V9" s="7">
        <f t="shared" si="5"/>
        <v>0</v>
      </c>
      <c r="W9" s="8" t="s">
        <v>6978</v>
      </c>
      <c r="X9" s="7">
        <f t="shared" si="6"/>
        <v>0</v>
      </c>
      <c r="Y9" s="6">
        <v>0</v>
      </c>
      <c r="Z9" s="7">
        <f t="shared" si="7"/>
        <v>0</v>
      </c>
      <c r="AA9" s="10">
        <v>0</v>
      </c>
      <c r="AB9" s="11">
        <f t="shared" si="8"/>
        <v>0</v>
      </c>
      <c r="AC9" s="7">
        <f t="shared" si="9"/>
        <v>908</v>
      </c>
      <c r="AD9" s="2"/>
    </row>
    <row r="10" spans="1:30" ht="15" x14ac:dyDescent="0.2">
      <c r="A10" s="5" t="s">
        <v>20</v>
      </c>
      <c r="B10" s="14" t="s">
        <v>7102</v>
      </c>
      <c r="C10" s="15">
        <v>1</v>
      </c>
      <c r="D10" s="5" t="s">
        <v>36</v>
      </c>
      <c r="E10" s="5" t="s">
        <v>22</v>
      </c>
      <c r="F10" s="8" t="s">
        <v>4026</v>
      </c>
      <c r="G10" s="8" t="s">
        <v>4027</v>
      </c>
      <c r="H10" s="8" t="s">
        <v>4028</v>
      </c>
      <c r="I10" s="21" t="s">
        <v>7163</v>
      </c>
      <c r="J10" s="6" t="s">
        <v>37</v>
      </c>
      <c r="K10" s="6">
        <v>173</v>
      </c>
      <c r="L10" s="7">
        <f t="shared" si="0"/>
        <v>692</v>
      </c>
      <c r="M10" s="6">
        <v>0</v>
      </c>
      <c r="N10" s="7">
        <f t="shared" si="1"/>
        <v>0</v>
      </c>
      <c r="O10" s="6">
        <v>112</v>
      </c>
      <c r="P10" s="7">
        <f t="shared" si="2"/>
        <v>224</v>
      </c>
      <c r="Q10" s="6">
        <v>0</v>
      </c>
      <c r="R10" s="7">
        <f t="shared" si="3"/>
        <v>0</v>
      </c>
      <c r="S10" s="6">
        <v>1</v>
      </c>
      <c r="T10" s="7">
        <f t="shared" si="4"/>
        <v>5</v>
      </c>
      <c r="U10" s="6">
        <v>1</v>
      </c>
      <c r="V10" s="7">
        <f t="shared" si="5"/>
        <v>5</v>
      </c>
      <c r="W10" s="8" t="s">
        <v>6978</v>
      </c>
      <c r="X10" s="7">
        <f t="shared" si="6"/>
        <v>0</v>
      </c>
      <c r="Y10" s="6">
        <v>1</v>
      </c>
      <c r="Z10" s="7">
        <f t="shared" si="7"/>
        <v>1</v>
      </c>
      <c r="AA10" s="10">
        <v>0</v>
      </c>
      <c r="AB10" s="11">
        <f t="shared" si="8"/>
        <v>0</v>
      </c>
      <c r="AC10" s="7">
        <f t="shared" si="9"/>
        <v>927</v>
      </c>
      <c r="AD10" s="2"/>
    </row>
    <row r="11" spans="1:30" ht="15" x14ac:dyDescent="0.2">
      <c r="A11" s="5" t="s">
        <v>20</v>
      </c>
      <c r="B11" s="14" t="s">
        <v>7102</v>
      </c>
      <c r="C11" s="15">
        <v>1</v>
      </c>
      <c r="D11" s="5" t="s">
        <v>38</v>
      </c>
      <c r="E11" s="5" t="s">
        <v>22</v>
      </c>
      <c r="F11" s="8" t="s">
        <v>4029</v>
      </c>
      <c r="G11" s="8" t="s">
        <v>4030</v>
      </c>
      <c r="H11" s="8" t="s">
        <v>7093</v>
      </c>
      <c r="I11" s="21">
        <v>10017</v>
      </c>
      <c r="J11" s="6" t="s">
        <v>39</v>
      </c>
      <c r="K11" s="6">
        <v>59</v>
      </c>
      <c r="L11" s="7">
        <f t="shared" si="0"/>
        <v>236</v>
      </c>
      <c r="M11" s="6">
        <v>0</v>
      </c>
      <c r="N11" s="7">
        <f t="shared" si="1"/>
        <v>0</v>
      </c>
      <c r="O11" s="6">
        <v>63</v>
      </c>
      <c r="P11" s="7">
        <f t="shared" si="2"/>
        <v>126</v>
      </c>
      <c r="Q11" s="6">
        <v>0</v>
      </c>
      <c r="R11" s="7">
        <f t="shared" si="3"/>
        <v>0</v>
      </c>
      <c r="S11" s="6">
        <v>0</v>
      </c>
      <c r="T11" s="7">
        <f t="shared" si="4"/>
        <v>0</v>
      </c>
      <c r="U11" s="6">
        <v>0</v>
      </c>
      <c r="V11" s="7">
        <f t="shared" si="5"/>
        <v>0</v>
      </c>
      <c r="W11" s="8" t="s">
        <v>6978</v>
      </c>
      <c r="X11" s="7">
        <f t="shared" si="6"/>
        <v>0</v>
      </c>
      <c r="Y11" s="6">
        <v>1</v>
      </c>
      <c r="Z11" s="7">
        <f t="shared" si="7"/>
        <v>1</v>
      </c>
      <c r="AA11" s="10">
        <v>0</v>
      </c>
      <c r="AB11" s="11">
        <f t="shared" si="8"/>
        <v>0</v>
      </c>
      <c r="AC11" s="7">
        <f t="shared" si="9"/>
        <v>363</v>
      </c>
      <c r="AD11" s="2"/>
    </row>
    <row r="12" spans="1:30" ht="15" x14ac:dyDescent="0.2">
      <c r="A12" s="5" t="s">
        <v>20</v>
      </c>
      <c r="B12" s="14" t="s">
        <v>7102</v>
      </c>
      <c r="C12" s="15">
        <v>1</v>
      </c>
      <c r="D12" s="5" t="s">
        <v>40</v>
      </c>
      <c r="E12" s="5" t="s">
        <v>22</v>
      </c>
      <c r="F12" s="8" t="s">
        <v>4026</v>
      </c>
      <c r="G12" s="8" t="s">
        <v>4030</v>
      </c>
      <c r="H12" s="8" t="s">
        <v>7093</v>
      </c>
      <c r="I12" s="21">
        <v>61119</v>
      </c>
      <c r="J12" s="6" t="s">
        <v>41</v>
      </c>
      <c r="K12" s="6">
        <v>4591</v>
      </c>
      <c r="L12" s="7">
        <f t="shared" si="0"/>
        <v>18364</v>
      </c>
      <c r="M12" s="6">
        <v>0</v>
      </c>
      <c r="N12" s="7">
        <f t="shared" si="1"/>
        <v>0</v>
      </c>
      <c r="O12" s="6">
        <v>2025</v>
      </c>
      <c r="P12" s="7">
        <f t="shared" si="2"/>
        <v>4050</v>
      </c>
      <c r="Q12" s="6">
        <v>0</v>
      </c>
      <c r="R12" s="7">
        <f t="shared" si="3"/>
        <v>0</v>
      </c>
      <c r="S12" s="6">
        <v>59</v>
      </c>
      <c r="T12" s="7">
        <f t="shared" si="4"/>
        <v>295</v>
      </c>
      <c r="U12" s="6">
        <v>33</v>
      </c>
      <c r="V12" s="7">
        <f t="shared" si="5"/>
        <v>165</v>
      </c>
      <c r="W12" s="8" t="s">
        <v>6978</v>
      </c>
      <c r="X12" s="7">
        <f t="shared" si="6"/>
        <v>0</v>
      </c>
      <c r="Y12" s="6">
        <v>41</v>
      </c>
      <c r="Z12" s="7">
        <f t="shared" si="7"/>
        <v>41</v>
      </c>
      <c r="AA12" s="10">
        <v>582</v>
      </c>
      <c r="AB12" s="11">
        <f t="shared" si="8"/>
        <v>1466.64</v>
      </c>
      <c r="AC12" s="7">
        <f t="shared" si="9"/>
        <v>24381.64</v>
      </c>
      <c r="AD12" s="2"/>
    </row>
    <row r="13" spans="1:30" ht="15" x14ac:dyDescent="0.2">
      <c r="A13" s="5" t="s">
        <v>20</v>
      </c>
      <c r="B13" s="14" t="s">
        <v>7102</v>
      </c>
      <c r="C13" s="15">
        <v>1</v>
      </c>
      <c r="D13" s="5" t="s">
        <v>42</v>
      </c>
      <c r="E13" s="5" t="s">
        <v>22</v>
      </c>
      <c r="F13" s="8" t="s">
        <v>4031</v>
      </c>
      <c r="G13" s="8" t="s">
        <v>4030</v>
      </c>
      <c r="H13" s="8" t="s">
        <v>7093</v>
      </c>
      <c r="I13" s="21">
        <v>61127</v>
      </c>
      <c r="J13" s="6" t="s">
        <v>43</v>
      </c>
      <c r="K13" s="6">
        <v>1941</v>
      </c>
      <c r="L13" s="7">
        <f t="shared" si="0"/>
        <v>7764</v>
      </c>
      <c r="M13" s="6">
        <v>0</v>
      </c>
      <c r="N13" s="7">
        <f t="shared" si="1"/>
        <v>0</v>
      </c>
      <c r="O13" s="6">
        <v>1081</v>
      </c>
      <c r="P13" s="7">
        <f t="shared" si="2"/>
        <v>2162</v>
      </c>
      <c r="Q13" s="6">
        <v>0</v>
      </c>
      <c r="R13" s="7">
        <f t="shared" si="3"/>
        <v>0</v>
      </c>
      <c r="S13" s="6">
        <v>14</v>
      </c>
      <c r="T13" s="7">
        <f t="shared" si="4"/>
        <v>70</v>
      </c>
      <c r="U13" s="6">
        <v>2</v>
      </c>
      <c r="V13" s="7">
        <f t="shared" si="5"/>
        <v>10</v>
      </c>
      <c r="W13" s="8" t="s">
        <v>6978</v>
      </c>
      <c r="X13" s="7">
        <f t="shared" si="6"/>
        <v>0</v>
      </c>
      <c r="Y13" s="6">
        <v>35</v>
      </c>
      <c r="Z13" s="7">
        <f t="shared" si="7"/>
        <v>35</v>
      </c>
      <c r="AA13" s="10">
        <v>270</v>
      </c>
      <c r="AB13" s="11">
        <f t="shared" si="8"/>
        <v>680.4</v>
      </c>
      <c r="AC13" s="7">
        <f t="shared" si="9"/>
        <v>10721.4</v>
      </c>
      <c r="AD13" s="2"/>
    </row>
    <row r="14" spans="1:30" ht="15" x14ac:dyDescent="0.2">
      <c r="A14" s="5" t="s">
        <v>20</v>
      </c>
      <c r="B14" s="14" t="s">
        <v>7102</v>
      </c>
      <c r="C14" s="15">
        <v>1</v>
      </c>
      <c r="D14" s="5" t="s">
        <v>44</v>
      </c>
      <c r="E14" s="5" t="s">
        <v>22</v>
      </c>
      <c r="F14" s="8" t="s">
        <v>4029</v>
      </c>
      <c r="G14" s="8" t="s">
        <v>4032</v>
      </c>
      <c r="H14" s="8" t="s">
        <v>4033</v>
      </c>
      <c r="I14" s="21" t="s">
        <v>7164</v>
      </c>
      <c r="J14" s="6" t="s">
        <v>45</v>
      </c>
      <c r="K14" s="6">
        <v>20</v>
      </c>
      <c r="L14" s="7">
        <f t="shared" si="0"/>
        <v>80</v>
      </c>
      <c r="M14" s="6">
        <v>0</v>
      </c>
      <c r="N14" s="7">
        <f t="shared" si="1"/>
        <v>0</v>
      </c>
      <c r="O14" s="6">
        <v>31</v>
      </c>
      <c r="P14" s="7">
        <f t="shared" si="2"/>
        <v>62</v>
      </c>
      <c r="Q14" s="6">
        <v>0</v>
      </c>
      <c r="R14" s="7">
        <f t="shared" si="3"/>
        <v>0</v>
      </c>
      <c r="S14" s="6">
        <v>0</v>
      </c>
      <c r="T14" s="7">
        <f t="shared" si="4"/>
        <v>0</v>
      </c>
      <c r="U14" s="6">
        <v>0</v>
      </c>
      <c r="V14" s="7">
        <f t="shared" si="5"/>
        <v>0</v>
      </c>
      <c r="W14" s="8" t="s">
        <v>6978</v>
      </c>
      <c r="X14" s="7">
        <f t="shared" si="6"/>
        <v>0</v>
      </c>
      <c r="Y14" s="6">
        <v>0</v>
      </c>
      <c r="Z14" s="7">
        <f t="shared" si="7"/>
        <v>0</v>
      </c>
      <c r="AA14" s="10">
        <v>0</v>
      </c>
      <c r="AB14" s="11">
        <f t="shared" si="8"/>
        <v>0</v>
      </c>
      <c r="AC14" s="7">
        <f t="shared" si="9"/>
        <v>142</v>
      </c>
      <c r="AD14" s="2"/>
    </row>
    <row r="15" spans="1:30" ht="15" x14ac:dyDescent="0.2">
      <c r="A15" s="5" t="s">
        <v>20</v>
      </c>
      <c r="B15" s="14" t="s">
        <v>7102</v>
      </c>
      <c r="C15" s="15">
        <v>1</v>
      </c>
      <c r="D15" s="5" t="s">
        <v>46</v>
      </c>
      <c r="E15" s="5" t="s">
        <v>22</v>
      </c>
      <c r="F15" s="8" t="s">
        <v>4019</v>
      </c>
      <c r="G15" s="8" t="s">
        <v>4034</v>
      </c>
      <c r="H15" s="8" t="s">
        <v>4035</v>
      </c>
      <c r="I15" s="21" t="s">
        <v>7165</v>
      </c>
      <c r="J15" s="6" t="s">
        <v>47</v>
      </c>
      <c r="K15" s="6">
        <v>439</v>
      </c>
      <c r="L15" s="7">
        <f t="shared" si="0"/>
        <v>1756</v>
      </c>
      <c r="M15" s="6">
        <v>0</v>
      </c>
      <c r="N15" s="7">
        <f t="shared" si="1"/>
        <v>0</v>
      </c>
      <c r="O15" s="6">
        <v>131</v>
      </c>
      <c r="P15" s="7">
        <f t="shared" si="2"/>
        <v>262</v>
      </c>
      <c r="Q15" s="6">
        <v>0</v>
      </c>
      <c r="R15" s="7">
        <f t="shared" si="3"/>
        <v>0</v>
      </c>
      <c r="S15" s="6">
        <v>0</v>
      </c>
      <c r="T15" s="7">
        <f t="shared" si="4"/>
        <v>0</v>
      </c>
      <c r="U15" s="6">
        <v>0</v>
      </c>
      <c r="V15" s="7">
        <f t="shared" si="5"/>
        <v>0</v>
      </c>
      <c r="W15" s="8" t="s">
        <v>6978</v>
      </c>
      <c r="X15" s="7">
        <f t="shared" si="6"/>
        <v>0</v>
      </c>
      <c r="Y15" s="6">
        <v>0</v>
      </c>
      <c r="Z15" s="7">
        <f t="shared" si="7"/>
        <v>0</v>
      </c>
      <c r="AA15" s="10">
        <v>0</v>
      </c>
      <c r="AB15" s="11">
        <f t="shared" si="8"/>
        <v>0</v>
      </c>
      <c r="AC15" s="7">
        <f t="shared" si="9"/>
        <v>2018</v>
      </c>
      <c r="AD15" s="2"/>
    </row>
    <row r="16" spans="1:30" ht="15" x14ac:dyDescent="0.2">
      <c r="A16" s="5" t="s">
        <v>20</v>
      </c>
      <c r="B16" s="14" t="s">
        <v>7102</v>
      </c>
      <c r="C16" s="15">
        <v>1</v>
      </c>
      <c r="D16" s="5" t="s">
        <v>48</v>
      </c>
      <c r="E16" s="5" t="s">
        <v>22</v>
      </c>
      <c r="F16" s="8" t="s">
        <v>4019</v>
      </c>
      <c r="G16" s="8" t="s">
        <v>4036</v>
      </c>
      <c r="H16" s="8" t="s">
        <v>4037</v>
      </c>
      <c r="I16" s="21" t="s">
        <v>7166</v>
      </c>
      <c r="J16" s="6" t="s">
        <v>49</v>
      </c>
      <c r="K16" s="6">
        <v>97</v>
      </c>
      <c r="L16" s="7">
        <f t="shared" si="0"/>
        <v>388</v>
      </c>
      <c r="M16" s="6">
        <v>0</v>
      </c>
      <c r="N16" s="7">
        <f t="shared" si="1"/>
        <v>0</v>
      </c>
      <c r="O16" s="6">
        <v>91</v>
      </c>
      <c r="P16" s="7">
        <f t="shared" si="2"/>
        <v>182</v>
      </c>
      <c r="Q16" s="6">
        <v>0</v>
      </c>
      <c r="R16" s="7">
        <f t="shared" si="3"/>
        <v>0</v>
      </c>
      <c r="S16" s="6">
        <v>1</v>
      </c>
      <c r="T16" s="7">
        <f t="shared" si="4"/>
        <v>5</v>
      </c>
      <c r="U16" s="6">
        <v>0</v>
      </c>
      <c r="V16" s="7">
        <f t="shared" si="5"/>
        <v>0</v>
      </c>
      <c r="W16" s="8" t="s">
        <v>6978</v>
      </c>
      <c r="X16" s="7">
        <f t="shared" si="6"/>
        <v>0</v>
      </c>
      <c r="Y16" s="6">
        <v>0</v>
      </c>
      <c r="Z16" s="7">
        <f t="shared" si="7"/>
        <v>0</v>
      </c>
      <c r="AA16" s="10">
        <v>0</v>
      </c>
      <c r="AB16" s="11">
        <f t="shared" si="8"/>
        <v>0</v>
      </c>
      <c r="AC16" s="7">
        <f t="shared" si="9"/>
        <v>575</v>
      </c>
      <c r="AD16" s="2"/>
    </row>
    <row r="17" spans="1:30" ht="15" x14ac:dyDescent="0.2">
      <c r="A17" s="5" t="s">
        <v>20</v>
      </c>
      <c r="B17" s="14" t="s">
        <v>7102</v>
      </c>
      <c r="C17" s="15">
        <v>1</v>
      </c>
      <c r="D17" s="5" t="s">
        <v>50</v>
      </c>
      <c r="E17" s="5" t="s">
        <v>22</v>
      </c>
      <c r="F17" s="8" t="s">
        <v>4019</v>
      </c>
      <c r="G17" s="8" t="s">
        <v>4038</v>
      </c>
      <c r="H17" s="8" t="s">
        <v>4039</v>
      </c>
      <c r="I17" s="21" t="s">
        <v>7167</v>
      </c>
      <c r="J17" s="6" t="s">
        <v>51</v>
      </c>
      <c r="K17" s="6">
        <v>322</v>
      </c>
      <c r="L17" s="7">
        <f t="shared" si="0"/>
        <v>1288</v>
      </c>
      <c r="M17" s="6">
        <v>0</v>
      </c>
      <c r="N17" s="7">
        <f t="shared" si="1"/>
        <v>0</v>
      </c>
      <c r="O17" s="6">
        <v>108</v>
      </c>
      <c r="P17" s="7">
        <f t="shared" si="2"/>
        <v>216</v>
      </c>
      <c r="Q17" s="6">
        <v>0</v>
      </c>
      <c r="R17" s="7">
        <f t="shared" si="3"/>
        <v>0</v>
      </c>
      <c r="S17" s="6">
        <v>3</v>
      </c>
      <c r="T17" s="7">
        <f t="shared" si="4"/>
        <v>15</v>
      </c>
      <c r="U17" s="6">
        <v>1</v>
      </c>
      <c r="V17" s="7">
        <f t="shared" si="5"/>
        <v>5</v>
      </c>
      <c r="W17" s="8" t="s">
        <v>6978</v>
      </c>
      <c r="X17" s="7">
        <f t="shared" si="6"/>
        <v>0</v>
      </c>
      <c r="Y17" s="6">
        <v>1</v>
      </c>
      <c r="Z17" s="7">
        <f t="shared" si="7"/>
        <v>1</v>
      </c>
      <c r="AA17" s="10">
        <v>0</v>
      </c>
      <c r="AB17" s="11">
        <f t="shared" si="8"/>
        <v>0</v>
      </c>
      <c r="AC17" s="7">
        <f t="shared" si="9"/>
        <v>1525</v>
      </c>
      <c r="AD17" s="2"/>
    </row>
    <row r="18" spans="1:30" ht="15" x14ac:dyDescent="0.2">
      <c r="A18" s="5" t="s">
        <v>20</v>
      </c>
      <c r="B18" s="14" t="s">
        <v>7102</v>
      </c>
      <c r="C18" s="15">
        <v>1</v>
      </c>
      <c r="D18" s="5" t="s">
        <v>52</v>
      </c>
      <c r="E18" s="5" t="s">
        <v>22</v>
      </c>
      <c r="F18" s="8" t="s">
        <v>4019</v>
      </c>
      <c r="G18" s="8" t="s">
        <v>4040</v>
      </c>
      <c r="H18" s="8" t="s">
        <v>4041</v>
      </c>
      <c r="I18" s="21" t="s">
        <v>7168</v>
      </c>
      <c r="J18" s="6" t="s">
        <v>53</v>
      </c>
      <c r="K18" s="6">
        <v>309</v>
      </c>
      <c r="L18" s="7">
        <f t="shared" si="0"/>
        <v>1236</v>
      </c>
      <c r="M18" s="6">
        <v>0</v>
      </c>
      <c r="N18" s="7">
        <f t="shared" si="1"/>
        <v>0</v>
      </c>
      <c r="O18" s="6">
        <v>84</v>
      </c>
      <c r="P18" s="7">
        <f t="shared" si="2"/>
        <v>168</v>
      </c>
      <c r="Q18" s="6">
        <v>0</v>
      </c>
      <c r="R18" s="7">
        <f t="shared" si="3"/>
        <v>0</v>
      </c>
      <c r="S18" s="6">
        <v>0</v>
      </c>
      <c r="T18" s="7">
        <f t="shared" si="4"/>
        <v>0</v>
      </c>
      <c r="U18" s="6">
        <v>0</v>
      </c>
      <c r="V18" s="7">
        <f t="shared" si="5"/>
        <v>0</v>
      </c>
      <c r="W18" s="8" t="s">
        <v>6978</v>
      </c>
      <c r="X18" s="7">
        <f t="shared" si="6"/>
        <v>0</v>
      </c>
      <c r="Y18" s="6">
        <v>1</v>
      </c>
      <c r="Z18" s="7">
        <f t="shared" si="7"/>
        <v>1</v>
      </c>
      <c r="AA18" s="10">
        <v>66</v>
      </c>
      <c r="AB18" s="11">
        <f t="shared" si="8"/>
        <v>166.32</v>
      </c>
      <c r="AC18" s="7">
        <f t="shared" si="9"/>
        <v>1571.32</v>
      </c>
      <c r="AD18" s="2"/>
    </row>
    <row r="19" spans="1:30" ht="15" x14ac:dyDescent="0.2">
      <c r="A19" s="5" t="s">
        <v>20</v>
      </c>
      <c r="B19" s="14" t="s">
        <v>7102</v>
      </c>
      <c r="C19" s="15">
        <v>1</v>
      </c>
      <c r="D19" s="5" t="s">
        <v>54</v>
      </c>
      <c r="E19" s="5" t="s">
        <v>22</v>
      </c>
      <c r="F19" s="8" t="s">
        <v>4019</v>
      </c>
      <c r="G19" s="8" t="s">
        <v>4042</v>
      </c>
      <c r="H19" s="8" t="s">
        <v>4043</v>
      </c>
      <c r="I19" s="21" t="s">
        <v>7169</v>
      </c>
      <c r="J19" s="6" t="s">
        <v>55</v>
      </c>
      <c r="K19" s="6">
        <v>99</v>
      </c>
      <c r="L19" s="7">
        <f t="shared" si="0"/>
        <v>396</v>
      </c>
      <c r="M19" s="6">
        <v>0</v>
      </c>
      <c r="N19" s="7">
        <f t="shared" si="1"/>
        <v>0</v>
      </c>
      <c r="O19" s="6">
        <v>42</v>
      </c>
      <c r="P19" s="7">
        <f t="shared" si="2"/>
        <v>84</v>
      </c>
      <c r="Q19" s="6">
        <v>0</v>
      </c>
      <c r="R19" s="7">
        <f t="shared" si="3"/>
        <v>0</v>
      </c>
      <c r="S19" s="6">
        <v>0</v>
      </c>
      <c r="T19" s="7">
        <f t="shared" si="4"/>
        <v>0</v>
      </c>
      <c r="U19" s="6">
        <v>0</v>
      </c>
      <c r="V19" s="7">
        <f t="shared" si="5"/>
        <v>0</v>
      </c>
      <c r="W19" s="8" t="s">
        <v>6978</v>
      </c>
      <c r="X19" s="7">
        <f t="shared" si="6"/>
        <v>0</v>
      </c>
      <c r="Y19" s="6">
        <v>0</v>
      </c>
      <c r="Z19" s="7">
        <f t="shared" si="7"/>
        <v>0</v>
      </c>
      <c r="AA19" s="10">
        <v>38</v>
      </c>
      <c r="AB19" s="11">
        <f t="shared" si="8"/>
        <v>95.76</v>
      </c>
      <c r="AC19" s="7">
        <f t="shared" si="9"/>
        <v>575.76</v>
      </c>
      <c r="AD19" s="2"/>
    </row>
    <row r="20" spans="1:30" ht="15" x14ac:dyDescent="0.2">
      <c r="A20" s="5" t="s">
        <v>20</v>
      </c>
      <c r="B20" s="14" t="s">
        <v>7102</v>
      </c>
      <c r="C20" s="15">
        <v>1</v>
      </c>
      <c r="D20" s="5" t="s">
        <v>56</v>
      </c>
      <c r="E20" s="5" t="s">
        <v>22</v>
      </c>
      <c r="F20" s="8" t="s">
        <v>4019</v>
      </c>
      <c r="G20" s="8" t="s">
        <v>4044</v>
      </c>
      <c r="H20" s="8" t="s">
        <v>4045</v>
      </c>
      <c r="I20" s="21" t="s">
        <v>7170</v>
      </c>
      <c r="J20" s="6" t="s">
        <v>57</v>
      </c>
      <c r="K20" s="6">
        <v>233</v>
      </c>
      <c r="L20" s="7">
        <f t="shared" si="0"/>
        <v>932</v>
      </c>
      <c r="M20" s="6">
        <v>0</v>
      </c>
      <c r="N20" s="7">
        <f t="shared" si="1"/>
        <v>0</v>
      </c>
      <c r="O20" s="6">
        <v>102</v>
      </c>
      <c r="P20" s="7">
        <f t="shared" si="2"/>
        <v>204</v>
      </c>
      <c r="Q20" s="6">
        <v>0</v>
      </c>
      <c r="R20" s="7">
        <f t="shared" si="3"/>
        <v>0</v>
      </c>
      <c r="S20" s="6">
        <v>1</v>
      </c>
      <c r="T20" s="7">
        <f t="shared" si="4"/>
        <v>5</v>
      </c>
      <c r="U20" s="6">
        <v>1</v>
      </c>
      <c r="V20" s="7">
        <f t="shared" si="5"/>
        <v>5</v>
      </c>
      <c r="W20" s="8" t="s">
        <v>6978</v>
      </c>
      <c r="X20" s="7">
        <f t="shared" si="6"/>
        <v>0</v>
      </c>
      <c r="Y20" s="6">
        <v>0</v>
      </c>
      <c r="Z20" s="7">
        <f t="shared" si="7"/>
        <v>0</v>
      </c>
      <c r="AA20" s="10">
        <v>0</v>
      </c>
      <c r="AB20" s="11">
        <f t="shared" si="8"/>
        <v>0</v>
      </c>
      <c r="AC20" s="7">
        <f t="shared" si="9"/>
        <v>1146</v>
      </c>
      <c r="AD20" s="2"/>
    </row>
    <row r="21" spans="1:30" ht="15" x14ac:dyDescent="0.2">
      <c r="A21" s="5" t="s">
        <v>20</v>
      </c>
      <c r="B21" s="14" t="s">
        <v>7102</v>
      </c>
      <c r="C21" s="15">
        <v>1</v>
      </c>
      <c r="D21" s="5" t="s">
        <v>58</v>
      </c>
      <c r="E21" s="5" t="s">
        <v>22</v>
      </c>
      <c r="F21" s="8" t="s">
        <v>4019</v>
      </c>
      <c r="G21" s="8" t="s">
        <v>4046</v>
      </c>
      <c r="H21" s="8" t="s">
        <v>4047</v>
      </c>
      <c r="I21" s="21" t="s">
        <v>7171</v>
      </c>
      <c r="J21" s="6" t="s">
        <v>59</v>
      </c>
      <c r="K21" s="6">
        <v>215</v>
      </c>
      <c r="L21" s="7">
        <f t="shared" si="0"/>
        <v>860</v>
      </c>
      <c r="M21" s="6">
        <v>0</v>
      </c>
      <c r="N21" s="7">
        <f t="shared" si="1"/>
        <v>0</v>
      </c>
      <c r="O21" s="6">
        <v>112</v>
      </c>
      <c r="P21" s="7">
        <f t="shared" si="2"/>
        <v>224</v>
      </c>
      <c r="Q21" s="6">
        <v>0</v>
      </c>
      <c r="R21" s="7">
        <f t="shared" si="3"/>
        <v>0</v>
      </c>
      <c r="S21" s="6">
        <v>0</v>
      </c>
      <c r="T21" s="7">
        <f t="shared" si="4"/>
        <v>0</v>
      </c>
      <c r="U21" s="6">
        <v>0</v>
      </c>
      <c r="V21" s="7">
        <f t="shared" si="5"/>
        <v>0</v>
      </c>
      <c r="W21" s="8" t="s">
        <v>6978</v>
      </c>
      <c r="X21" s="7">
        <f t="shared" si="6"/>
        <v>0</v>
      </c>
      <c r="Y21" s="6">
        <v>0</v>
      </c>
      <c r="Z21" s="7">
        <f t="shared" si="7"/>
        <v>0</v>
      </c>
      <c r="AA21" s="10">
        <v>0</v>
      </c>
      <c r="AB21" s="11">
        <f t="shared" si="8"/>
        <v>0</v>
      </c>
      <c r="AC21" s="7">
        <f t="shared" si="9"/>
        <v>1084</v>
      </c>
      <c r="AD21" s="2"/>
    </row>
    <row r="22" spans="1:30" ht="15" x14ac:dyDescent="0.2">
      <c r="A22" s="5" t="s">
        <v>20</v>
      </c>
      <c r="B22" s="14" t="s">
        <v>7102</v>
      </c>
      <c r="C22" s="15">
        <v>1</v>
      </c>
      <c r="D22" s="5" t="s">
        <v>60</v>
      </c>
      <c r="E22" s="5" t="s">
        <v>22</v>
      </c>
      <c r="F22" s="8" t="s">
        <v>4019</v>
      </c>
      <c r="G22" s="8" t="s">
        <v>4048</v>
      </c>
      <c r="H22" s="8" t="s">
        <v>4049</v>
      </c>
      <c r="I22" s="21" t="s">
        <v>7172</v>
      </c>
      <c r="J22" s="6" t="s">
        <v>61</v>
      </c>
      <c r="K22" s="6">
        <v>190</v>
      </c>
      <c r="L22" s="7">
        <f t="shared" si="0"/>
        <v>760</v>
      </c>
      <c r="M22" s="6">
        <v>0</v>
      </c>
      <c r="N22" s="7">
        <f t="shared" si="1"/>
        <v>0</v>
      </c>
      <c r="O22" s="6">
        <v>59</v>
      </c>
      <c r="P22" s="7">
        <f t="shared" si="2"/>
        <v>118</v>
      </c>
      <c r="Q22" s="6">
        <v>0</v>
      </c>
      <c r="R22" s="7">
        <f t="shared" si="3"/>
        <v>0</v>
      </c>
      <c r="S22" s="6">
        <v>0</v>
      </c>
      <c r="T22" s="7">
        <f t="shared" si="4"/>
        <v>0</v>
      </c>
      <c r="U22" s="6">
        <v>0</v>
      </c>
      <c r="V22" s="7">
        <f t="shared" si="5"/>
        <v>0</v>
      </c>
      <c r="W22" s="8" t="s">
        <v>6978</v>
      </c>
      <c r="X22" s="7">
        <f t="shared" si="6"/>
        <v>0</v>
      </c>
      <c r="Y22" s="6">
        <v>1</v>
      </c>
      <c r="Z22" s="7">
        <f t="shared" si="7"/>
        <v>1</v>
      </c>
      <c r="AA22" s="10">
        <v>63</v>
      </c>
      <c r="AB22" s="11">
        <f t="shared" si="8"/>
        <v>158.76</v>
      </c>
      <c r="AC22" s="7">
        <f t="shared" si="9"/>
        <v>1037.76</v>
      </c>
      <c r="AD22" s="2"/>
    </row>
    <row r="23" spans="1:30" ht="15" x14ac:dyDescent="0.2">
      <c r="A23" s="5" t="s">
        <v>20</v>
      </c>
      <c r="B23" s="14" t="s">
        <v>7102</v>
      </c>
      <c r="C23" s="15">
        <v>1</v>
      </c>
      <c r="D23" s="5" t="s">
        <v>62</v>
      </c>
      <c r="E23" s="5" t="s">
        <v>22</v>
      </c>
      <c r="F23" s="8" t="s">
        <v>4019</v>
      </c>
      <c r="G23" s="8" t="s">
        <v>4050</v>
      </c>
      <c r="H23" s="8" t="s">
        <v>4051</v>
      </c>
      <c r="I23" s="21" t="s">
        <v>7173</v>
      </c>
      <c r="J23" s="6" t="s">
        <v>63</v>
      </c>
      <c r="K23" s="6">
        <v>114</v>
      </c>
      <c r="L23" s="7">
        <f t="shared" si="0"/>
        <v>456</v>
      </c>
      <c r="M23" s="6">
        <v>0</v>
      </c>
      <c r="N23" s="7">
        <f t="shared" si="1"/>
        <v>0</v>
      </c>
      <c r="O23" s="6">
        <v>40</v>
      </c>
      <c r="P23" s="7">
        <f t="shared" si="2"/>
        <v>80</v>
      </c>
      <c r="Q23" s="6">
        <v>0</v>
      </c>
      <c r="R23" s="7">
        <f t="shared" si="3"/>
        <v>0</v>
      </c>
      <c r="S23" s="6">
        <v>0</v>
      </c>
      <c r="T23" s="7">
        <f t="shared" si="4"/>
        <v>0</v>
      </c>
      <c r="U23" s="6">
        <v>0</v>
      </c>
      <c r="V23" s="7">
        <f t="shared" si="5"/>
        <v>0</v>
      </c>
      <c r="W23" s="8" t="s">
        <v>6978</v>
      </c>
      <c r="X23" s="7">
        <f t="shared" si="6"/>
        <v>0</v>
      </c>
      <c r="Y23" s="6">
        <v>1</v>
      </c>
      <c r="Z23" s="7">
        <f t="shared" si="7"/>
        <v>1</v>
      </c>
      <c r="AA23" s="10">
        <v>35</v>
      </c>
      <c r="AB23" s="11">
        <f t="shared" si="8"/>
        <v>88.2</v>
      </c>
      <c r="AC23" s="7">
        <f t="shared" si="9"/>
        <v>625.20000000000005</v>
      </c>
      <c r="AD23" s="2"/>
    </row>
    <row r="24" spans="1:30" ht="15" x14ac:dyDescent="0.2">
      <c r="A24" s="5" t="s">
        <v>20</v>
      </c>
      <c r="B24" s="14" t="s">
        <v>7102</v>
      </c>
      <c r="C24" s="15">
        <v>1</v>
      </c>
      <c r="D24" s="5" t="s">
        <v>64</v>
      </c>
      <c r="E24" s="5" t="s">
        <v>22</v>
      </c>
      <c r="F24" s="8" t="s">
        <v>4029</v>
      </c>
      <c r="G24" s="8" t="s">
        <v>4052</v>
      </c>
      <c r="H24" s="8" t="s">
        <v>4053</v>
      </c>
      <c r="I24" s="21" t="s">
        <v>7174</v>
      </c>
      <c r="J24" s="6" t="s">
        <v>65</v>
      </c>
      <c r="K24" s="6">
        <v>78</v>
      </c>
      <c r="L24" s="7">
        <f t="shared" si="0"/>
        <v>312</v>
      </c>
      <c r="M24" s="6">
        <v>0</v>
      </c>
      <c r="N24" s="7">
        <f t="shared" si="1"/>
        <v>0</v>
      </c>
      <c r="O24" s="6">
        <v>34</v>
      </c>
      <c r="P24" s="7">
        <f t="shared" si="2"/>
        <v>68</v>
      </c>
      <c r="Q24" s="6">
        <v>0</v>
      </c>
      <c r="R24" s="7">
        <f t="shared" si="3"/>
        <v>0</v>
      </c>
      <c r="S24" s="6">
        <v>0</v>
      </c>
      <c r="T24" s="7">
        <f t="shared" si="4"/>
        <v>0</v>
      </c>
      <c r="U24" s="6">
        <v>0</v>
      </c>
      <c r="V24" s="7">
        <f t="shared" si="5"/>
        <v>0</v>
      </c>
      <c r="W24" s="8" t="s">
        <v>6978</v>
      </c>
      <c r="X24" s="7">
        <f t="shared" si="6"/>
        <v>0</v>
      </c>
      <c r="Y24" s="6">
        <v>0</v>
      </c>
      <c r="Z24" s="7">
        <f t="shared" si="7"/>
        <v>0</v>
      </c>
      <c r="AA24" s="10">
        <v>0</v>
      </c>
      <c r="AB24" s="11">
        <f t="shared" si="8"/>
        <v>0</v>
      </c>
      <c r="AC24" s="7">
        <f t="shared" si="9"/>
        <v>380</v>
      </c>
      <c r="AD24" s="2"/>
    </row>
    <row r="25" spans="1:30" ht="15" x14ac:dyDescent="0.2">
      <c r="A25" s="5" t="s">
        <v>20</v>
      </c>
      <c r="B25" s="14" t="s">
        <v>7102</v>
      </c>
      <c r="C25" s="15">
        <v>1</v>
      </c>
      <c r="D25" s="5" t="s">
        <v>66</v>
      </c>
      <c r="E25" s="5" t="s">
        <v>22</v>
      </c>
      <c r="F25" s="8" t="s">
        <v>4019</v>
      </c>
      <c r="G25" s="8" t="s">
        <v>4054</v>
      </c>
      <c r="H25" s="8" t="s">
        <v>4055</v>
      </c>
      <c r="I25" s="21" t="s">
        <v>7175</v>
      </c>
      <c r="J25" s="6" t="s">
        <v>67</v>
      </c>
      <c r="K25" s="6">
        <v>119</v>
      </c>
      <c r="L25" s="7">
        <f t="shared" si="0"/>
        <v>476</v>
      </c>
      <c r="M25" s="6">
        <v>0</v>
      </c>
      <c r="N25" s="7">
        <f t="shared" si="1"/>
        <v>0</v>
      </c>
      <c r="O25" s="6">
        <v>79</v>
      </c>
      <c r="P25" s="7">
        <f t="shared" si="2"/>
        <v>158</v>
      </c>
      <c r="Q25" s="6">
        <v>0</v>
      </c>
      <c r="R25" s="7">
        <f t="shared" si="3"/>
        <v>0</v>
      </c>
      <c r="S25" s="6">
        <v>0</v>
      </c>
      <c r="T25" s="7">
        <f t="shared" si="4"/>
        <v>0</v>
      </c>
      <c r="U25" s="6">
        <v>0</v>
      </c>
      <c r="V25" s="7">
        <f t="shared" si="5"/>
        <v>0</v>
      </c>
      <c r="W25" s="8" t="s">
        <v>6978</v>
      </c>
      <c r="X25" s="7">
        <f t="shared" si="6"/>
        <v>0</v>
      </c>
      <c r="Y25" s="6">
        <v>0</v>
      </c>
      <c r="Z25" s="7">
        <f t="shared" si="7"/>
        <v>0</v>
      </c>
      <c r="AA25" s="10">
        <v>0</v>
      </c>
      <c r="AB25" s="11">
        <f t="shared" si="8"/>
        <v>0</v>
      </c>
      <c r="AC25" s="7">
        <f t="shared" si="9"/>
        <v>634</v>
      </c>
      <c r="AD25" s="2"/>
    </row>
    <row r="26" spans="1:30" ht="15" x14ac:dyDescent="0.2">
      <c r="A26" s="5" t="s">
        <v>20</v>
      </c>
      <c r="B26" s="14" t="s">
        <v>7102</v>
      </c>
      <c r="C26" s="15">
        <v>1</v>
      </c>
      <c r="D26" s="5" t="s">
        <v>68</v>
      </c>
      <c r="E26" s="5" t="s">
        <v>22</v>
      </c>
      <c r="F26" s="8" t="s">
        <v>4056</v>
      </c>
      <c r="G26" s="8" t="s">
        <v>4030</v>
      </c>
      <c r="H26" s="8" t="s">
        <v>7093</v>
      </c>
      <c r="I26" s="21" t="s">
        <v>4056</v>
      </c>
      <c r="J26" s="6" t="s">
        <v>69</v>
      </c>
      <c r="K26" s="6">
        <v>4500</v>
      </c>
      <c r="L26" s="7">
        <f t="shared" si="0"/>
        <v>18000</v>
      </c>
      <c r="M26" s="6">
        <v>0</v>
      </c>
      <c r="N26" s="7">
        <f t="shared" si="1"/>
        <v>0</v>
      </c>
      <c r="O26" s="6">
        <v>1324</v>
      </c>
      <c r="P26" s="7">
        <f t="shared" si="2"/>
        <v>2648</v>
      </c>
      <c r="Q26" s="6">
        <v>0</v>
      </c>
      <c r="R26" s="7">
        <f t="shared" si="3"/>
        <v>0</v>
      </c>
      <c r="S26" s="6">
        <v>36</v>
      </c>
      <c r="T26" s="7">
        <f t="shared" si="4"/>
        <v>180</v>
      </c>
      <c r="U26" s="6">
        <v>7</v>
      </c>
      <c r="V26" s="7">
        <f t="shared" si="5"/>
        <v>35</v>
      </c>
      <c r="W26" s="8" t="s">
        <v>6978</v>
      </c>
      <c r="X26" s="7">
        <f t="shared" si="6"/>
        <v>0</v>
      </c>
      <c r="Y26" s="6">
        <v>97</v>
      </c>
      <c r="Z26" s="7">
        <f t="shared" si="7"/>
        <v>97</v>
      </c>
      <c r="AA26" s="10">
        <v>0</v>
      </c>
      <c r="AB26" s="11">
        <f t="shared" si="8"/>
        <v>0</v>
      </c>
      <c r="AC26" s="7">
        <f t="shared" si="9"/>
        <v>20960</v>
      </c>
      <c r="AD26" s="2"/>
    </row>
    <row r="27" spans="1:30" ht="15" x14ac:dyDescent="0.2">
      <c r="A27" s="5" t="s">
        <v>20</v>
      </c>
      <c r="B27" s="14" t="s">
        <v>7102</v>
      </c>
      <c r="C27" s="15">
        <v>1</v>
      </c>
      <c r="D27" s="5" t="s">
        <v>70</v>
      </c>
      <c r="E27" s="5" t="s">
        <v>22</v>
      </c>
      <c r="F27" s="8" t="s">
        <v>4057</v>
      </c>
      <c r="G27" s="8" t="s">
        <v>4030</v>
      </c>
      <c r="H27" s="8" t="s">
        <v>7093</v>
      </c>
      <c r="I27" s="21" t="s">
        <v>4057</v>
      </c>
      <c r="J27" s="6" t="s">
        <v>71</v>
      </c>
      <c r="K27" s="6">
        <v>4860</v>
      </c>
      <c r="L27" s="7">
        <f t="shared" si="0"/>
        <v>19440</v>
      </c>
      <c r="M27" s="6">
        <v>0</v>
      </c>
      <c r="N27" s="7">
        <f t="shared" si="1"/>
        <v>0</v>
      </c>
      <c r="O27" s="6">
        <v>2089</v>
      </c>
      <c r="P27" s="7">
        <f t="shared" si="2"/>
        <v>4178</v>
      </c>
      <c r="Q27" s="6">
        <v>0</v>
      </c>
      <c r="R27" s="7">
        <f t="shared" si="3"/>
        <v>0</v>
      </c>
      <c r="S27" s="6">
        <v>37</v>
      </c>
      <c r="T27" s="7">
        <f t="shared" si="4"/>
        <v>185</v>
      </c>
      <c r="U27" s="6">
        <v>10</v>
      </c>
      <c r="V27" s="7">
        <f t="shared" si="5"/>
        <v>50</v>
      </c>
      <c r="W27" s="8" t="s">
        <v>6978</v>
      </c>
      <c r="X27" s="7">
        <f t="shared" si="6"/>
        <v>0</v>
      </c>
      <c r="Y27" s="6">
        <v>76</v>
      </c>
      <c r="Z27" s="7">
        <f t="shared" si="7"/>
        <v>76</v>
      </c>
      <c r="AA27" s="10">
        <v>0</v>
      </c>
      <c r="AB27" s="11">
        <f t="shared" si="8"/>
        <v>0</v>
      </c>
      <c r="AC27" s="7">
        <f t="shared" si="9"/>
        <v>23929</v>
      </c>
      <c r="AD27" s="2"/>
    </row>
    <row r="28" spans="1:30" ht="15" x14ac:dyDescent="0.2">
      <c r="A28" s="5" t="s">
        <v>20</v>
      </c>
      <c r="B28" s="14" t="s">
        <v>7102</v>
      </c>
      <c r="C28" s="15">
        <v>1</v>
      </c>
      <c r="D28" s="5" t="s">
        <v>72</v>
      </c>
      <c r="E28" s="5" t="s">
        <v>22</v>
      </c>
      <c r="F28" s="8" t="s">
        <v>4029</v>
      </c>
      <c r="G28" s="8" t="s">
        <v>4058</v>
      </c>
      <c r="H28" s="8" t="s">
        <v>4059</v>
      </c>
      <c r="I28" s="21" t="s">
        <v>7176</v>
      </c>
      <c r="J28" s="6" t="s">
        <v>73</v>
      </c>
      <c r="K28" s="6">
        <v>124</v>
      </c>
      <c r="L28" s="7">
        <f t="shared" si="0"/>
        <v>496</v>
      </c>
      <c r="M28" s="6">
        <v>0</v>
      </c>
      <c r="N28" s="7">
        <f t="shared" si="1"/>
        <v>0</v>
      </c>
      <c r="O28" s="6">
        <v>33</v>
      </c>
      <c r="P28" s="7">
        <f t="shared" si="2"/>
        <v>66</v>
      </c>
      <c r="Q28" s="6">
        <v>0</v>
      </c>
      <c r="R28" s="7">
        <f t="shared" si="3"/>
        <v>0</v>
      </c>
      <c r="S28" s="6">
        <v>1</v>
      </c>
      <c r="T28" s="7">
        <f t="shared" si="4"/>
        <v>5</v>
      </c>
      <c r="U28" s="6">
        <v>1</v>
      </c>
      <c r="V28" s="7">
        <f t="shared" si="5"/>
        <v>5</v>
      </c>
      <c r="W28" s="8" t="s">
        <v>6978</v>
      </c>
      <c r="X28" s="7">
        <f t="shared" si="6"/>
        <v>0</v>
      </c>
      <c r="Y28" s="6">
        <v>0</v>
      </c>
      <c r="Z28" s="7">
        <f t="shared" si="7"/>
        <v>0</v>
      </c>
      <c r="AA28" s="10">
        <v>0</v>
      </c>
      <c r="AB28" s="11">
        <f t="shared" si="8"/>
        <v>0</v>
      </c>
      <c r="AC28" s="7">
        <f t="shared" si="9"/>
        <v>572</v>
      </c>
      <c r="AD28" s="2"/>
    </row>
    <row r="29" spans="1:30" ht="15" x14ac:dyDescent="0.2">
      <c r="A29" s="5" t="s">
        <v>20</v>
      </c>
      <c r="B29" s="14" t="s">
        <v>7102</v>
      </c>
      <c r="C29" s="15">
        <v>1</v>
      </c>
      <c r="D29" s="5" t="s">
        <v>74</v>
      </c>
      <c r="E29" s="5" t="s">
        <v>22</v>
      </c>
      <c r="F29" s="8" t="s">
        <v>4029</v>
      </c>
      <c r="G29" s="8" t="s">
        <v>4060</v>
      </c>
      <c r="H29" s="8" t="s">
        <v>4061</v>
      </c>
      <c r="I29" s="21" t="s">
        <v>7177</v>
      </c>
      <c r="J29" s="6" t="s">
        <v>75</v>
      </c>
      <c r="K29" s="6">
        <v>278</v>
      </c>
      <c r="L29" s="7">
        <f t="shared" si="0"/>
        <v>1112</v>
      </c>
      <c r="M29" s="6">
        <v>0</v>
      </c>
      <c r="N29" s="7">
        <f t="shared" si="1"/>
        <v>0</v>
      </c>
      <c r="O29" s="6">
        <v>120</v>
      </c>
      <c r="P29" s="7">
        <f t="shared" si="2"/>
        <v>240</v>
      </c>
      <c r="Q29" s="6">
        <v>0</v>
      </c>
      <c r="R29" s="7">
        <f t="shared" si="3"/>
        <v>0</v>
      </c>
      <c r="S29" s="6">
        <v>8</v>
      </c>
      <c r="T29" s="7">
        <f t="shared" si="4"/>
        <v>40</v>
      </c>
      <c r="U29" s="6">
        <v>4</v>
      </c>
      <c r="V29" s="7">
        <f t="shared" si="5"/>
        <v>20</v>
      </c>
      <c r="W29" s="8" t="s">
        <v>6978</v>
      </c>
      <c r="X29" s="7">
        <f t="shared" si="6"/>
        <v>0</v>
      </c>
      <c r="Y29" s="6">
        <v>4</v>
      </c>
      <c r="Z29" s="7">
        <f t="shared" si="7"/>
        <v>4</v>
      </c>
      <c r="AA29" s="10">
        <v>0</v>
      </c>
      <c r="AB29" s="11">
        <f t="shared" si="8"/>
        <v>0</v>
      </c>
      <c r="AC29" s="7">
        <f t="shared" si="9"/>
        <v>1416</v>
      </c>
      <c r="AD29" s="2"/>
    </row>
    <row r="30" spans="1:30" ht="15" x14ac:dyDescent="0.2">
      <c r="A30" s="5" t="s">
        <v>20</v>
      </c>
      <c r="B30" s="14" t="s">
        <v>7102</v>
      </c>
      <c r="C30" s="15">
        <v>1</v>
      </c>
      <c r="D30" s="5" t="s">
        <v>76</v>
      </c>
      <c r="E30" s="5" t="s">
        <v>22</v>
      </c>
      <c r="F30" s="8" t="s">
        <v>4029</v>
      </c>
      <c r="G30" s="8" t="s">
        <v>4062</v>
      </c>
      <c r="H30" s="8" t="s">
        <v>4063</v>
      </c>
      <c r="I30" s="21" t="s">
        <v>7178</v>
      </c>
      <c r="J30" s="6" t="s">
        <v>77</v>
      </c>
      <c r="K30" s="6">
        <v>203</v>
      </c>
      <c r="L30" s="7">
        <f t="shared" si="0"/>
        <v>812</v>
      </c>
      <c r="M30" s="6">
        <v>0</v>
      </c>
      <c r="N30" s="7">
        <f t="shared" si="1"/>
        <v>0</v>
      </c>
      <c r="O30" s="6">
        <v>69</v>
      </c>
      <c r="P30" s="7">
        <f t="shared" si="2"/>
        <v>138</v>
      </c>
      <c r="Q30" s="6">
        <v>0</v>
      </c>
      <c r="R30" s="7">
        <f t="shared" si="3"/>
        <v>0</v>
      </c>
      <c r="S30" s="6">
        <v>0</v>
      </c>
      <c r="T30" s="7">
        <f t="shared" si="4"/>
        <v>0</v>
      </c>
      <c r="U30" s="6">
        <v>0</v>
      </c>
      <c r="V30" s="7">
        <f t="shared" si="5"/>
        <v>0</v>
      </c>
      <c r="W30" s="8" t="s">
        <v>6978</v>
      </c>
      <c r="X30" s="7">
        <f t="shared" si="6"/>
        <v>0</v>
      </c>
      <c r="Y30" s="6">
        <v>1</v>
      </c>
      <c r="Z30" s="7">
        <f t="shared" si="7"/>
        <v>1</v>
      </c>
      <c r="AA30" s="10">
        <v>0</v>
      </c>
      <c r="AB30" s="11">
        <f t="shared" si="8"/>
        <v>0</v>
      </c>
      <c r="AC30" s="7">
        <f t="shared" si="9"/>
        <v>951</v>
      </c>
      <c r="AD30" s="2"/>
    </row>
    <row r="31" spans="1:30" ht="15" x14ac:dyDescent="0.2">
      <c r="A31" s="5" t="s">
        <v>20</v>
      </c>
      <c r="B31" s="14" t="s">
        <v>7102</v>
      </c>
      <c r="C31" s="15">
        <v>1</v>
      </c>
      <c r="D31" s="5" t="s">
        <v>78</v>
      </c>
      <c r="E31" s="5" t="s">
        <v>22</v>
      </c>
      <c r="F31" s="8" t="s">
        <v>4019</v>
      </c>
      <c r="G31" s="8" t="s">
        <v>4064</v>
      </c>
      <c r="H31" s="8" t="s">
        <v>4065</v>
      </c>
      <c r="I31" s="21" t="s">
        <v>7179</v>
      </c>
      <c r="J31" s="6" t="s">
        <v>79</v>
      </c>
      <c r="K31" s="6">
        <v>301</v>
      </c>
      <c r="L31" s="7">
        <f t="shared" si="0"/>
        <v>1204</v>
      </c>
      <c r="M31" s="6">
        <v>0</v>
      </c>
      <c r="N31" s="7">
        <f t="shared" si="1"/>
        <v>0</v>
      </c>
      <c r="O31" s="6">
        <v>94</v>
      </c>
      <c r="P31" s="7">
        <f t="shared" si="2"/>
        <v>188</v>
      </c>
      <c r="Q31" s="6">
        <v>0</v>
      </c>
      <c r="R31" s="7">
        <f t="shared" si="3"/>
        <v>0</v>
      </c>
      <c r="S31" s="6">
        <v>0</v>
      </c>
      <c r="T31" s="7">
        <f t="shared" si="4"/>
        <v>0</v>
      </c>
      <c r="U31" s="6">
        <v>0</v>
      </c>
      <c r="V31" s="7">
        <f t="shared" si="5"/>
        <v>0</v>
      </c>
      <c r="W31" s="8" t="s">
        <v>6978</v>
      </c>
      <c r="X31" s="7">
        <f t="shared" si="6"/>
        <v>0</v>
      </c>
      <c r="Y31" s="6">
        <v>1</v>
      </c>
      <c r="Z31" s="7">
        <f t="shared" si="7"/>
        <v>1</v>
      </c>
      <c r="AA31" s="10">
        <v>0</v>
      </c>
      <c r="AB31" s="11">
        <f t="shared" si="8"/>
        <v>0</v>
      </c>
      <c r="AC31" s="7">
        <f t="shared" si="9"/>
        <v>1393</v>
      </c>
      <c r="AD31" s="2"/>
    </row>
    <row r="32" spans="1:30" ht="15" x14ac:dyDescent="0.2">
      <c r="A32" s="5" t="s">
        <v>20</v>
      </c>
      <c r="B32" s="14" t="s">
        <v>7102</v>
      </c>
      <c r="C32" s="15">
        <v>1</v>
      </c>
      <c r="D32" s="5" t="s">
        <v>80</v>
      </c>
      <c r="E32" s="5" t="s">
        <v>22</v>
      </c>
      <c r="F32" s="8" t="s">
        <v>4066</v>
      </c>
      <c r="G32" s="8" t="s">
        <v>4030</v>
      </c>
      <c r="H32" s="8" t="s">
        <v>7093</v>
      </c>
      <c r="I32" s="21" t="s">
        <v>4066</v>
      </c>
      <c r="J32" s="6" t="s">
        <v>81</v>
      </c>
      <c r="K32" s="6">
        <v>6886</v>
      </c>
      <c r="L32" s="7">
        <f t="shared" si="0"/>
        <v>27544</v>
      </c>
      <c r="M32" s="6">
        <v>0</v>
      </c>
      <c r="N32" s="7">
        <f t="shared" si="1"/>
        <v>0</v>
      </c>
      <c r="O32" s="6">
        <v>2896</v>
      </c>
      <c r="P32" s="7">
        <f t="shared" si="2"/>
        <v>5792</v>
      </c>
      <c r="Q32" s="6">
        <v>0</v>
      </c>
      <c r="R32" s="7">
        <f t="shared" si="3"/>
        <v>0</v>
      </c>
      <c r="S32" s="6">
        <v>51</v>
      </c>
      <c r="T32" s="7">
        <f t="shared" si="4"/>
        <v>255</v>
      </c>
      <c r="U32" s="6">
        <v>15</v>
      </c>
      <c r="V32" s="7">
        <f t="shared" si="5"/>
        <v>75</v>
      </c>
      <c r="W32" s="8" t="s">
        <v>6978</v>
      </c>
      <c r="X32" s="7">
        <f t="shared" si="6"/>
        <v>0</v>
      </c>
      <c r="Y32" s="6">
        <v>68</v>
      </c>
      <c r="Z32" s="7">
        <f t="shared" si="7"/>
        <v>68</v>
      </c>
      <c r="AA32" s="10">
        <v>0</v>
      </c>
      <c r="AB32" s="11">
        <f t="shared" si="8"/>
        <v>0</v>
      </c>
      <c r="AC32" s="7">
        <f t="shared" si="9"/>
        <v>33734</v>
      </c>
      <c r="AD32" s="2"/>
    </row>
    <row r="33" spans="1:30" ht="15" x14ac:dyDescent="0.2">
      <c r="A33" s="5" t="s">
        <v>20</v>
      </c>
      <c r="B33" s="14" t="s">
        <v>7102</v>
      </c>
      <c r="C33" s="15">
        <v>1</v>
      </c>
      <c r="D33" s="5" t="s">
        <v>82</v>
      </c>
      <c r="E33" s="5" t="s">
        <v>22</v>
      </c>
      <c r="F33" s="8" t="s">
        <v>4019</v>
      </c>
      <c r="G33" s="8" t="s">
        <v>4067</v>
      </c>
      <c r="H33" s="8" t="s">
        <v>4068</v>
      </c>
      <c r="I33" s="21" t="s">
        <v>7180</v>
      </c>
      <c r="J33" s="6" t="s">
        <v>83</v>
      </c>
      <c r="K33" s="6">
        <v>286</v>
      </c>
      <c r="L33" s="7">
        <f t="shared" si="0"/>
        <v>1144</v>
      </c>
      <c r="M33" s="6">
        <v>0</v>
      </c>
      <c r="N33" s="7">
        <f t="shared" si="1"/>
        <v>0</v>
      </c>
      <c r="O33" s="6">
        <v>136</v>
      </c>
      <c r="P33" s="7">
        <f t="shared" si="2"/>
        <v>272</v>
      </c>
      <c r="Q33" s="6">
        <v>0</v>
      </c>
      <c r="R33" s="7">
        <f t="shared" si="3"/>
        <v>0</v>
      </c>
      <c r="S33" s="6">
        <v>0</v>
      </c>
      <c r="T33" s="7">
        <f t="shared" si="4"/>
        <v>0</v>
      </c>
      <c r="U33" s="6">
        <v>0</v>
      </c>
      <c r="V33" s="7">
        <f t="shared" si="5"/>
        <v>0</v>
      </c>
      <c r="W33" s="8" t="s">
        <v>6978</v>
      </c>
      <c r="X33" s="7">
        <f t="shared" si="6"/>
        <v>0</v>
      </c>
      <c r="Y33" s="6">
        <v>3</v>
      </c>
      <c r="Z33" s="7">
        <f t="shared" si="7"/>
        <v>3</v>
      </c>
      <c r="AA33" s="10">
        <v>0</v>
      </c>
      <c r="AB33" s="11">
        <f t="shared" si="8"/>
        <v>0</v>
      </c>
      <c r="AC33" s="7">
        <f t="shared" si="9"/>
        <v>1419</v>
      </c>
      <c r="AD33" s="2"/>
    </row>
    <row r="34" spans="1:30" ht="15" x14ac:dyDescent="0.2">
      <c r="A34" s="5" t="s">
        <v>20</v>
      </c>
      <c r="B34" s="14" t="s">
        <v>7102</v>
      </c>
      <c r="C34" s="15">
        <v>1</v>
      </c>
      <c r="D34" s="5" t="s">
        <v>84</v>
      </c>
      <c r="E34" s="5" t="s">
        <v>22</v>
      </c>
      <c r="F34" s="8" t="s">
        <v>4069</v>
      </c>
      <c r="G34" s="8" t="s">
        <v>4030</v>
      </c>
      <c r="H34" s="8" t="s">
        <v>7093</v>
      </c>
      <c r="I34" s="21" t="s">
        <v>4069</v>
      </c>
      <c r="J34" s="6" t="s">
        <v>85</v>
      </c>
      <c r="K34" s="6">
        <v>301</v>
      </c>
      <c r="L34" s="7">
        <f t="shared" si="0"/>
        <v>1204</v>
      </c>
      <c r="M34" s="6">
        <v>0</v>
      </c>
      <c r="N34" s="7">
        <f t="shared" si="1"/>
        <v>0</v>
      </c>
      <c r="O34" s="6">
        <v>156</v>
      </c>
      <c r="P34" s="7">
        <f t="shared" si="2"/>
        <v>312</v>
      </c>
      <c r="Q34" s="6">
        <v>0</v>
      </c>
      <c r="R34" s="7">
        <f t="shared" si="3"/>
        <v>0</v>
      </c>
      <c r="S34" s="6">
        <v>6</v>
      </c>
      <c r="T34" s="7">
        <f t="shared" si="4"/>
        <v>30</v>
      </c>
      <c r="U34" s="6">
        <v>1</v>
      </c>
      <c r="V34" s="7">
        <f t="shared" si="5"/>
        <v>5</v>
      </c>
      <c r="W34" s="8" t="s">
        <v>6978</v>
      </c>
      <c r="X34" s="7">
        <f t="shared" si="6"/>
        <v>0</v>
      </c>
      <c r="Y34" s="6">
        <v>0</v>
      </c>
      <c r="Z34" s="7">
        <f t="shared" si="7"/>
        <v>0</v>
      </c>
      <c r="AA34" s="10">
        <v>0</v>
      </c>
      <c r="AB34" s="11">
        <f t="shared" si="8"/>
        <v>0</v>
      </c>
      <c r="AC34" s="7">
        <f t="shared" si="9"/>
        <v>1551</v>
      </c>
      <c r="AD34" s="2"/>
    </row>
    <row r="35" spans="1:30" ht="15" x14ac:dyDescent="0.2">
      <c r="A35" s="5" t="s">
        <v>20</v>
      </c>
      <c r="B35" s="14" t="s">
        <v>7102</v>
      </c>
      <c r="C35" s="15">
        <v>1</v>
      </c>
      <c r="D35" s="5" t="s">
        <v>86</v>
      </c>
      <c r="E35" s="5" t="s">
        <v>22</v>
      </c>
      <c r="F35" s="8" t="s">
        <v>4029</v>
      </c>
      <c r="G35" s="8" t="s">
        <v>4070</v>
      </c>
      <c r="H35" s="8" t="s">
        <v>4071</v>
      </c>
      <c r="I35" s="21" t="s">
        <v>7181</v>
      </c>
      <c r="J35" s="6" t="s">
        <v>87</v>
      </c>
      <c r="K35" s="6">
        <v>81</v>
      </c>
      <c r="L35" s="7">
        <f t="shared" si="0"/>
        <v>324</v>
      </c>
      <c r="M35" s="6">
        <v>0</v>
      </c>
      <c r="N35" s="7">
        <f t="shared" si="1"/>
        <v>0</v>
      </c>
      <c r="O35" s="6">
        <v>58</v>
      </c>
      <c r="P35" s="7">
        <f t="shared" si="2"/>
        <v>116</v>
      </c>
      <c r="Q35" s="6">
        <v>0</v>
      </c>
      <c r="R35" s="7">
        <f t="shared" si="3"/>
        <v>0</v>
      </c>
      <c r="S35" s="6">
        <v>0</v>
      </c>
      <c r="T35" s="7">
        <f t="shared" si="4"/>
        <v>0</v>
      </c>
      <c r="U35" s="6">
        <v>0</v>
      </c>
      <c r="V35" s="7">
        <f t="shared" si="5"/>
        <v>0</v>
      </c>
      <c r="W35" s="8" t="s">
        <v>6978</v>
      </c>
      <c r="X35" s="7">
        <f t="shared" si="6"/>
        <v>0</v>
      </c>
      <c r="Y35" s="6">
        <v>0</v>
      </c>
      <c r="Z35" s="7">
        <f t="shared" si="7"/>
        <v>0</v>
      </c>
      <c r="AA35" s="10">
        <v>0</v>
      </c>
      <c r="AB35" s="11">
        <f t="shared" si="8"/>
        <v>0</v>
      </c>
      <c r="AC35" s="7">
        <f t="shared" si="9"/>
        <v>440</v>
      </c>
      <c r="AD35" s="2"/>
    </row>
    <row r="36" spans="1:30" ht="15" x14ac:dyDescent="0.2">
      <c r="A36" s="5" t="s">
        <v>20</v>
      </c>
      <c r="B36" s="14" t="s">
        <v>7102</v>
      </c>
      <c r="C36" s="15">
        <v>1</v>
      </c>
      <c r="D36" s="5" t="s">
        <v>88</v>
      </c>
      <c r="E36" s="5" t="s">
        <v>22</v>
      </c>
      <c r="F36" s="8" t="s">
        <v>4019</v>
      </c>
      <c r="G36" s="8" t="s">
        <v>4072</v>
      </c>
      <c r="H36" s="8" t="s">
        <v>4073</v>
      </c>
      <c r="I36" s="21" t="s">
        <v>7182</v>
      </c>
      <c r="J36" s="6" t="s">
        <v>89</v>
      </c>
      <c r="K36" s="6">
        <v>151</v>
      </c>
      <c r="L36" s="7">
        <f t="shared" si="0"/>
        <v>604</v>
      </c>
      <c r="M36" s="6">
        <v>0</v>
      </c>
      <c r="N36" s="7">
        <f t="shared" si="1"/>
        <v>0</v>
      </c>
      <c r="O36" s="6">
        <v>46</v>
      </c>
      <c r="P36" s="7">
        <f t="shared" si="2"/>
        <v>92</v>
      </c>
      <c r="Q36" s="6">
        <v>0</v>
      </c>
      <c r="R36" s="7">
        <f t="shared" si="3"/>
        <v>0</v>
      </c>
      <c r="S36" s="6">
        <v>0</v>
      </c>
      <c r="T36" s="7">
        <f t="shared" si="4"/>
        <v>0</v>
      </c>
      <c r="U36" s="6">
        <v>0</v>
      </c>
      <c r="V36" s="7">
        <f t="shared" si="5"/>
        <v>0</v>
      </c>
      <c r="W36" s="8" t="s">
        <v>6978</v>
      </c>
      <c r="X36" s="7">
        <f t="shared" si="6"/>
        <v>0</v>
      </c>
      <c r="Y36" s="6">
        <v>0</v>
      </c>
      <c r="Z36" s="7">
        <f t="shared" si="7"/>
        <v>0</v>
      </c>
      <c r="AA36" s="10">
        <v>0</v>
      </c>
      <c r="AB36" s="11">
        <f t="shared" si="8"/>
        <v>0</v>
      </c>
      <c r="AC36" s="7">
        <f t="shared" si="9"/>
        <v>696</v>
      </c>
      <c r="AD36" s="2"/>
    </row>
    <row r="37" spans="1:30" ht="15" x14ac:dyDescent="0.2">
      <c r="A37" s="5" t="s">
        <v>20</v>
      </c>
      <c r="B37" s="14" t="s">
        <v>7102</v>
      </c>
      <c r="C37" s="15">
        <v>1</v>
      </c>
      <c r="D37" s="5" t="s">
        <v>90</v>
      </c>
      <c r="E37" s="5" t="s">
        <v>22</v>
      </c>
      <c r="F37" s="8" t="s">
        <v>4074</v>
      </c>
      <c r="G37" s="8" t="s">
        <v>4030</v>
      </c>
      <c r="H37" s="8" t="s">
        <v>7093</v>
      </c>
      <c r="I37" s="21" t="s">
        <v>4074</v>
      </c>
      <c r="J37" s="6" t="s">
        <v>91</v>
      </c>
      <c r="K37" s="6">
        <v>17177</v>
      </c>
      <c r="L37" s="7">
        <f t="shared" si="0"/>
        <v>68708</v>
      </c>
      <c r="M37" s="6">
        <v>0</v>
      </c>
      <c r="N37" s="7">
        <f t="shared" si="1"/>
        <v>0</v>
      </c>
      <c r="O37" s="6">
        <v>7365</v>
      </c>
      <c r="P37" s="7">
        <f t="shared" si="2"/>
        <v>14730</v>
      </c>
      <c r="Q37" s="6">
        <v>0</v>
      </c>
      <c r="R37" s="7">
        <f t="shared" si="3"/>
        <v>0</v>
      </c>
      <c r="S37" s="6">
        <v>241</v>
      </c>
      <c r="T37" s="7">
        <f t="shared" si="4"/>
        <v>1205</v>
      </c>
      <c r="U37" s="6">
        <v>79</v>
      </c>
      <c r="V37" s="7">
        <f t="shared" si="5"/>
        <v>395</v>
      </c>
      <c r="W37" s="8" t="s">
        <v>6979</v>
      </c>
      <c r="X37" s="7">
        <f t="shared" si="6"/>
        <v>365</v>
      </c>
      <c r="Y37" s="6">
        <v>68</v>
      </c>
      <c r="Z37" s="7">
        <f t="shared" si="7"/>
        <v>68</v>
      </c>
      <c r="AA37" s="10">
        <v>2236</v>
      </c>
      <c r="AB37" s="11">
        <f t="shared" si="8"/>
        <v>5634.72</v>
      </c>
      <c r="AC37" s="7">
        <f t="shared" si="9"/>
        <v>91105.72</v>
      </c>
      <c r="AD37" s="2"/>
    </row>
    <row r="38" spans="1:30" ht="15" x14ac:dyDescent="0.2">
      <c r="A38" s="5" t="s">
        <v>20</v>
      </c>
      <c r="B38" s="14" t="s">
        <v>7102</v>
      </c>
      <c r="C38" s="15">
        <v>1</v>
      </c>
      <c r="D38" s="5" t="s">
        <v>92</v>
      </c>
      <c r="E38" s="5" t="s">
        <v>22</v>
      </c>
      <c r="F38" s="8" t="s">
        <v>4029</v>
      </c>
      <c r="G38" s="8" t="s">
        <v>4075</v>
      </c>
      <c r="H38" s="8" t="s">
        <v>4076</v>
      </c>
      <c r="I38" s="21" t="s">
        <v>7183</v>
      </c>
      <c r="J38" s="6" t="s">
        <v>93</v>
      </c>
      <c r="K38" s="6">
        <v>134</v>
      </c>
      <c r="L38" s="7">
        <f t="shared" si="0"/>
        <v>536</v>
      </c>
      <c r="M38" s="6">
        <v>0</v>
      </c>
      <c r="N38" s="7">
        <f t="shared" si="1"/>
        <v>0</v>
      </c>
      <c r="O38" s="6">
        <v>51</v>
      </c>
      <c r="P38" s="7">
        <f t="shared" si="2"/>
        <v>102</v>
      </c>
      <c r="Q38" s="6">
        <v>0</v>
      </c>
      <c r="R38" s="7">
        <f t="shared" si="3"/>
        <v>0</v>
      </c>
      <c r="S38" s="6">
        <v>0</v>
      </c>
      <c r="T38" s="7">
        <f t="shared" si="4"/>
        <v>0</v>
      </c>
      <c r="U38" s="6">
        <v>0</v>
      </c>
      <c r="V38" s="7">
        <f t="shared" si="5"/>
        <v>0</v>
      </c>
      <c r="W38" s="8" t="s">
        <v>6978</v>
      </c>
      <c r="X38" s="7">
        <f t="shared" si="6"/>
        <v>0</v>
      </c>
      <c r="Y38" s="6">
        <v>0</v>
      </c>
      <c r="Z38" s="7">
        <f t="shared" si="7"/>
        <v>0</v>
      </c>
      <c r="AA38" s="10">
        <v>0</v>
      </c>
      <c r="AB38" s="11">
        <f t="shared" si="8"/>
        <v>0</v>
      </c>
      <c r="AC38" s="7">
        <f t="shared" si="9"/>
        <v>638</v>
      </c>
      <c r="AD38" s="2"/>
    </row>
    <row r="39" spans="1:30" ht="15" x14ac:dyDescent="0.2">
      <c r="A39" s="5" t="s">
        <v>20</v>
      </c>
      <c r="B39" s="14" t="s">
        <v>7102</v>
      </c>
      <c r="C39" s="15">
        <v>1</v>
      </c>
      <c r="D39" s="5" t="s">
        <v>94</v>
      </c>
      <c r="E39" s="5" t="s">
        <v>22</v>
      </c>
      <c r="F39" s="8" t="s">
        <v>4077</v>
      </c>
      <c r="G39" s="8" t="s">
        <v>4078</v>
      </c>
      <c r="H39" s="8" t="s">
        <v>4079</v>
      </c>
      <c r="I39" s="21" t="s">
        <v>7184</v>
      </c>
      <c r="J39" s="6" t="s">
        <v>95</v>
      </c>
      <c r="K39" s="6">
        <v>357</v>
      </c>
      <c r="L39" s="7">
        <f t="shared" si="0"/>
        <v>1428</v>
      </c>
      <c r="M39" s="6">
        <v>0</v>
      </c>
      <c r="N39" s="7">
        <f t="shared" si="1"/>
        <v>0</v>
      </c>
      <c r="O39" s="6">
        <v>145</v>
      </c>
      <c r="P39" s="7">
        <f t="shared" si="2"/>
        <v>290</v>
      </c>
      <c r="Q39" s="6">
        <v>0</v>
      </c>
      <c r="R39" s="7">
        <f t="shared" si="3"/>
        <v>0</v>
      </c>
      <c r="S39" s="6">
        <v>2</v>
      </c>
      <c r="T39" s="7">
        <f t="shared" si="4"/>
        <v>10</v>
      </c>
      <c r="U39" s="6">
        <v>2</v>
      </c>
      <c r="V39" s="7">
        <f t="shared" si="5"/>
        <v>10</v>
      </c>
      <c r="W39" s="8" t="s">
        <v>6978</v>
      </c>
      <c r="X39" s="7">
        <f t="shared" si="6"/>
        <v>0</v>
      </c>
      <c r="Y39" s="6">
        <v>4</v>
      </c>
      <c r="Z39" s="7">
        <f t="shared" si="7"/>
        <v>4</v>
      </c>
      <c r="AA39" s="10">
        <v>60</v>
      </c>
      <c r="AB39" s="11">
        <f t="shared" si="8"/>
        <v>151.19999999999999</v>
      </c>
      <c r="AC39" s="7">
        <f t="shared" si="9"/>
        <v>1893.2</v>
      </c>
      <c r="AD39" s="2"/>
    </row>
    <row r="40" spans="1:30" ht="15" x14ac:dyDescent="0.2">
      <c r="A40" s="5" t="s">
        <v>20</v>
      </c>
      <c r="B40" s="14" t="s">
        <v>7102</v>
      </c>
      <c r="C40" s="15">
        <v>1</v>
      </c>
      <c r="D40" s="5" t="s">
        <v>96</v>
      </c>
      <c r="E40" s="5" t="s">
        <v>22</v>
      </c>
      <c r="F40" s="8" t="s">
        <v>4077</v>
      </c>
      <c r="G40" s="8" t="s">
        <v>4030</v>
      </c>
      <c r="H40" s="8" t="s">
        <v>7093</v>
      </c>
      <c r="I40" s="21" t="s">
        <v>4077</v>
      </c>
      <c r="J40" s="6" t="s">
        <v>97</v>
      </c>
      <c r="K40" s="6">
        <v>9017</v>
      </c>
      <c r="L40" s="7">
        <f t="shared" si="0"/>
        <v>36068</v>
      </c>
      <c r="M40" s="6">
        <v>0</v>
      </c>
      <c r="N40" s="7">
        <f t="shared" si="1"/>
        <v>0</v>
      </c>
      <c r="O40" s="6">
        <v>3835</v>
      </c>
      <c r="P40" s="7">
        <f t="shared" si="2"/>
        <v>7670</v>
      </c>
      <c r="Q40" s="6">
        <v>0</v>
      </c>
      <c r="R40" s="7">
        <f t="shared" si="3"/>
        <v>0</v>
      </c>
      <c r="S40" s="6">
        <v>141</v>
      </c>
      <c r="T40" s="7">
        <f t="shared" si="4"/>
        <v>705</v>
      </c>
      <c r="U40" s="6">
        <v>54</v>
      </c>
      <c r="V40" s="7">
        <f t="shared" si="5"/>
        <v>270</v>
      </c>
      <c r="W40" s="8" t="s">
        <v>6978</v>
      </c>
      <c r="X40" s="7">
        <f t="shared" si="6"/>
        <v>0</v>
      </c>
      <c r="Y40" s="6">
        <v>30</v>
      </c>
      <c r="Z40" s="7">
        <f t="shared" si="7"/>
        <v>30</v>
      </c>
      <c r="AA40" s="10">
        <v>0</v>
      </c>
      <c r="AB40" s="11">
        <f t="shared" si="8"/>
        <v>0</v>
      </c>
      <c r="AC40" s="7">
        <f t="shared" si="9"/>
        <v>44743</v>
      </c>
      <c r="AD40" s="2"/>
    </row>
    <row r="41" spans="1:30" ht="15" x14ac:dyDescent="0.2">
      <c r="A41" s="5" t="s">
        <v>20</v>
      </c>
      <c r="B41" s="14" t="s">
        <v>7102</v>
      </c>
      <c r="C41" s="15">
        <v>1</v>
      </c>
      <c r="D41" s="5" t="s">
        <v>98</v>
      </c>
      <c r="E41" s="5" t="s">
        <v>22</v>
      </c>
      <c r="F41" s="8" t="s">
        <v>4077</v>
      </c>
      <c r="G41" s="8" t="s">
        <v>4080</v>
      </c>
      <c r="H41" s="8" t="s">
        <v>4081</v>
      </c>
      <c r="I41" s="21" t="s">
        <v>7185</v>
      </c>
      <c r="J41" s="6" t="s">
        <v>99</v>
      </c>
      <c r="K41" s="6">
        <v>431</v>
      </c>
      <c r="L41" s="7">
        <f t="shared" si="0"/>
        <v>1724</v>
      </c>
      <c r="M41" s="6">
        <v>0</v>
      </c>
      <c r="N41" s="7">
        <f t="shared" si="1"/>
        <v>0</v>
      </c>
      <c r="O41" s="6">
        <v>212</v>
      </c>
      <c r="P41" s="7">
        <f t="shared" si="2"/>
        <v>424</v>
      </c>
      <c r="Q41" s="6">
        <v>0</v>
      </c>
      <c r="R41" s="7">
        <f t="shared" si="3"/>
        <v>0</v>
      </c>
      <c r="S41" s="6">
        <v>0</v>
      </c>
      <c r="T41" s="7">
        <f t="shared" si="4"/>
        <v>0</v>
      </c>
      <c r="U41" s="6">
        <v>0</v>
      </c>
      <c r="V41" s="7">
        <f t="shared" si="5"/>
        <v>0</v>
      </c>
      <c r="W41" s="8" t="s">
        <v>6978</v>
      </c>
      <c r="X41" s="7">
        <f t="shared" si="6"/>
        <v>0</v>
      </c>
      <c r="Y41" s="6">
        <v>0</v>
      </c>
      <c r="Z41" s="7">
        <f t="shared" si="7"/>
        <v>0</v>
      </c>
      <c r="AA41" s="10">
        <v>0</v>
      </c>
      <c r="AB41" s="11">
        <f t="shared" si="8"/>
        <v>0</v>
      </c>
      <c r="AC41" s="7">
        <f t="shared" si="9"/>
        <v>2148</v>
      </c>
      <c r="AD41" s="2"/>
    </row>
    <row r="42" spans="1:30" ht="15" x14ac:dyDescent="0.2">
      <c r="A42" s="5" t="s">
        <v>20</v>
      </c>
      <c r="B42" s="14" t="s">
        <v>7102</v>
      </c>
      <c r="C42" s="15">
        <v>1</v>
      </c>
      <c r="D42" s="5" t="s">
        <v>100</v>
      </c>
      <c r="E42" s="5" t="s">
        <v>22</v>
      </c>
      <c r="F42" s="8" t="s">
        <v>4019</v>
      </c>
      <c r="G42" s="8" t="s">
        <v>4082</v>
      </c>
      <c r="H42" s="8" t="s">
        <v>4083</v>
      </c>
      <c r="I42" s="21" t="s">
        <v>7186</v>
      </c>
      <c r="J42" s="6" t="s">
        <v>101</v>
      </c>
      <c r="K42" s="6">
        <v>326</v>
      </c>
      <c r="L42" s="7">
        <f t="shared" si="0"/>
        <v>1304</v>
      </c>
      <c r="M42" s="6">
        <v>0</v>
      </c>
      <c r="N42" s="7">
        <f t="shared" si="1"/>
        <v>0</v>
      </c>
      <c r="O42" s="6">
        <v>108</v>
      </c>
      <c r="P42" s="7">
        <f t="shared" si="2"/>
        <v>216</v>
      </c>
      <c r="Q42" s="6">
        <v>0</v>
      </c>
      <c r="R42" s="7">
        <f t="shared" si="3"/>
        <v>0</v>
      </c>
      <c r="S42" s="6">
        <v>7</v>
      </c>
      <c r="T42" s="7">
        <f t="shared" si="4"/>
        <v>35</v>
      </c>
      <c r="U42" s="6">
        <v>2</v>
      </c>
      <c r="V42" s="7">
        <f t="shared" si="5"/>
        <v>10</v>
      </c>
      <c r="W42" s="8" t="s">
        <v>6978</v>
      </c>
      <c r="X42" s="7">
        <f t="shared" si="6"/>
        <v>0</v>
      </c>
      <c r="Y42" s="6">
        <v>9</v>
      </c>
      <c r="Z42" s="7">
        <f t="shared" si="7"/>
        <v>9</v>
      </c>
      <c r="AA42" s="10">
        <v>0</v>
      </c>
      <c r="AB42" s="11">
        <f t="shared" si="8"/>
        <v>0</v>
      </c>
      <c r="AC42" s="7">
        <f t="shared" si="9"/>
        <v>1574</v>
      </c>
      <c r="AD42" s="2"/>
    </row>
    <row r="43" spans="1:30" ht="15" x14ac:dyDescent="0.2">
      <c r="A43" s="5" t="s">
        <v>20</v>
      </c>
      <c r="B43" s="14" t="s">
        <v>7102</v>
      </c>
      <c r="C43" s="15">
        <v>1</v>
      </c>
      <c r="D43" s="5" t="s">
        <v>102</v>
      </c>
      <c r="E43" s="5" t="s">
        <v>22</v>
      </c>
      <c r="F43" s="8" t="s">
        <v>4084</v>
      </c>
      <c r="G43" s="8" t="s">
        <v>4085</v>
      </c>
      <c r="H43" s="8" t="s">
        <v>4086</v>
      </c>
      <c r="I43" s="21" t="s">
        <v>7187</v>
      </c>
      <c r="J43" s="6" t="s">
        <v>103</v>
      </c>
      <c r="K43" s="6">
        <v>167</v>
      </c>
      <c r="L43" s="7">
        <f t="shared" si="0"/>
        <v>668</v>
      </c>
      <c r="M43" s="6">
        <v>0</v>
      </c>
      <c r="N43" s="7">
        <f t="shared" si="1"/>
        <v>0</v>
      </c>
      <c r="O43" s="6">
        <v>287</v>
      </c>
      <c r="P43" s="7">
        <f t="shared" si="2"/>
        <v>574</v>
      </c>
      <c r="Q43" s="6">
        <v>0</v>
      </c>
      <c r="R43" s="7">
        <f t="shared" si="3"/>
        <v>0</v>
      </c>
      <c r="S43" s="6">
        <v>1</v>
      </c>
      <c r="T43" s="7">
        <f t="shared" si="4"/>
        <v>5</v>
      </c>
      <c r="U43" s="6">
        <v>6</v>
      </c>
      <c r="V43" s="7">
        <f t="shared" si="5"/>
        <v>30</v>
      </c>
      <c r="W43" s="8" t="s">
        <v>6978</v>
      </c>
      <c r="X43" s="7">
        <f t="shared" si="6"/>
        <v>0</v>
      </c>
      <c r="Y43" s="6">
        <v>0</v>
      </c>
      <c r="Z43" s="7">
        <f t="shared" si="7"/>
        <v>0</v>
      </c>
      <c r="AA43" s="10">
        <v>0</v>
      </c>
      <c r="AB43" s="11">
        <f t="shared" si="8"/>
        <v>0</v>
      </c>
      <c r="AC43" s="7">
        <f t="shared" si="9"/>
        <v>1277</v>
      </c>
      <c r="AD43" s="2"/>
    </row>
    <row r="44" spans="1:30" ht="15" x14ac:dyDescent="0.2">
      <c r="A44" s="5" t="s">
        <v>20</v>
      </c>
      <c r="B44" s="14" t="s">
        <v>7102</v>
      </c>
      <c r="C44" s="15">
        <v>1</v>
      </c>
      <c r="D44" s="5" t="s">
        <v>104</v>
      </c>
      <c r="E44" s="5" t="s">
        <v>22</v>
      </c>
      <c r="F44" s="8" t="s">
        <v>4084</v>
      </c>
      <c r="G44" s="8" t="s">
        <v>4087</v>
      </c>
      <c r="H44" s="8" t="s">
        <v>4088</v>
      </c>
      <c r="I44" s="21" t="s">
        <v>7188</v>
      </c>
      <c r="J44" s="6" t="s">
        <v>105</v>
      </c>
      <c r="K44" s="6">
        <v>422</v>
      </c>
      <c r="L44" s="7">
        <f t="shared" si="0"/>
        <v>1688</v>
      </c>
      <c r="M44" s="6">
        <v>0</v>
      </c>
      <c r="N44" s="7">
        <f t="shared" si="1"/>
        <v>0</v>
      </c>
      <c r="O44" s="6">
        <v>213</v>
      </c>
      <c r="P44" s="7">
        <f t="shared" si="2"/>
        <v>426</v>
      </c>
      <c r="Q44" s="6">
        <v>0</v>
      </c>
      <c r="R44" s="7">
        <f t="shared" si="3"/>
        <v>0</v>
      </c>
      <c r="S44" s="6">
        <v>4</v>
      </c>
      <c r="T44" s="7">
        <f t="shared" si="4"/>
        <v>20</v>
      </c>
      <c r="U44" s="6">
        <v>0</v>
      </c>
      <c r="V44" s="7">
        <f t="shared" si="5"/>
        <v>0</v>
      </c>
      <c r="W44" s="8" t="s">
        <v>6978</v>
      </c>
      <c r="X44" s="7">
        <f t="shared" si="6"/>
        <v>0</v>
      </c>
      <c r="Y44" s="6">
        <v>0</v>
      </c>
      <c r="Z44" s="7">
        <f t="shared" si="7"/>
        <v>0</v>
      </c>
      <c r="AA44" s="10">
        <v>0</v>
      </c>
      <c r="AB44" s="11">
        <f t="shared" si="8"/>
        <v>0</v>
      </c>
      <c r="AC44" s="7">
        <f t="shared" si="9"/>
        <v>2134</v>
      </c>
      <c r="AD44" s="2"/>
    </row>
    <row r="45" spans="1:30" ht="15" x14ac:dyDescent="0.2">
      <c r="A45" s="5" t="s">
        <v>20</v>
      </c>
      <c r="B45" s="14" t="s">
        <v>7102</v>
      </c>
      <c r="C45" s="15">
        <v>1</v>
      </c>
      <c r="D45" s="5" t="s">
        <v>106</v>
      </c>
      <c r="E45" s="5" t="s">
        <v>22</v>
      </c>
      <c r="F45" s="8" t="s">
        <v>4077</v>
      </c>
      <c r="G45" s="8" t="s">
        <v>4089</v>
      </c>
      <c r="H45" s="8" t="s">
        <v>4090</v>
      </c>
      <c r="I45" s="21" t="s">
        <v>7189</v>
      </c>
      <c r="J45" s="6" t="s">
        <v>107</v>
      </c>
      <c r="K45" s="6">
        <v>411</v>
      </c>
      <c r="L45" s="7">
        <f t="shared" si="0"/>
        <v>1644</v>
      </c>
      <c r="M45" s="6">
        <v>0</v>
      </c>
      <c r="N45" s="7">
        <f t="shared" si="1"/>
        <v>0</v>
      </c>
      <c r="O45" s="6">
        <v>119</v>
      </c>
      <c r="P45" s="7">
        <f t="shared" si="2"/>
        <v>238</v>
      </c>
      <c r="Q45" s="6">
        <v>0</v>
      </c>
      <c r="R45" s="7">
        <f t="shared" si="3"/>
        <v>0</v>
      </c>
      <c r="S45" s="6">
        <v>0</v>
      </c>
      <c r="T45" s="7">
        <f t="shared" si="4"/>
        <v>0</v>
      </c>
      <c r="U45" s="6">
        <v>0</v>
      </c>
      <c r="V45" s="7">
        <f t="shared" si="5"/>
        <v>0</v>
      </c>
      <c r="W45" s="8" t="s">
        <v>6978</v>
      </c>
      <c r="X45" s="7">
        <f t="shared" si="6"/>
        <v>0</v>
      </c>
      <c r="Y45" s="6">
        <v>0</v>
      </c>
      <c r="Z45" s="7">
        <f t="shared" si="7"/>
        <v>0</v>
      </c>
      <c r="AA45" s="10">
        <v>75</v>
      </c>
      <c r="AB45" s="11">
        <f t="shared" si="8"/>
        <v>189</v>
      </c>
      <c r="AC45" s="7">
        <f t="shared" si="9"/>
        <v>2071</v>
      </c>
      <c r="AD45" s="2"/>
    </row>
    <row r="46" spans="1:30" ht="15" x14ac:dyDescent="0.2">
      <c r="A46" s="5" t="s">
        <v>20</v>
      </c>
      <c r="B46" s="14" t="s">
        <v>7102</v>
      </c>
      <c r="C46" s="15">
        <v>1</v>
      </c>
      <c r="D46" s="5" t="s">
        <v>108</v>
      </c>
      <c r="E46" s="5" t="s">
        <v>22</v>
      </c>
      <c r="F46" s="8" t="s">
        <v>4029</v>
      </c>
      <c r="G46" s="8" t="s">
        <v>4091</v>
      </c>
      <c r="H46" s="8" t="s">
        <v>4092</v>
      </c>
      <c r="I46" s="21" t="s">
        <v>7190</v>
      </c>
      <c r="J46" s="6" t="s">
        <v>109</v>
      </c>
      <c r="K46" s="6">
        <v>326</v>
      </c>
      <c r="L46" s="7">
        <f t="shared" si="0"/>
        <v>1304</v>
      </c>
      <c r="M46" s="6">
        <v>0</v>
      </c>
      <c r="N46" s="7">
        <f t="shared" si="1"/>
        <v>0</v>
      </c>
      <c r="O46" s="6">
        <v>109</v>
      </c>
      <c r="P46" s="7">
        <f t="shared" si="2"/>
        <v>218</v>
      </c>
      <c r="Q46" s="6">
        <v>0</v>
      </c>
      <c r="R46" s="7">
        <f t="shared" si="3"/>
        <v>0</v>
      </c>
      <c r="S46" s="6">
        <v>0</v>
      </c>
      <c r="T46" s="7">
        <f t="shared" si="4"/>
        <v>0</v>
      </c>
      <c r="U46" s="6">
        <v>0</v>
      </c>
      <c r="V46" s="7">
        <f t="shared" si="5"/>
        <v>0</v>
      </c>
      <c r="W46" s="8" t="s">
        <v>6978</v>
      </c>
      <c r="X46" s="7">
        <f t="shared" si="6"/>
        <v>0</v>
      </c>
      <c r="Y46" s="6">
        <v>0</v>
      </c>
      <c r="Z46" s="7">
        <f t="shared" si="7"/>
        <v>0</v>
      </c>
      <c r="AA46" s="10">
        <v>0</v>
      </c>
      <c r="AB46" s="11">
        <f t="shared" si="8"/>
        <v>0</v>
      </c>
      <c r="AC46" s="7">
        <f t="shared" si="9"/>
        <v>1522</v>
      </c>
      <c r="AD46" s="2"/>
    </row>
    <row r="47" spans="1:30" ht="15" x14ac:dyDescent="0.2">
      <c r="A47" s="5" t="s">
        <v>20</v>
      </c>
      <c r="B47" s="14" t="s">
        <v>7102</v>
      </c>
      <c r="C47" s="15">
        <v>1</v>
      </c>
      <c r="D47" s="5" t="s">
        <v>110</v>
      </c>
      <c r="E47" s="5" t="s">
        <v>22</v>
      </c>
      <c r="F47" s="8" t="s">
        <v>4077</v>
      </c>
      <c r="G47" s="8" t="s">
        <v>4093</v>
      </c>
      <c r="H47" s="8" t="s">
        <v>4094</v>
      </c>
      <c r="I47" s="21" t="s">
        <v>7191</v>
      </c>
      <c r="J47" s="6" t="s">
        <v>111</v>
      </c>
      <c r="K47" s="6">
        <v>152</v>
      </c>
      <c r="L47" s="7">
        <f t="shared" si="0"/>
        <v>608</v>
      </c>
      <c r="M47" s="6">
        <v>0</v>
      </c>
      <c r="N47" s="7">
        <f t="shared" si="1"/>
        <v>0</v>
      </c>
      <c r="O47" s="6">
        <v>154</v>
      </c>
      <c r="P47" s="7">
        <f t="shared" si="2"/>
        <v>308</v>
      </c>
      <c r="Q47" s="6">
        <v>0</v>
      </c>
      <c r="R47" s="7">
        <f t="shared" si="3"/>
        <v>0</v>
      </c>
      <c r="S47" s="6">
        <v>0</v>
      </c>
      <c r="T47" s="7">
        <f t="shared" si="4"/>
        <v>0</v>
      </c>
      <c r="U47" s="6">
        <v>0</v>
      </c>
      <c r="V47" s="7">
        <f t="shared" si="5"/>
        <v>0</v>
      </c>
      <c r="W47" s="8" t="s">
        <v>5448</v>
      </c>
      <c r="X47" s="7">
        <f t="shared" si="6"/>
        <v>20</v>
      </c>
      <c r="Y47" s="6">
        <v>0</v>
      </c>
      <c r="Z47" s="7">
        <f t="shared" si="7"/>
        <v>0</v>
      </c>
      <c r="AA47" s="10">
        <v>0</v>
      </c>
      <c r="AB47" s="11">
        <f t="shared" si="8"/>
        <v>0</v>
      </c>
      <c r="AC47" s="7">
        <f t="shared" si="9"/>
        <v>936</v>
      </c>
      <c r="AD47" s="2"/>
    </row>
    <row r="48" spans="1:30" ht="15" x14ac:dyDescent="0.2">
      <c r="A48" s="5" t="s">
        <v>20</v>
      </c>
      <c r="B48" s="14" t="s">
        <v>7102</v>
      </c>
      <c r="C48" s="15">
        <v>1</v>
      </c>
      <c r="D48" s="5" t="s">
        <v>112</v>
      </c>
      <c r="E48" s="5" t="s">
        <v>22</v>
      </c>
      <c r="F48" s="8" t="s">
        <v>4019</v>
      </c>
      <c r="G48" s="8" t="s">
        <v>4095</v>
      </c>
      <c r="H48" s="8" t="s">
        <v>4096</v>
      </c>
      <c r="I48" s="21" t="s">
        <v>7192</v>
      </c>
      <c r="J48" s="6" t="s">
        <v>113</v>
      </c>
      <c r="K48" s="6">
        <v>181</v>
      </c>
      <c r="L48" s="7">
        <f t="shared" si="0"/>
        <v>724</v>
      </c>
      <c r="M48" s="6">
        <v>0</v>
      </c>
      <c r="N48" s="7">
        <f t="shared" si="1"/>
        <v>0</v>
      </c>
      <c r="O48" s="6">
        <v>64</v>
      </c>
      <c r="P48" s="7">
        <f t="shared" si="2"/>
        <v>128</v>
      </c>
      <c r="Q48" s="6">
        <v>0</v>
      </c>
      <c r="R48" s="7">
        <f t="shared" si="3"/>
        <v>0</v>
      </c>
      <c r="S48" s="6">
        <v>2</v>
      </c>
      <c r="T48" s="7">
        <f t="shared" si="4"/>
        <v>10</v>
      </c>
      <c r="U48" s="6">
        <v>2</v>
      </c>
      <c r="V48" s="7">
        <f t="shared" si="5"/>
        <v>10</v>
      </c>
      <c r="W48" s="8" t="s">
        <v>6978</v>
      </c>
      <c r="X48" s="7">
        <f t="shared" si="6"/>
        <v>0</v>
      </c>
      <c r="Y48" s="6">
        <v>0</v>
      </c>
      <c r="Z48" s="7">
        <f t="shared" si="7"/>
        <v>0</v>
      </c>
      <c r="AA48" s="10">
        <v>0</v>
      </c>
      <c r="AB48" s="11">
        <f t="shared" si="8"/>
        <v>0</v>
      </c>
      <c r="AC48" s="7">
        <f t="shared" si="9"/>
        <v>872</v>
      </c>
      <c r="AD48" s="2"/>
    </row>
    <row r="49" spans="1:30" ht="15" x14ac:dyDescent="0.2">
      <c r="A49" s="5" t="s">
        <v>20</v>
      </c>
      <c r="B49" s="14" t="s">
        <v>7102</v>
      </c>
      <c r="C49" s="15">
        <v>1</v>
      </c>
      <c r="D49" s="5" t="s">
        <v>114</v>
      </c>
      <c r="E49" s="5" t="s">
        <v>22</v>
      </c>
      <c r="F49" s="8" t="s">
        <v>4019</v>
      </c>
      <c r="G49" s="8" t="s">
        <v>4097</v>
      </c>
      <c r="H49" s="8" t="s">
        <v>4098</v>
      </c>
      <c r="I49" s="21" t="s">
        <v>7193</v>
      </c>
      <c r="J49" s="6" t="s">
        <v>115</v>
      </c>
      <c r="K49" s="6">
        <v>377</v>
      </c>
      <c r="L49" s="7">
        <f t="shared" si="0"/>
        <v>1508</v>
      </c>
      <c r="M49" s="6">
        <v>0</v>
      </c>
      <c r="N49" s="7">
        <f t="shared" si="1"/>
        <v>0</v>
      </c>
      <c r="O49" s="6">
        <v>128</v>
      </c>
      <c r="P49" s="7">
        <f t="shared" si="2"/>
        <v>256</v>
      </c>
      <c r="Q49" s="6">
        <v>0</v>
      </c>
      <c r="R49" s="7">
        <f t="shared" si="3"/>
        <v>0</v>
      </c>
      <c r="S49" s="6">
        <v>6</v>
      </c>
      <c r="T49" s="7">
        <f t="shared" si="4"/>
        <v>30</v>
      </c>
      <c r="U49" s="6">
        <v>2</v>
      </c>
      <c r="V49" s="7">
        <f t="shared" si="5"/>
        <v>10</v>
      </c>
      <c r="W49" s="8" t="s">
        <v>6978</v>
      </c>
      <c r="X49" s="7">
        <f t="shared" si="6"/>
        <v>0</v>
      </c>
      <c r="Y49" s="6">
        <v>2</v>
      </c>
      <c r="Z49" s="7">
        <f t="shared" si="7"/>
        <v>2</v>
      </c>
      <c r="AA49" s="10">
        <v>57</v>
      </c>
      <c r="AB49" s="11">
        <f t="shared" si="8"/>
        <v>143.64000000000001</v>
      </c>
      <c r="AC49" s="7">
        <f t="shared" si="9"/>
        <v>1949.64</v>
      </c>
      <c r="AD49" s="2"/>
    </row>
    <row r="50" spans="1:30" ht="15" x14ac:dyDescent="0.2">
      <c r="A50" s="5" t="s">
        <v>20</v>
      </c>
      <c r="B50" s="14" t="s">
        <v>7102</v>
      </c>
      <c r="C50" s="15">
        <v>1</v>
      </c>
      <c r="D50" s="5" t="s">
        <v>116</v>
      </c>
      <c r="E50" s="5" t="s">
        <v>22</v>
      </c>
      <c r="F50" s="8" t="s">
        <v>4019</v>
      </c>
      <c r="G50" s="8" t="s">
        <v>4099</v>
      </c>
      <c r="H50" s="8" t="s">
        <v>4100</v>
      </c>
      <c r="I50" s="21" t="s">
        <v>7194</v>
      </c>
      <c r="J50" s="6" t="s">
        <v>117</v>
      </c>
      <c r="K50" s="6">
        <v>59</v>
      </c>
      <c r="L50" s="7">
        <f t="shared" si="0"/>
        <v>236</v>
      </c>
      <c r="M50" s="6">
        <v>0</v>
      </c>
      <c r="N50" s="7">
        <f t="shared" si="1"/>
        <v>0</v>
      </c>
      <c r="O50" s="6">
        <v>62</v>
      </c>
      <c r="P50" s="7">
        <f t="shared" si="2"/>
        <v>124</v>
      </c>
      <c r="Q50" s="6">
        <v>0</v>
      </c>
      <c r="R50" s="7">
        <f t="shared" si="3"/>
        <v>0</v>
      </c>
      <c r="S50" s="6">
        <v>0</v>
      </c>
      <c r="T50" s="7">
        <f t="shared" si="4"/>
        <v>0</v>
      </c>
      <c r="U50" s="6">
        <v>0</v>
      </c>
      <c r="V50" s="7">
        <f t="shared" si="5"/>
        <v>0</v>
      </c>
      <c r="W50" s="8" t="s">
        <v>6978</v>
      </c>
      <c r="X50" s="7">
        <f t="shared" si="6"/>
        <v>0</v>
      </c>
      <c r="Y50" s="6">
        <v>1</v>
      </c>
      <c r="Z50" s="7">
        <f t="shared" si="7"/>
        <v>1</v>
      </c>
      <c r="AA50" s="10">
        <v>0</v>
      </c>
      <c r="AB50" s="11">
        <f t="shared" si="8"/>
        <v>0</v>
      </c>
      <c r="AC50" s="7">
        <f t="shared" si="9"/>
        <v>361</v>
      </c>
      <c r="AD50" s="2"/>
    </row>
    <row r="51" spans="1:30" ht="15" x14ac:dyDescent="0.2">
      <c r="A51" s="5" t="s">
        <v>20</v>
      </c>
      <c r="B51" s="14" t="s">
        <v>7102</v>
      </c>
      <c r="C51" s="15">
        <v>1</v>
      </c>
      <c r="D51" s="5" t="s">
        <v>118</v>
      </c>
      <c r="E51" s="5" t="s">
        <v>22</v>
      </c>
      <c r="F51" s="8" t="s">
        <v>4101</v>
      </c>
      <c r="G51" s="8" t="s">
        <v>4030</v>
      </c>
      <c r="H51" s="8" t="s">
        <v>7093</v>
      </c>
      <c r="I51" s="21" t="s">
        <v>4101</v>
      </c>
      <c r="J51" s="6" t="s">
        <v>119</v>
      </c>
      <c r="K51" s="6">
        <v>6507</v>
      </c>
      <c r="L51" s="7">
        <f t="shared" si="0"/>
        <v>26028</v>
      </c>
      <c r="M51" s="6">
        <v>0</v>
      </c>
      <c r="N51" s="7">
        <f t="shared" si="1"/>
        <v>0</v>
      </c>
      <c r="O51" s="6">
        <v>2867</v>
      </c>
      <c r="P51" s="7">
        <f t="shared" si="2"/>
        <v>5734</v>
      </c>
      <c r="Q51" s="6">
        <v>0</v>
      </c>
      <c r="R51" s="7">
        <f t="shared" si="3"/>
        <v>0</v>
      </c>
      <c r="S51" s="6">
        <v>63</v>
      </c>
      <c r="T51" s="7">
        <f t="shared" si="4"/>
        <v>315</v>
      </c>
      <c r="U51" s="6">
        <v>30</v>
      </c>
      <c r="V51" s="7">
        <f t="shared" si="5"/>
        <v>150</v>
      </c>
      <c r="W51" s="8" t="s">
        <v>6980</v>
      </c>
      <c r="X51" s="7">
        <f t="shared" si="6"/>
        <v>980</v>
      </c>
      <c r="Y51" s="6">
        <v>165</v>
      </c>
      <c r="Z51" s="7">
        <f t="shared" si="7"/>
        <v>165</v>
      </c>
      <c r="AA51" s="10">
        <v>788</v>
      </c>
      <c r="AB51" s="11">
        <f t="shared" si="8"/>
        <v>1985.76</v>
      </c>
      <c r="AC51" s="7">
        <f t="shared" si="9"/>
        <v>35357.760000000002</v>
      </c>
      <c r="AD51" s="2"/>
    </row>
    <row r="52" spans="1:30" ht="15" x14ac:dyDescent="0.2">
      <c r="A52" s="5" t="s">
        <v>20</v>
      </c>
      <c r="B52" s="14" t="s">
        <v>7102</v>
      </c>
      <c r="C52" s="15">
        <v>1</v>
      </c>
      <c r="D52" s="5" t="s">
        <v>120</v>
      </c>
      <c r="E52" s="5" t="s">
        <v>22</v>
      </c>
      <c r="F52" s="8" t="s">
        <v>4019</v>
      </c>
      <c r="G52" s="8" t="s">
        <v>4102</v>
      </c>
      <c r="H52" s="8" t="s">
        <v>4103</v>
      </c>
      <c r="I52" s="21" t="s">
        <v>7195</v>
      </c>
      <c r="J52" s="6" t="s">
        <v>121</v>
      </c>
      <c r="K52" s="6">
        <v>418</v>
      </c>
      <c r="L52" s="7">
        <f t="shared" si="0"/>
        <v>1672</v>
      </c>
      <c r="M52" s="6">
        <v>0</v>
      </c>
      <c r="N52" s="7">
        <f t="shared" si="1"/>
        <v>0</v>
      </c>
      <c r="O52" s="6">
        <v>183</v>
      </c>
      <c r="P52" s="7">
        <f t="shared" si="2"/>
        <v>366</v>
      </c>
      <c r="Q52" s="6">
        <v>0</v>
      </c>
      <c r="R52" s="7">
        <f t="shared" si="3"/>
        <v>0</v>
      </c>
      <c r="S52" s="6">
        <v>3</v>
      </c>
      <c r="T52" s="7">
        <f t="shared" si="4"/>
        <v>15</v>
      </c>
      <c r="U52" s="6">
        <v>1</v>
      </c>
      <c r="V52" s="7">
        <f t="shared" si="5"/>
        <v>5</v>
      </c>
      <c r="W52" s="8" t="s">
        <v>6978</v>
      </c>
      <c r="X52" s="7">
        <f t="shared" si="6"/>
        <v>0</v>
      </c>
      <c r="Y52" s="6">
        <v>2</v>
      </c>
      <c r="Z52" s="7">
        <f t="shared" si="7"/>
        <v>2</v>
      </c>
      <c r="AA52" s="10">
        <v>44</v>
      </c>
      <c r="AB52" s="11">
        <f t="shared" si="8"/>
        <v>110.88</v>
      </c>
      <c r="AC52" s="7">
        <f t="shared" si="9"/>
        <v>2170.88</v>
      </c>
      <c r="AD52" s="2"/>
    </row>
    <row r="53" spans="1:30" ht="15" x14ac:dyDescent="0.2">
      <c r="A53" s="5" t="s">
        <v>20</v>
      </c>
      <c r="B53" s="14" t="s">
        <v>7102</v>
      </c>
      <c r="C53" s="15">
        <v>1</v>
      </c>
      <c r="D53" s="5" t="s">
        <v>122</v>
      </c>
      <c r="E53" s="5" t="s">
        <v>22</v>
      </c>
      <c r="F53" s="8" t="s">
        <v>4019</v>
      </c>
      <c r="G53" s="8" t="s">
        <v>4104</v>
      </c>
      <c r="H53" s="8" t="s">
        <v>4105</v>
      </c>
      <c r="I53" s="21" t="s">
        <v>7196</v>
      </c>
      <c r="J53" s="6" t="s">
        <v>123</v>
      </c>
      <c r="K53" s="6">
        <v>37</v>
      </c>
      <c r="L53" s="7">
        <f t="shared" si="0"/>
        <v>148</v>
      </c>
      <c r="M53" s="6">
        <v>0</v>
      </c>
      <c r="N53" s="7">
        <f t="shared" si="1"/>
        <v>0</v>
      </c>
      <c r="O53" s="6">
        <v>1</v>
      </c>
      <c r="P53" s="7">
        <f t="shared" si="2"/>
        <v>2</v>
      </c>
      <c r="Q53" s="6">
        <v>0</v>
      </c>
      <c r="R53" s="7">
        <f t="shared" si="3"/>
        <v>0</v>
      </c>
      <c r="S53" s="6">
        <v>0</v>
      </c>
      <c r="T53" s="7">
        <f t="shared" si="4"/>
        <v>0</v>
      </c>
      <c r="U53" s="6">
        <v>0</v>
      </c>
      <c r="V53" s="7">
        <f t="shared" si="5"/>
        <v>0</v>
      </c>
      <c r="W53" s="8" t="s">
        <v>6978</v>
      </c>
      <c r="X53" s="7">
        <f t="shared" si="6"/>
        <v>0</v>
      </c>
      <c r="Y53" s="6">
        <v>0</v>
      </c>
      <c r="Z53" s="7">
        <f t="shared" si="7"/>
        <v>0</v>
      </c>
      <c r="AA53" s="10">
        <v>0</v>
      </c>
      <c r="AB53" s="11">
        <f t="shared" si="8"/>
        <v>0</v>
      </c>
      <c r="AC53" s="7">
        <f t="shared" si="9"/>
        <v>150</v>
      </c>
      <c r="AD53" s="2"/>
    </row>
    <row r="54" spans="1:30" ht="15" x14ac:dyDescent="0.2">
      <c r="A54" s="5" t="s">
        <v>20</v>
      </c>
      <c r="B54" s="14" t="s">
        <v>7102</v>
      </c>
      <c r="C54" s="5" t="s">
        <v>4018</v>
      </c>
      <c r="D54" s="5" t="s">
        <v>124</v>
      </c>
      <c r="E54" s="5" t="s">
        <v>22</v>
      </c>
      <c r="F54" s="8" t="s">
        <v>4256</v>
      </c>
      <c r="G54" s="8" t="s">
        <v>4030</v>
      </c>
      <c r="H54" s="8" t="s">
        <v>7093</v>
      </c>
      <c r="I54" s="21" t="s">
        <v>4256</v>
      </c>
      <c r="J54" s="6" t="s">
        <v>125</v>
      </c>
      <c r="K54" s="6">
        <v>13</v>
      </c>
      <c r="L54" s="7">
        <f>K54*4</f>
        <v>52</v>
      </c>
      <c r="M54" s="6">
        <v>0</v>
      </c>
      <c r="N54" s="7">
        <f>M54*4</f>
        <v>0</v>
      </c>
      <c r="O54" s="6">
        <v>4</v>
      </c>
      <c r="P54" s="7">
        <f>O54*2</f>
        <v>8</v>
      </c>
      <c r="Q54" s="6">
        <v>0</v>
      </c>
      <c r="R54" s="7">
        <f>Q54*2</f>
        <v>0</v>
      </c>
      <c r="S54" s="6">
        <v>0</v>
      </c>
      <c r="T54" s="7">
        <f>S54*5</f>
        <v>0</v>
      </c>
      <c r="U54" s="6">
        <v>0</v>
      </c>
      <c r="V54" s="7">
        <f>U54*5</f>
        <v>0</v>
      </c>
      <c r="W54" s="8" t="s">
        <v>6978</v>
      </c>
      <c r="X54" s="7">
        <f>W54*5</f>
        <v>0</v>
      </c>
      <c r="Y54" s="6">
        <v>0</v>
      </c>
      <c r="Z54" s="7">
        <f>Y54*1</f>
        <v>0</v>
      </c>
      <c r="AA54" s="10">
        <v>0</v>
      </c>
      <c r="AB54" s="11">
        <f>AA54*2.52</f>
        <v>0</v>
      </c>
      <c r="AC54" s="7">
        <f>SUM(L54,N54,P54,R54,T54,V54,X54,Z54,AB54)</f>
        <v>60</v>
      </c>
      <c r="AD54" s="2"/>
    </row>
    <row r="55" spans="1:30" ht="15" x14ac:dyDescent="0.2">
      <c r="A55" s="5" t="s">
        <v>20</v>
      </c>
      <c r="B55" s="14" t="s">
        <v>7102</v>
      </c>
      <c r="C55" s="15">
        <v>1</v>
      </c>
      <c r="D55" s="5" t="s">
        <v>126</v>
      </c>
      <c r="E55" s="5" t="s">
        <v>22</v>
      </c>
      <c r="F55" s="8" t="s">
        <v>4026</v>
      </c>
      <c r="G55" s="8" t="s">
        <v>4106</v>
      </c>
      <c r="H55" s="8" t="s">
        <v>4107</v>
      </c>
      <c r="I55" s="21" t="s">
        <v>7197</v>
      </c>
      <c r="J55" s="6" t="s">
        <v>127</v>
      </c>
      <c r="K55" s="6">
        <v>240</v>
      </c>
      <c r="L55" s="7">
        <f t="shared" si="0"/>
        <v>960</v>
      </c>
      <c r="M55" s="6">
        <v>0</v>
      </c>
      <c r="N55" s="7">
        <f t="shared" si="1"/>
        <v>0</v>
      </c>
      <c r="O55" s="6">
        <v>74</v>
      </c>
      <c r="P55" s="7">
        <f t="shared" si="2"/>
        <v>148</v>
      </c>
      <c r="Q55" s="6">
        <v>0</v>
      </c>
      <c r="R55" s="7">
        <f t="shared" si="3"/>
        <v>0</v>
      </c>
      <c r="S55" s="6">
        <v>0</v>
      </c>
      <c r="T55" s="7">
        <f t="shared" si="4"/>
        <v>0</v>
      </c>
      <c r="U55" s="6">
        <v>0</v>
      </c>
      <c r="V55" s="7">
        <f t="shared" si="5"/>
        <v>0</v>
      </c>
      <c r="W55" s="8" t="s">
        <v>6978</v>
      </c>
      <c r="X55" s="7">
        <f t="shared" si="6"/>
        <v>0</v>
      </c>
      <c r="Y55" s="6">
        <v>0</v>
      </c>
      <c r="Z55" s="7">
        <f t="shared" si="7"/>
        <v>0</v>
      </c>
      <c r="AA55" s="10">
        <v>52</v>
      </c>
      <c r="AB55" s="11">
        <f t="shared" si="8"/>
        <v>131.04</v>
      </c>
      <c r="AC55" s="7">
        <f t="shared" si="9"/>
        <v>1239.04</v>
      </c>
      <c r="AD55" s="2"/>
    </row>
    <row r="56" spans="1:30" ht="15" x14ac:dyDescent="0.2">
      <c r="A56" s="5" t="s">
        <v>20</v>
      </c>
      <c r="B56" s="14" t="s">
        <v>7102</v>
      </c>
      <c r="C56" s="15">
        <v>1</v>
      </c>
      <c r="D56" s="5" t="s">
        <v>128</v>
      </c>
      <c r="E56" s="5" t="s">
        <v>22</v>
      </c>
      <c r="F56" s="8" t="s">
        <v>4108</v>
      </c>
      <c r="G56" s="8" t="s">
        <v>4030</v>
      </c>
      <c r="H56" s="8" t="s">
        <v>7093</v>
      </c>
      <c r="I56" s="21" t="s">
        <v>4108</v>
      </c>
      <c r="J56" s="6" t="s">
        <v>129</v>
      </c>
      <c r="K56" s="6">
        <v>4961</v>
      </c>
      <c r="L56" s="7">
        <f t="shared" si="0"/>
        <v>19844</v>
      </c>
      <c r="M56" s="6">
        <v>0</v>
      </c>
      <c r="N56" s="7">
        <f t="shared" si="1"/>
        <v>0</v>
      </c>
      <c r="O56" s="6">
        <v>2203</v>
      </c>
      <c r="P56" s="7">
        <f t="shared" si="2"/>
        <v>4406</v>
      </c>
      <c r="Q56" s="6">
        <v>0</v>
      </c>
      <c r="R56" s="7">
        <f t="shared" si="3"/>
        <v>0</v>
      </c>
      <c r="S56" s="6">
        <v>67</v>
      </c>
      <c r="T56" s="7">
        <f t="shared" si="4"/>
        <v>335</v>
      </c>
      <c r="U56" s="6">
        <v>26</v>
      </c>
      <c r="V56" s="7">
        <f t="shared" si="5"/>
        <v>130</v>
      </c>
      <c r="W56" s="8" t="s">
        <v>6978</v>
      </c>
      <c r="X56" s="7">
        <f t="shared" si="6"/>
        <v>0</v>
      </c>
      <c r="Y56" s="6">
        <v>28</v>
      </c>
      <c r="Z56" s="7">
        <f t="shared" si="7"/>
        <v>28</v>
      </c>
      <c r="AA56" s="10">
        <v>0</v>
      </c>
      <c r="AB56" s="11">
        <f t="shared" si="8"/>
        <v>0</v>
      </c>
      <c r="AC56" s="7">
        <f t="shared" si="9"/>
        <v>24743</v>
      </c>
      <c r="AD56" s="2"/>
    </row>
    <row r="57" spans="1:30" ht="15" x14ac:dyDescent="0.2">
      <c r="A57" s="5" t="s">
        <v>20</v>
      </c>
      <c r="B57" s="14" t="s">
        <v>7102</v>
      </c>
      <c r="C57" s="15">
        <v>1</v>
      </c>
      <c r="D57" s="5" t="s">
        <v>130</v>
      </c>
      <c r="E57" s="5" t="s">
        <v>22</v>
      </c>
      <c r="F57" s="8" t="s">
        <v>4109</v>
      </c>
      <c r="G57" s="8" t="s">
        <v>4030</v>
      </c>
      <c r="H57" s="8" t="s">
        <v>7093</v>
      </c>
      <c r="I57" s="21" t="s">
        <v>4109</v>
      </c>
      <c r="J57" s="6" t="s">
        <v>131</v>
      </c>
      <c r="K57" s="6">
        <v>2294</v>
      </c>
      <c r="L57" s="7">
        <f t="shared" si="0"/>
        <v>9176</v>
      </c>
      <c r="M57" s="6">
        <v>0</v>
      </c>
      <c r="N57" s="7">
        <f t="shared" si="1"/>
        <v>0</v>
      </c>
      <c r="O57" s="6">
        <v>1038</v>
      </c>
      <c r="P57" s="7">
        <f t="shared" si="2"/>
        <v>2076</v>
      </c>
      <c r="Q57" s="6">
        <v>0</v>
      </c>
      <c r="R57" s="7">
        <f t="shared" si="3"/>
        <v>0</v>
      </c>
      <c r="S57" s="6">
        <v>26</v>
      </c>
      <c r="T57" s="7">
        <f t="shared" si="4"/>
        <v>130</v>
      </c>
      <c r="U57" s="6">
        <v>11</v>
      </c>
      <c r="V57" s="7">
        <f t="shared" si="5"/>
        <v>55</v>
      </c>
      <c r="W57" s="8" t="s">
        <v>6978</v>
      </c>
      <c r="X57" s="7">
        <f t="shared" si="6"/>
        <v>0</v>
      </c>
      <c r="Y57" s="6">
        <v>6</v>
      </c>
      <c r="Z57" s="7">
        <f t="shared" si="7"/>
        <v>6</v>
      </c>
      <c r="AA57" s="10">
        <v>343</v>
      </c>
      <c r="AB57" s="11">
        <f t="shared" si="8"/>
        <v>864.36</v>
      </c>
      <c r="AC57" s="7">
        <f t="shared" si="9"/>
        <v>12307.36</v>
      </c>
      <c r="AD57" s="2"/>
    </row>
    <row r="58" spans="1:30" ht="15" x14ac:dyDescent="0.2">
      <c r="A58" s="5" t="s">
        <v>20</v>
      </c>
      <c r="B58" s="14" t="s">
        <v>7102</v>
      </c>
      <c r="C58" s="15">
        <v>1</v>
      </c>
      <c r="D58" s="5" t="s">
        <v>132</v>
      </c>
      <c r="E58" s="5" t="s">
        <v>22</v>
      </c>
      <c r="F58" s="8" t="s">
        <v>4019</v>
      </c>
      <c r="G58" s="8" t="s">
        <v>4110</v>
      </c>
      <c r="H58" s="8" t="s">
        <v>4111</v>
      </c>
      <c r="I58" s="21" t="s">
        <v>7198</v>
      </c>
      <c r="J58" s="6" t="s">
        <v>133</v>
      </c>
      <c r="K58" s="6">
        <v>218</v>
      </c>
      <c r="L58" s="7">
        <f t="shared" si="0"/>
        <v>872</v>
      </c>
      <c r="M58" s="6">
        <v>0</v>
      </c>
      <c r="N58" s="7">
        <f t="shared" si="1"/>
        <v>0</v>
      </c>
      <c r="O58" s="6">
        <v>77</v>
      </c>
      <c r="P58" s="7">
        <f t="shared" si="2"/>
        <v>154</v>
      </c>
      <c r="Q58" s="6">
        <v>0</v>
      </c>
      <c r="R58" s="7">
        <f t="shared" si="3"/>
        <v>0</v>
      </c>
      <c r="S58" s="6">
        <v>0</v>
      </c>
      <c r="T58" s="7">
        <f t="shared" si="4"/>
        <v>0</v>
      </c>
      <c r="U58" s="6">
        <v>0</v>
      </c>
      <c r="V58" s="7">
        <f t="shared" si="5"/>
        <v>0</v>
      </c>
      <c r="W58" s="8" t="s">
        <v>6978</v>
      </c>
      <c r="X58" s="7">
        <f t="shared" si="6"/>
        <v>0</v>
      </c>
      <c r="Y58" s="6">
        <v>0</v>
      </c>
      <c r="Z58" s="7">
        <f t="shared" si="7"/>
        <v>0</v>
      </c>
      <c r="AA58" s="10">
        <v>0</v>
      </c>
      <c r="AB58" s="11">
        <f t="shared" si="8"/>
        <v>0</v>
      </c>
      <c r="AC58" s="7">
        <f t="shared" si="9"/>
        <v>1026</v>
      </c>
      <c r="AD58" s="2"/>
    </row>
    <row r="59" spans="1:30" ht="15" x14ac:dyDescent="0.2">
      <c r="A59" s="5" t="s">
        <v>20</v>
      </c>
      <c r="B59" s="14" t="s">
        <v>7102</v>
      </c>
      <c r="C59" s="15">
        <v>1</v>
      </c>
      <c r="D59" s="5" t="s">
        <v>134</v>
      </c>
      <c r="E59" s="5" t="s">
        <v>22</v>
      </c>
      <c r="F59" s="8" t="s">
        <v>4019</v>
      </c>
      <c r="G59" s="8" t="s">
        <v>4112</v>
      </c>
      <c r="H59" s="8" t="s">
        <v>4113</v>
      </c>
      <c r="I59" s="21" t="s">
        <v>7199</v>
      </c>
      <c r="J59" s="6" t="s">
        <v>135</v>
      </c>
      <c r="K59" s="6">
        <v>97</v>
      </c>
      <c r="L59" s="7">
        <f t="shared" si="0"/>
        <v>388</v>
      </c>
      <c r="M59" s="6">
        <v>0</v>
      </c>
      <c r="N59" s="7">
        <f t="shared" si="1"/>
        <v>0</v>
      </c>
      <c r="O59" s="6">
        <v>106</v>
      </c>
      <c r="P59" s="7">
        <f t="shared" si="2"/>
        <v>212</v>
      </c>
      <c r="Q59" s="6">
        <v>0</v>
      </c>
      <c r="R59" s="7">
        <f t="shared" si="3"/>
        <v>0</v>
      </c>
      <c r="S59" s="6">
        <v>0</v>
      </c>
      <c r="T59" s="7">
        <f t="shared" si="4"/>
        <v>0</v>
      </c>
      <c r="U59" s="6">
        <v>0</v>
      </c>
      <c r="V59" s="7">
        <f t="shared" si="5"/>
        <v>0</v>
      </c>
      <c r="W59" s="8" t="s">
        <v>6978</v>
      </c>
      <c r="X59" s="7">
        <f t="shared" si="6"/>
        <v>0</v>
      </c>
      <c r="Y59" s="6">
        <v>0</v>
      </c>
      <c r="Z59" s="7">
        <f t="shared" si="7"/>
        <v>0</v>
      </c>
      <c r="AA59" s="10">
        <v>0</v>
      </c>
      <c r="AB59" s="11">
        <f t="shared" si="8"/>
        <v>0</v>
      </c>
      <c r="AC59" s="7">
        <f t="shared" si="9"/>
        <v>600</v>
      </c>
      <c r="AD59" s="2"/>
    </row>
    <row r="60" spans="1:30" ht="15" x14ac:dyDescent="0.2">
      <c r="A60" s="5" t="s">
        <v>20</v>
      </c>
      <c r="B60" s="14" t="s">
        <v>7102</v>
      </c>
      <c r="C60" s="15">
        <v>1</v>
      </c>
      <c r="D60" s="5" t="s">
        <v>136</v>
      </c>
      <c r="E60" s="5" t="s">
        <v>22</v>
      </c>
      <c r="F60" s="8" t="s">
        <v>4019</v>
      </c>
      <c r="G60" s="8" t="s">
        <v>4114</v>
      </c>
      <c r="H60" s="8" t="s">
        <v>4115</v>
      </c>
      <c r="I60" s="21" t="s">
        <v>7200</v>
      </c>
      <c r="J60" s="6" t="s">
        <v>137</v>
      </c>
      <c r="K60" s="6">
        <v>269</v>
      </c>
      <c r="L60" s="7">
        <f t="shared" si="0"/>
        <v>1076</v>
      </c>
      <c r="M60" s="6">
        <v>0</v>
      </c>
      <c r="N60" s="7">
        <f t="shared" si="1"/>
        <v>0</v>
      </c>
      <c r="O60" s="6">
        <v>132</v>
      </c>
      <c r="P60" s="7">
        <f t="shared" si="2"/>
        <v>264</v>
      </c>
      <c r="Q60" s="6">
        <v>0</v>
      </c>
      <c r="R60" s="7">
        <f t="shared" si="3"/>
        <v>0</v>
      </c>
      <c r="S60" s="6">
        <v>0</v>
      </c>
      <c r="T60" s="7">
        <f t="shared" si="4"/>
        <v>0</v>
      </c>
      <c r="U60" s="6">
        <v>0</v>
      </c>
      <c r="V60" s="7">
        <f t="shared" si="5"/>
        <v>0</v>
      </c>
      <c r="W60" s="8" t="s">
        <v>6978</v>
      </c>
      <c r="X60" s="7">
        <f t="shared" si="6"/>
        <v>0</v>
      </c>
      <c r="Y60" s="6">
        <v>1</v>
      </c>
      <c r="Z60" s="7">
        <f t="shared" si="7"/>
        <v>1</v>
      </c>
      <c r="AA60" s="10">
        <v>0</v>
      </c>
      <c r="AB60" s="11">
        <f t="shared" si="8"/>
        <v>0</v>
      </c>
      <c r="AC60" s="7">
        <f t="shared" si="9"/>
        <v>1341</v>
      </c>
      <c r="AD60" s="2"/>
    </row>
    <row r="61" spans="1:30" ht="15" x14ac:dyDescent="0.2">
      <c r="A61" s="5" t="s">
        <v>20</v>
      </c>
      <c r="B61" s="14" t="s">
        <v>7102</v>
      </c>
      <c r="C61" s="15">
        <v>1</v>
      </c>
      <c r="D61" s="5" t="s">
        <v>138</v>
      </c>
      <c r="E61" s="5" t="s">
        <v>22</v>
      </c>
      <c r="F61" s="8" t="s">
        <v>4019</v>
      </c>
      <c r="G61" s="8" t="s">
        <v>4116</v>
      </c>
      <c r="H61" s="8" t="s">
        <v>4117</v>
      </c>
      <c r="I61" s="21" t="s">
        <v>7201</v>
      </c>
      <c r="J61" s="6" t="s">
        <v>139</v>
      </c>
      <c r="K61" s="6">
        <v>451</v>
      </c>
      <c r="L61" s="7">
        <f t="shared" si="0"/>
        <v>1804</v>
      </c>
      <c r="M61" s="6">
        <v>0</v>
      </c>
      <c r="N61" s="7">
        <f t="shared" si="1"/>
        <v>0</v>
      </c>
      <c r="O61" s="6">
        <v>223</v>
      </c>
      <c r="P61" s="7">
        <f t="shared" si="2"/>
        <v>446</v>
      </c>
      <c r="Q61" s="6">
        <v>0</v>
      </c>
      <c r="R61" s="7">
        <f t="shared" si="3"/>
        <v>0</v>
      </c>
      <c r="S61" s="6">
        <v>0</v>
      </c>
      <c r="T61" s="7">
        <f t="shared" si="4"/>
        <v>0</v>
      </c>
      <c r="U61" s="6">
        <v>0</v>
      </c>
      <c r="V61" s="7">
        <f t="shared" si="5"/>
        <v>0</v>
      </c>
      <c r="W61" s="8" t="s">
        <v>6978</v>
      </c>
      <c r="X61" s="7">
        <f t="shared" si="6"/>
        <v>0</v>
      </c>
      <c r="Y61" s="6">
        <v>5</v>
      </c>
      <c r="Z61" s="7">
        <f t="shared" si="7"/>
        <v>5</v>
      </c>
      <c r="AA61" s="10">
        <v>0</v>
      </c>
      <c r="AB61" s="11">
        <f t="shared" si="8"/>
        <v>0</v>
      </c>
      <c r="AC61" s="7">
        <f t="shared" si="9"/>
        <v>2255</v>
      </c>
      <c r="AD61" s="2"/>
    </row>
    <row r="62" spans="1:30" ht="15" x14ac:dyDescent="0.2">
      <c r="A62" s="5" t="s">
        <v>20</v>
      </c>
      <c r="B62" s="14" t="s">
        <v>7102</v>
      </c>
      <c r="C62" s="15">
        <v>1</v>
      </c>
      <c r="D62" s="5" t="s">
        <v>140</v>
      </c>
      <c r="E62" s="5" t="s">
        <v>22</v>
      </c>
      <c r="F62" s="8" t="s">
        <v>4019</v>
      </c>
      <c r="G62" s="8" t="s">
        <v>4030</v>
      </c>
      <c r="H62" s="8" t="s">
        <v>7093</v>
      </c>
      <c r="I62" s="21" t="s">
        <v>4019</v>
      </c>
      <c r="J62" s="6" t="s">
        <v>141</v>
      </c>
      <c r="K62" s="6">
        <v>16058</v>
      </c>
      <c r="L62" s="7">
        <f t="shared" si="0"/>
        <v>64232</v>
      </c>
      <c r="M62" s="6">
        <v>0</v>
      </c>
      <c r="N62" s="7">
        <f t="shared" si="1"/>
        <v>0</v>
      </c>
      <c r="O62" s="6">
        <v>6730</v>
      </c>
      <c r="P62" s="7">
        <f t="shared" si="2"/>
        <v>13460</v>
      </c>
      <c r="Q62" s="6">
        <v>0</v>
      </c>
      <c r="R62" s="7">
        <f t="shared" si="3"/>
        <v>0</v>
      </c>
      <c r="S62" s="6">
        <v>245</v>
      </c>
      <c r="T62" s="7">
        <f t="shared" si="4"/>
        <v>1225</v>
      </c>
      <c r="U62" s="6">
        <v>107</v>
      </c>
      <c r="V62" s="7">
        <f t="shared" si="5"/>
        <v>535</v>
      </c>
      <c r="W62" s="8" t="s">
        <v>6978</v>
      </c>
      <c r="X62" s="7">
        <f t="shared" si="6"/>
        <v>0</v>
      </c>
      <c r="Y62" s="6">
        <v>127</v>
      </c>
      <c r="Z62" s="7">
        <f t="shared" si="7"/>
        <v>127</v>
      </c>
      <c r="AA62" s="10">
        <v>2716</v>
      </c>
      <c r="AB62" s="11">
        <f t="shared" si="8"/>
        <v>6844.32</v>
      </c>
      <c r="AC62" s="7">
        <f t="shared" si="9"/>
        <v>86423.32</v>
      </c>
      <c r="AD62" s="2"/>
    </row>
    <row r="63" spans="1:30" ht="15" x14ac:dyDescent="0.2">
      <c r="A63" s="5" t="s">
        <v>20</v>
      </c>
      <c r="B63" s="14" t="s">
        <v>7102</v>
      </c>
      <c r="C63" s="15">
        <v>1</v>
      </c>
      <c r="D63" s="5" t="s">
        <v>142</v>
      </c>
      <c r="E63" s="5" t="s">
        <v>22</v>
      </c>
      <c r="F63" s="8" t="s">
        <v>4019</v>
      </c>
      <c r="G63" s="8" t="s">
        <v>4118</v>
      </c>
      <c r="H63" s="8" t="s">
        <v>4119</v>
      </c>
      <c r="I63" s="21" t="s">
        <v>7202</v>
      </c>
      <c r="J63" s="6" t="s">
        <v>143</v>
      </c>
      <c r="K63" s="6">
        <v>67</v>
      </c>
      <c r="L63" s="7">
        <f t="shared" si="0"/>
        <v>268</v>
      </c>
      <c r="M63" s="6">
        <v>0</v>
      </c>
      <c r="N63" s="7">
        <f t="shared" si="1"/>
        <v>0</v>
      </c>
      <c r="O63" s="6">
        <v>68</v>
      </c>
      <c r="P63" s="7">
        <f t="shared" si="2"/>
        <v>136</v>
      </c>
      <c r="Q63" s="6">
        <v>0</v>
      </c>
      <c r="R63" s="7">
        <f t="shared" si="3"/>
        <v>0</v>
      </c>
      <c r="S63" s="6">
        <v>0</v>
      </c>
      <c r="T63" s="7">
        <f t="shared" si="4"/>
        <v>0</v>
      </c>
      <c r="U63" s="6">
        <v>0</v>
      </c>
      <c r="V63" s="7">
        <f t="shared" si="5"/>
        <v>0</v>
      </c>
      <c r="W63" s="8" t="s">
        <v>6978</v>
      </c>
      <c r="X63" s="7">
        <f t="shared" si="6"/>
        <v>0</v>
      </c>
      <c r="Y63" s="6">
        <v>0</v>
      </c>
      <c r="Z63" s="7">
        <f t="shared" si="7"/>
        <v>0</v>
      </c>
      <c r="AA63" s="10">
        <v>0</v>
      </c>
      <c r="AB63" s="11">
        <f t="shared" si="8"/>
        <v>0</v>
      </c>
      <c r="AC63" s="7">
        <f t="shared" si="9"/>
        <v>404</v>
      </c>
      <c r="AD63" s="2"/>
    </row>
    <row r="64" spans="1:30" ht="15" x14ac:dyDescent="0.2">
      <c r="A64" s="5" t="s">
        <v>20</v>
      </c>
      <c r="B64" s="14" t="s">
        <v>7102</v>
      </c>
      <c r="C64" s="15">
        <v>1</v>
      </c>
      <c r="D64" s="5" t="s">
        <v>144</v>
      </c>
      <c r="E64" s="5" t="s">
        <v>22</v>
      </c>
      <c r="F64" s="8" t="s">
        <v>4029</v>
      </c>
      <c r="G64" s="8" t="s">
        <v>4120</v>
      </c>
      <c r="H64" s="8" t="s">
        <v>4121</v>
      </c>
      <c r="I64" s="21" t="s">
        <v>7203</v>
      </c>
      <c r="J64" s="6" t="s">
        <v>145</v>
      </c>
      <c r="K64" s="6">
        <v>130</v>
      </c>
      <c r="L64" s="7">
        <f t="shared" si="0"/>
        <v>520</v>
      </c>
      <c r="M64" s="6">
        <v>0</v>
      </c>
      <c r="N64" s="7">
        <f t="shared" si="1"/>
        <v>0</v>
      </c>
      <c r="O64" s="6">
        <v>44</v>
      </c>
      <c r="P64" s="7">
        <f t="shared" si="2"/>
        <v>88</v>
      </c>
      <c r="Q64" s="6">
        <v>0</v>
      </c>
      <c r="R64" s="7">
        <f t="shared" si="3"/>
        <v>0</v>
      </c>
      <c r="S64" s="6">
        <v>1</v>
      </c>
      <c r="T64" s="7">
        <f t="shared" si="4"/>
        <v>5</v>
      </c>
      <c r="U64" s="6">
        <v>0</v>
      </c>
      <c r="V64" s="7">
        <f t="shared" si="5"/>
        <v>0</v>
      </c>
      <c r="W64" s="8" t="s">
        <v>6978</v>
      </c>
      <c r="X64" s="7">
        <f t="shared" si="6"/>
        <v>0</v>
      </c>
      <c r="Y64" s="6">
        <v>0</v>
      </c>
      <c r="Z64" s="7">
        <f t="shared" si="7"/>
        <v>0</v>
      </c>
      <c r="AA64" s="10">
        <v>0</v>
      </c>
      <c r="AB64" s="11">
        <f t="shared" si="8"/>
        <v>0</v>
      </c>
      <c r="AC64" s="7">
        <f t="shared" si="9"/>
        <v>613</v>
      </c>
      <c r="AD64" s="2"/>
    </row>
    <row r="65" spans="1:30" ht="15" x14ac:dyDescent="0.2">
      <c r="A65" s="5" t="s">
        <v>20</v>
      </c>
      <c r="B65" s="14" t="s">
        <v>7102</v>
      </c>
      <c r="C65" s="15">
        <v>1</v>
      </c>
      <c r="D65" s="5" t="s">
        <v>146</v>
      </c>
      <c r="E65" s="5" t="s">
        <v>22</v>
      </c>
      <c r="F65" s="8" t="s">
        <v>4122</v>
      </c>
      <c r="G65" s="8" t="s">
        <v>4030</v>
      </c>
      <c r="H65" s="8" t="s">
        <v>7093</v>
      </c>
      <c r="I65" s="21" t="s">
        <v>4122</v>
      </c>
      <c r="J65" s="6" t="s">
        <v>147</v>
      </c>
      <c r="K65" s="6">
        <v>1245</v>
      </c>
      <c r="L65" s="7">
        <f t="shared" si="0"/>
        <v>4980</v>
      </c>
      <c r="M65" s="6">
        <v>0</v>
      </c>
      <c r="N65" s="7">
        <f t="shared" si="1"/>
        <v>0</v>
      </c>
      <c r="O65" s="6">
        <v>537</v>
      </c>
      <c r="P65" s="7">
        <f t="shared" si="2"/>
        <v>1074</v>
      </c>
      <c r="Q65" s="6">
        <v>0</v>
      </c>
      <c r="R65" s="7">
        <f t="shared" si="3"/>
        <v>0</v>
      </c>
      <c r="S65" s="6">
        <v>6</v>
      </c>
      <c r="T65" s="7">
        <f t="shared" si="4"/>
        <v>30</v>
      </c>
      <c r="U65" s="6">
        <v>1</v>
      </c>
      <c r="V65" s="7">
        <f t="shared" si="5"/>
        <v>5</v>
      </c>
      <c r="W65" s="8" t="s">
        <v>6978</v>
      </c>
      <c r="X65" s="7">
        <f t="shared" si="6"/>
        <v>0</v>
      </c>
      <c r="Y65" s="6">
        <v>29</v>
      </c>
      <c r="Z65" s="7">
        <f t="shared" si="7"/>
        <v>29</v>
      </c>
      <c r="AA65" s="10">
        <v>0</v>
      </c>
      <c r="AB65" s="11">
        <f t="shared" si="8"/>
        <v>0</v>
      </c>
      <c r="AC65" s="7">
        <f t="shared" si="9"/>
        <v>6118</v>
      </c>
      <c r="AD65" s="2"/>
    </row>
    <row r="66" spans="1:30" ht="15" x14ac:dyDescent="0.2">
      <c r="A66" s="5" t="s">
        <v>20</v>
      </c>
      <c r="B66" s="14" t="s">
        <v>7102</v>
      </c>
      <c r="C66" s="15">
        <v>1</v>
      </c>
      <c r="D66" s="5" t="s">
        <v>148</v>
      </c>
      <c r="E66" s="5" t="s">
        <v>22</v>
      </c>
      <c r="F66" s="8" t="s">
        <v>4123</v>
      </c>
      <c r="G66" s="8" t="s">
        <v>4030</v>
      </c>
      <c r="H66" s="8" t="s">
        <v>7093</v>
      </c>
      <c r="I66" s="21" t="s">
        <v>4123</v>
      </c>
      <c r="J66" s="6" t="s">
        <v>149</v>
      </c>
      <c r="K66" s="6">
        <v>6949</v>
      </c>
      <c r="L66" s="7">
        <f t="shared" si="0"/>
        <v>27796</v>
      </c>
      <c r="M66" s="6">
        <v>0</v>
      </c>
      <c r="N66" s="7">
        <f t="shared" si="1"/>
        <v>0</v>
      </c>
      <c r="O66" s="6">
        <v>3212</v>
      </c>
      <c r="P66" s="7">
        <f t="shared" si="2"/>
        <v>6424</v>
      </c>
      <c r="Q66" s="6">
        <v>0</v>
      </c>
      <c r="R66" s="7">
        <f t="shared" si="3"/>
        <v>0</v>
      </c>
      <c r="S66" s="6">
        <v>36</v>
      </c>
      <c r="T66" s="7">
        <f t="shared" si="4"/>
        <v>180</v>
      </c>
      <c r="U66" s="6">
        <v>18</v>
      </c>
      <c r="V66" s="7">
        <f t="shared" si="5"/>
        <v>90</v>
      </c>
      <c r="W66" s="8" t="s">
        <v>6978</v>
      </c>
      <c r="X66" s="7">
        <f t="shared" si="6"/>
        <v>0</v>
      </c>
      <c r="Y66" s="6">
        <v>102</v>
      </c>
      <c r="Z66" s="7">
        <f t="shared" si="7"/>
        <v>102</v>
      </c>
      <c r="AA66" s="10">
        <v>0</v>
      </c>
      <c r="AB66" s="11">
        <f t="shared" si="8"/>
        <v>0</v>
      </c>
      <c r="AC66" s="7">
        <f t="shared" si="9"/>
        <v>34592</v>
      </c>
      <c r="AD66" s="2"/>
    </row>
    <row r="67" spans="1:30" ht="15" x14ac:dyDescent="0.2">
      <c r="A67" s="5" t="s">
        <v>20</v>
      </c>
      <c r="B67" s="14" t="s">
        <v>7102</v>
      </c>
      <c r="C67" s="15">
        <v>1</v>
      </c>
      <c r="D67" s="5" t="s">
        <v>150</v>
      </c>
      <c r="E67" s="5" t="s">
        <v>22</v>
      </c>
      <c r="F67" s="8" t="s">
        <v>4124</v>
      </c>
      <c r="G67" s="8" t="s">
        <v>4030</v>
      </c>
      <c r="H67" s="8" t="s">
        <v>7093</v>
      </c>
      <c r="I67" s="21" t="s">
        <v>4124</v>
      </c>
      <c r="J67" s="6" t="s">
        <v>151</v>
      </c>
      <c r="K67" s="6">
        <v>4431</v>
      </c>
      <c r="L67" s="7">
        <f t="shared" si="0"/>
        <v>17724</v>
      </c>
      <c r="M67" s="6">
        <v>0</v>
      </c>
      <c r="N67" s="7">
        <f t="shared" si="1"/>
        <v>0</v>
      </c>
      <c r="O67" s="6">
        <v>2422</v>
      </c>
      <c r="P67" s="7">
        <f t="shared" si="2"/>
        <v>4844</v>
      </c>
      <c r="Q67" s="6">
        <v>0</v>
      </c>
      <c r="R67" s="7">
        <f t="shared" si="3"/>
        <v>0</v>
      </c>
      <c r="S67" s="6">
        <v>88</v>
      </c>
      <c r="T67" s="7">
        <f t="shared" si="4"/>
        <v>440</v>
      </c>
      <c r="U67" s="6">
        <v>28</v>
      </c>
      <c r="V67" s="7">
        <f t="shared" si="5"/>
        <v>140</v>
      </c>
      <c r="W67" s="8" t="s">
        <v>6981</v>
      </c>
      <c r="X67" s="7">
        <f t="shared" si="6"/>
        <v>335</v>
      </c>
      <c r="Y67" s="6">
        <v>69</v>
      </c>
      <c r="Z67" s="7">
        <f t="shared" si="7"/>
        <v>69</v>
      </c>
      <c r="AA67" s="10">
        <v>0</v>
      </c>
      <c r="AB67" s="11">
        <f t="shared" si="8"/>
        <v>0</v>
      </c>
      <c r="AC67" s="7">
        <f t="shared" si="9"/>
        <v>23552</v>
      </c>
      <c r="AD67" s="2"/>
    </row>
    <row r="68" spans="1:30" ht="15" x14ac:dyDescent="0.2">
      <c r="A68" s="5" t="s">
        <v>20</v>
      </c>
      <c r="B68" s="14" t="s">
        <v>7102</v>
      </c>
      <c r="C68" s="15">
        <v>1</v>
      </c>
      <c r="D68" s="5" t="s">
        <v>152</v>
      </c>
      <c r="E68" s="5" t="s">
        <v>22</v>
      </c>
      <c r="F68" s="8" t="s">
        <v>4084</v>
      </c>
      <c r="G68" s="8" t="s">
        <v>4030</v>
      </c>
      <c r="H68" s="8" t="s">
        <v>7093</v>
      </c>
      <c r="I68" s="21" t="s">
        <v>4084</v>
      </c>
      <c r="J68" s="6" t="s">
        <v>153</v>
      </c>
      <c r="K68" s="6">
        <v>3767</v>
      </c>
      <c r="L68" s="7">
        <f t="shared" si="0"/>
        <v>15068</v>
      </c>
      <c r="M68" s="6">
        <v>0</v>
      </c>
      <c r="N68" s="7">
        <f t="shared" si="1"/>
        <v>0</v>
      </c>
      <c r="O68" s="6">
        <v>1673</v>
      </c>
      <c r="P68" s="7">
        <f t="shared" si="2"/>
        <v>3346</v>
      </c>
      <c r="Q68" s="6">
        <v>0</v>
      </c>
      <c r="R68" s="7">
        <f t="shared" si="3"/>
        <v>0</v>
      </c>
      <c r="S68" s="6">
        <v>87</v>
      </c>
      <c r="T68" s="7">
        <f t="shared" si="4"/>
        <v>435</v>
      </c>
      <c r="U68" s="6">
        <v>33</v>
      </c>
      <c r="V68" s="7">
        <f t="shared" si="5"/>
        <v>165</v>
      </c>
      <c r="W68" s="8" t="s">
        <v>6982</v>
      </c>
      <c r="X68" s="7">
        <f t="shared" si="6"/>
        <v>445</v>
      </c>
      <c r="Y68" s="6">
        <v>18</v>
      </c>
      <c r="Z68" s="7">
        <f t="shared" si="7"/>
        <v>18</v>
      </c>
      <c r="AA68" s="10">
        <v>0</v>
      </c>
      <c r="AB68" s="11">
        <f t="shared" si="8"/>
        <v>0</v>
      </c>
      <c r="AC68" s="7">
        <f t="shared" si="9"/>
        <v>19477</v>
      </c>
      <c r="AD68" s="2"/>
    </row>
    <row r="69" spans="1:30" ht="15" x14ac:dyDescent="0.2">
      <c r="A69" s="5" t="s">
        <v>20</v>
      </c>
      <c r="B69" s="14" t="s">
        <v>7102</v>
      </c>
      <c r="C69" s="5" t="s">
        <v>4018</v>
      </c>
      <c r="D69" s="5" t="s">
        <v>154</v>
      </c>
      <c r="E69" s="5" t="s">
        <v>22</v>
      </c>
      <c r="F69" s="8" t="s">
        <v>4257</v>
      </c>
      <c r="G69" s="8" t="s">
        <v>4030</v>
      </c>
      <c r="H69" s="8" t="s">
        <v>7093</v>
      </c>
      <c r="I69" s="21" t="s">
        <v>8118</v>
      </c>
      <c r="J69" s="6" t="s">
        <v>155</v>
      </c>
      <c r="K69" s="6">
        <v>77</v>
      </c>
      <c r="L69" s="7">
        <f>K69*4</f>
        <v>308</v>
      </c>
      <c r="M69" s="6">
        <v>0</v>
      </c>
      <c r="N69" s="7">
        <f>M69*4</f>
        <v>0</v>
      </c>
      <c r="O69" s="6">
        <v>79</v>
      </c>
      <c r="P69" s="7">
        <f>O69*2</f>
        <v>158</v>
      </c>
      <c r="Q69" s="6">
        <v>0</v>
      </c>
      <c r="R69" s="7">
        <f>Q69*2</f>
        <v>0</v>
      </c>
      <c r="S69" s="6">
        <v>2</v>
      </c>
      <c r="T69" s="7">
        <f>S69*5</f>
        <v>10</v>
      </c>
      <c r="U69" s="6">
        <v>0</v>
      </c>
      <c r="V69" s="7">
        <f>U69*5</f>
        <v>0</v>
      </c>
      <c r="W69" s="8" t="s">
        <v>6978</v>
      </c>
      <c r="X69" s="7">
        <f>W69*5</f>
        <v>0</v>
      </c>
      <c r="Y69" s="6">
        <v>3</v>
      </c>
      <c r="Z69" s="7">
        <f>Y69*1</f>
        <v>3</v>
      </c>
      <c r="AA69" s="10">
        <v>0</v>
      </c>
      <c r="AB69" s="11">
        <f>AA69*2.52</f>
        <v>0</v>
      </c>
      <c r="AC69" s="7">
        <f>SUM(L69,N69,P69,R69,T69,V69,X69,Z69,AB69)</f>
        <v>479</v>
      </c>
      <c r="AD69" s="2"/>
    </row>
    <row r="70" spans="1:30" ht="15" x14ac:dyDescent="0.2">
      <c r="A70" s="5" t="s">
        <v>20</v>
      </c>
      <c r="B70" s="14" t="s">
        <v>7102</v>
      </c>
      <c r="C70" s="15">
        <v>1</v>
      </c>
      <c r="D70" s="5" t="s">
        <v>156</v>
      </c>
      <c r="E70" s="5" t="s">
        <v>22</v>
      </c>
      <c r="F70" s="8" t="s">
        <v>4125</v>
      </c>
      <c r="G70" s="8" t="s">
        <v>4030</v>
      </c>
      <c r="H70" s="8" t="s">
        <v>7093</v>
      </c>
      <c r="I70" s="21" t="s">
        <v>4125</v>
      </c>
      <c r="J70" s="6" t="s">
        <v>157</v>
      </c>
      <c r="K70" s="6">
        <v>164</v>
      </c>
      <c r="L70" s="7">
        <f t="shared" ref="L70:L133" si="10">K70*4</f>
        <v>656</v>
      </c>
      <c r="M70" s="6">
        <v>0</v>
      </c>
      <c r="N70" s="7">
        <f t="shared" ref="N70:N133" si="11">M70*4</f>
        <v>0</v>
      </c>
      <c r="O70" s="6">
        <v>64</v>
      </c>
      <c r="P70" s="7">
        <f t="shared" ref="P70:P133" si="12">O70*2</f>
        <v>128</v>
      </c>
      <c r="Q70" s="6">
        <v>0</v>
      </c>
      <c r="R70" s="7">
        <f t="shared" ref="R70:R133" si="13">Q70*2</f>
        <v>0</v>
      </c>
      <c r="S70" s="6">
        <v>0</v>
      </c>
      <c r="T70" s="7">
        <f t="shared" ref="T70:T133" si="14">S70*5</f>
        <v>0</v>
      </c>
      <c r="U70" s="6">
        <v>0</v>
      </c>
      <c r="V70" s="7">
        <f t="shared" ref="V70:V133" si="15">U70*5</f>
        <v>0</v>
      </c>
      <c r="W70" s="8" t="s">
        <v>4018</v>
      </c>
      <c r="X70" s="7">
        <f t="shared" ref="X70:X133" si="16">W70*5</f>
        <v>5</v>
      </c>
      <c r="Y70" s="6">
        <v>0</v>
      </c>
      <c r="Z70" s="7">
        <f t="shared" ref="Z70:Z133" si="17">Y70*1</f>
        <v>0</v>
      </c>
      <c r="AA70" s="10">
        <v>0</v>
      </c>
      <c r="AB70" s="11">
        <f t="shared" ref="AB70:AB133" si="18">AA70*2.52</f>
        <v>0</v>
      </c>
      <c r="AC70" s="7">
        <f t="shared" ref="AC70:AC133" si="19">SUM(L70,N70,P70,R70,T70,V70,X70,Z70,AB70)</f>
        <v>789</v>
      </c>
      <c r="AD70" s="2"/>
    </row>
    <row r="71" spans="1:30" ht="15" x14ac:dyDescent="0.2">
      <c r="A71" s="5" t="s">
        <v>20</v>
      </c>
      <c r="B71" s="14" t="s">
        <v>7102</v>
      </c>
      <c r="C71" s="15">
        <v>1</v>
      </c>
      <c r="D71" s="5" t="s">
        <v>158</v>
      </c>
      <c r="E71" s="5" t="s">
        <v>22</v>
      </c>
      <c r="F71" s="8" t="s">
        <v>4026</v>
      </c>
      <c r="G71" s="8" t="s">
        <v>4126</v>
      </c>
      <c r="H71" s="8" t="s">
        <v>4127</v>
      </c>
      <c r="I71" s="21" t="s">
        <v>7204</v>
      </c>
      <c r="J71" s="6" t="s">
        <v>159</v>
      </c>
      <c r="K71" s="6">
        <v>445</v>
      </c>
      <c r="L71" s="7">
        <f t="shared" si="10"/>
        <v>1780</v>
      </c>
      <c r="M71" s="6">
        <v>0</v>
      </c>
      <c r="N71" s="7">
        <f t="shared" si="11"/>
        <v>0</v>
      </c>
      <c r="O71" s="6">
        <v>132</v>
      </c>
      <c r="P71" s="7">
        <f t="shared" si="12"/>
        <v>264</v>
      </c>
      <c r="Q71" s="6">
        <v>0</v>
      </c>
      <c r="R71" s="7">
        <f t="shared" si="13"/>
        <v>0</v>
      </c>
      <c r="S71" s="6">
        <v>0</v>
      </c>
      <c r="T71" s="7">
        <f t="shared" si="14"/>
        <v>0</v>
      </c>
      <c r="U71" s="6">
        <v>0</v>
      </c>
      <c r="V71" s="7">
        <f t="shared" si="15"/>
        <v>0</v>
      </c>
      <c r="W71" s="8" t="s">
        <v>6978</v>
      </c>
      <c r="X71" s="7">
        <f t="shared" si="16"/>
        <v>0</v>
      </c>
      <c r="Y71" s="6">
        <v>8</v>
      </c>
      <c r="Z71" s="7">
        <f t="shared" si="17"/>
        <v>8</v>
      </c>
      <c r="AA71" s="10">
        <v>0</v>
      </c>
      <c r="AB71" s="11">
        <f t="shared" si="18"/>
        <v>0</v>
      </c>
      <c r="AC71" s="7">
        <f t="shared" si="19"/>
        <v>2052</v>
      </c>
      <c r="AD71" s="2"/>
    </row>
    <row r="72" spans="1:30" ht="15" x14ac:dyDescent="0.2">
      <c r="A72" s="5" t="s">
        <v>20</v>
      </c>
      <c r="B72" s="14" t="s">
        <v>7102</v>
      </c>
      <c r="C72" s="15">
        <v>1</v>
      </c>
      <c r="D72" s="5" t="s">
        <v>160</v>
      </c>
      <c r="E72" s="5" t="s">
        <v>22</v>
      </c>
      <c r="F72" s="8" t="s">
        <v>4029</v>
      </c>
      <c r="G72" s="8" t="s">
        <v>4128</v>
      </c>
      <c r="H72" s="8" t="s">
        <v>4129</v>
      </c>
      <c r="I72" s="21" t="s">
        <v>7205</v>
      </c>
      <c r="J72" s="6" t="s">
        <v>161</v>
      </c>
      <c r="K72" s="6">
        <v>135</v>
      </c>
      <c r="L72" s="7">
        <f t="shared" si="10"/>
        <v>540</v>
      </c>
      <c r="M72" s="6">
        <v>0</v>
      </c>
      <c r="N72" s="7">
        <f t="shared" si="11"/>
        <v>0</v>
      </c>
      <c r="O72" s="6">
        <v>51</v>
      </c>
      <c r="P72" s="7">
        <f t="shared" si="12"/>
        <v>102</v>
      </c>
      <c r="Q72" s="6">
        <v>0</v>
      </c>
      <c r="R72" s="7">
        <f t="shared" si="13"/>
        <v>0</v>
      </c>
      <c r="S72" s="6">
        <v>3</v>
      </c>
      <c r="T72" s="7">
        <f t="shared" si="14"/>
        <v>15</v>
      </c>
      <c r="U72" s="6">
        <v>0</v>
      </c>
      <c r="V72" s="7">
        <f t="shared" si="15"/>
        <v>0</v>
      </c>
      <c r="W72" s="8" t="s">
        <v>6978</v>
      </c>
      <c r="X72" s="7">
        <f t="shared" si="16"/>
        <v>0</v>
      </c>
      <c r="Y72" s="6">
        <v>0</v>
      </c>
      <c r="Z72" s="7">
        <f t="shared" si="17"/>
        <v>0</v>
      </c>
      <c r="AA72" s="10">
        <v>0</v>
      </c>
      <c r="AB72" s="11">
        <f t="shared" si="18"/>
        <v>0</v>
      </c>
      <c r="AC72" s="7">
        <f t="shared" si="19"/>
        <v>657</v>
      </c>
      <c r="AD72" s="2"/>
    </row>
    <row r="73" spans="1:30" ht="15" x14ac:dyDescent="0.2">
      <c r="A73" s="5" t="s">
        <v>20</v>
      </c>
      <c r="B73" s="14" t="s">
        <v>7102</v>
      </c>
      <c r="C73" s="15">
        <v>1</v>
      </c>
      <c r="D73" s="5" t="s">
        <v>162</v>
      </c>
      <c r="E73" s="5" t="s">
        <v>22</v>
      </c>
      <c r="F73" s="8" t="s">
        <v>4029</v>
      </c>
      <c r="G73" s="8" t="s">
        <v>4130</v>
      </c>
      <c r="H73" s="8" t="s">
        <v>4131</v>
      </c>
      <c r="I73" s="21" t="s">
        <v>7206</v>
      </c>
      <c r="J73" s="6" t="s">
        <v>163</v>
      </c>
      <c r="K73" s="6">
        <v>446</v>
      </c>
      <c r="L73" s="7">
        <f t="shared" si="10"/>
        <v>1784</v>
      </c>
      <c r="M73" s="6">
        <v>0</v>
      </c>
      <c r="N73" s="7">
        <f t="shared" si="11"/>
        <v>0</v>
      </c>
      <c r="O73" s="6">
        <v>109</v>
      </c>
      <c r="P73" s="7">
        <f t="shared" si="12"/>
        <v>218</v>
      </c>
      <c r="Q73" s="6">
        <v>0</v>
      </c>
      <c r="R73" s="7">
        <f t="shared" si="13"/>
        <v>0</v>
      </c>
      <c r="S73" s="6">
        <v>0</v>
      </c>
      <c r="T73" s="7">
        <f t="shared" si="14"/>
        <v>0</v>
      </c>
      <c r="U73" s="6">
        <v>0</v>
      </c>
      <c r="V73" s="7">
        <f t="shared" si="15"/>
        <v>0</v>
      </c>
      <c r="W73" s="8" t="s">
        <v>6978</v>
      </c>
      <c r="X73" s="7">
        <f t="shared" si="16"/>
        <v>0</v>
      </c>
      <c r="Y73" s="6">
        <v>2</v>
      </c>
      <c r="Z73" s="7">
        <f t="shared" si="17"/>
        <v>2</v>
      </c>
      <c r="AA73" s="10">
        <v>0</v>
      </c>
      <c r="AB73" s="11">
        <f t="shared" si="18"/>
        <v>0</v>
      </c>
      <c r="AC73" s="7">
        <f t="shared" si="19"/>
        <v>2004</v>
      </c>
      <c r="AD73" s="2"/>
    </row>
    <row r="74" spans="1:30" ht="15" x14ac:dyDescent="0.2">
      <c r="A74" s="5" t="s">
        <v>164</v>
      </c>
      <c r="B74" s="14" t="s">
        <v>7103</v>
      </c>
      <c r="C74" s="15">
        <v>1</v>
      </c>
      <c r="D74" s="5" t="s">
        <v>165</v>
      </c>
      <c r="E74" s="5" t="s">
        <v>166</v>
      </c>
      <c r="F74" s="8" t="s">
        <v>4132</v>
      </c>
      <c r="G74" s="8" t="s">
        <v>4030</v>
      </c>
      <c r="H74" s="8" t="s">
        <v>7093</v>
      </c>
      <c r="I74" s="21" t="s">
        <v>4132</v>
      </c>
      <c r="J74" s="6" t="s">
        <v>167</v>
      </c>
      <c r="K74" s="6">
        <v>2</v>
      </c>
      <c r="L74" s="7">
        <f t="shared" si="10"/>
        <v>8</v>
      </c>
      <c r="M74" s="6">
        <v>0</v>
      </c>
      <c r="N74" s="7">
        <f t="shared" si="11"/>
        <v>0</v>
      </c>
      <c r="O74" s="6">
        <v>0</v>
      </c>
      <c r="P74" s="7">
        <f t="shared" si="12"/>
        <v>0</v>
      </c>
      <c r="Q74" s="6">
        <v>0</v>
      </c>
      <c r="R74" s="7">
        <f t="shared" si="13"/>
        <v>0</v>
      </c>
      <c r="S74" s="6">
        <v>0</v>
      </c>
      <c r="T74" s="7">
        <f t="shared" si="14"/>
        <v>0</v>
      </c>
      <c r="U74" s="6">
        <v>0</v>
      </c>
      <c r="V74" s="7">
        <f t="shared" si="15"/>
        <v>0</v>
      </c>
      <c r="W74" s="8" t="s">
        <v>6978</v>
      </c>
      <c r="X74" s="7">
        <f t="shared" si="16"/>
        <v>0</v>
      </c>
      <c r="Y74" s="6">
        <v>0</v>
      </c>
      <c r="Z74" s="7">
        <f t="shared" si="17"/>
        <v>0</v>
      </c>
      <c r="AA74" s="10">
        <v>0</v>
      </c>
      <c r="AB74" s="11">
        <f t="shared" si="18"/>
        <v>0</v>
      </c>
      <c r="AC74" s="7">
        <f t="shared" si="19"/>
        <v>8</v>
      </c>
      <c r="AD74" s="2"/>
    </row>
    <row r="75" spans="1:30" ht="15" x14ac:dyDescent="0.2">
      <c r="A75" s="5" t="s">
        <v>164</v>
      </c>
      <c r="B75" s="14" t="s">
        <v>7103</v>
      </c>
      <c r="C75" s="15">
        <v>1</v>
      </c>
      <c r="D75" s="5" t="s">
        <v>168</v>
      </c>
      <c r="E75" s="5" t="s">
        <v>166</v>
      </c>
      <c r="F75" s="8" t="s">
        <v>4133</v>
      </c>
      <c r="G75" s="8" t="s">
        <v>4030</v>
      </c>
      <c r="H75" s="8" t="s">
        <v>7093</v>
      </c>
      <c r="I75" s="21" t="s">
        <v>4133</v>
      </c>
      <c r="J75" s="6" t="s">
        <v>169</v>
      </c>
      <c r="K75" s="6">
        <v>35</v>
      </c>
      <c r="L75" s="7">
        <f t="shared" si="10"/>
        <v>140</v>
      </c>
      <c r="M75" s="6">
        <v>0</v>
      </c>
      <c r="N75" s="7">
        <f t="shared" si="11"/>
        <v>0</v>
      </c>
      <c r="O75" s="6">
        <v>9</v>
      </c>
      <c r="P75" s="7">
        <f t="shared" si="12"/>
        <v>18</v>
      </c>
      <c r="Q75" s="6">
        <v>0</v>
      </c>
      <c r="R75" s="7">
        <f t="shared" si="13"/>
        <v>0</v>
      </c>
      <c r="S75" s="6">
        <v>0</v>
      </c>
      <c r="T75" s="7">
        <f t="shared" si="14"/>
        <v>0</v>
      </c>
      <c r="U75" s="6">
        <v>0</v>
      </c>
      <c r="V75" s="7">
        <f t="shared" si="15"/>
        <v>0</v>
      </c>
      <c r="W75" s="8" t="s">
        <v>6978</v>
      </c>
      <c r="X75" s="7">
        <f t="shared" si="16"/>
        <v>0</v>
      </c>
      <c r="Y75" s="6">
        <v>0</v>
      </c>
      <c r="Z75" s="7">
        <f t="shared" si="17"/>
        <v>0</v>
      </c>
      <c r="AA75" s="10">
        <v>0</v>
      </c>
      <c r="AB75" s="11">
        <f t="shared" si="18"/>
        <v>0</v>
      </c>
      <c r="AC75" s="7">
        <f t="shared" si="19"/>
        <v>158</v>
      </c>
      <c r="AD75" s="2"/>
    </row>
    <row r="76" spans="1:30" ht="15" x14ac:dyDescent="0.2">
      <c r="A76" s="5" t="s">
        <v>170</v>
      </c>
      <c r="B76" s="14" t="s">
        <v>7104</v>
      </c>
      <c r="C76" s="15">
        <v>1</v>
      </c>
      <c r="D76" s="5" t="s">
        <v>171</v>
      </c>
      <c r="E76" s="5" t="s">
        <v>172</v>
      </c>
      <c r="F76" s="8" t="s">
        <v>4134</v>
      </c>
      <c r="G76" s="8" t="s">
        <v>4030</v>
      </c>
      <c r="H76" s="8" t="s">
        <v>7093</v>
      </c>
      <c r="I76" s="21" t="s">
        <v>4134</v>
      </c>
      <c r="J76" s="6" t="s">
        <v>173</v>
      </c>
      <c r="K76" s="6">
        <v>0</v>
      </c>
      <c r="L76" s="7">
        <f t="shared" si="10"/>
        <v>0</v>
      </c>
      <c r="M76" s="6">
        <v>0</v>
      </c>
      <c r="N76" s="7">
        <f t="shared" si="11"/>
        <v>0</v>
      </c>
      <c r="O76" s="6">
        <v>0</v>
      </c>
      <c r="P76" s="7">
        <f t="shared" si="12"/>
        <v>0</v>
      </c>
      <c r="Q76" s="6">
        <v>0</v>
      </c>
      <c r="R76" s="7">
        <f t="shared" si="13"/>
        <v>0</v>
      </c>
      <c r="S76" s="6">
        <v>0</v>
      </c>
      <c r="T76" s="7">
        <f t="shared" si="14"/>
        <v>0</v>
      </c>
      <c r="U76" s="6">
        <v>0</v>
      </c>
      <c r="V76" s="7">
        <f t="shared" si="15"/>
        <v>0</v>
      </c>
      <c r="W76" s="8" t="s">
        <v>6978</v>
      </c>
      <c r="X76" s="7">
        <f t="shared" si="16"/>
        <v>0</v>
      </c>
      <c r="Y76" s="6">
        <v>0</v>
      </c>
      <c r="Z76" s="7">
        <f t="shared" si="17"/>
        <v>0</v>
      </c>
      <c r="AA76" s="10">
        <v>0</v>
      </c>
      <c r="AB76" s="11">
        <f t="shared" si="18"/>
        <v>0</v>
      </c>
      <c r="AC76" s="7">
        <f t="shared" si="19"/>
        <v>0</v>
      </c>
      <c r="AD76" s="2"/>
    </row>
    <row r="77" spans="1:30" ht="15" x14ac:dyDescent="0.2">
      <c r="A77" s="5" t="s">
        <v>170</v>
      </c>
      <c r="B77" s="14" t="s">
        <v>7104</v>
      </c>
      <c r="C77" s="5" t="s">
        <v>4018</v>
      </c>
      <c r="D77" s="5" t="s">
        <v>174</v>
      </c>
      <c r="E77" s="5" t="s">
        <v>172</v>
      </c>
      <c r="F77" s="8" t="s">
        <v>4135</v>
      </c>
      <c r="G77" s="8" t="s">
        <v>4030</v>
      </c>
      <c r="H77" s="8" t="s">
        <v>7093</v>
      </c>
      <c r="I77" s="21" t="s">
        <v>4135</v>
      </c>
      <c r="J77" s="6" t="s">
        <v>175</v>
      </c>
      <c r="K77" s="6">
        <v>1986</v>
      </c>
      <c r="L77" s="7">
        <f t="shared" si="10"/>
        <v>7944</v>
      </c>
      <c r="M77" s="6">
        <v>0</v>
      </c>
      <c r="N77" s="7">
        <f t="shared" si="11"/>
        <v>0</v>
      </c>
      <c r="O77" s="6">
        <v>838</v>
      </c>
      <c r="P77" s="7">
        <f t="shared" si="12"/>
        <v>1676</v>
      </c>
      <c r="Q77" s="6">
        <v>0</v>
      </c>
      <c r="R77" s="7">
        <f t="shared" si="13"/>
        <v>0</v>
      </c>
      <c r="S77" s="6">
        <v>24</v>
      </c>
      <c r="T77" s="7">
        <f t="shared" si="14"/>
        <v>120</v>
      </c>
      <c r="U77" s="6">
        <v>3</v>
      </c>
      <c r="V77" s="7">
        <f t="shared" si="15"/>
        <v>15</v>
      </c>
      <c r="W77" s="8" t="s">
        <v>5448</v>
      </c>
      <c r="X77" s="7">
        <f t="shared" si="16"/>
        <v>20</v>
      </c>
      <c r="Y77" s="6">
        <v>80</v>
      </c>
      <c r="Z77" s="7">
        <f t="shared" si="17"/>
        <v>80</v>
      </c>
      <c r="AA77" s="10">
        <v>0</v>
      </c>
      <c r="AB77" s="11">
        <f t="shared" si="18"/>
        <v>0</v>
      </c>
      <c r="AC77" s="7">
        <f t="shared" si="19"/>
        <v>9855</v>
      </c>
      <c r="AD77" s="2"/>
    </row>
    <row r="78" spans="1:30" ht="15" x14ac:dyDescent="0.2">
      <c r="A78" s="5" t="s">
        <v>176</v>
      </c>
      <c r="B78" s="5" t="s">
        <v>7106</v>
      </c>
      <c r="C78" s="5">
        <v>5</v>
      </c>
      <c r="D78" s="5" t="s">
        <v>177</v>
      </c>
      <c r="E78" s="5" t="s">
        <v>178</v>
      </c>
      <c r="F78" s="8" t="s">
        <v>4137</v>
      </c>
      <c r="G78" s="8" t="s">
        <v>4138</v>
      </c>
      <c r="H78" s="8" t="s">
        <v>4139</v>
      </c>
      <c r="I78" s="21" t="s">
        <v>7207</v>
      </c>
      <c r="J78" s="6" t="s">
        <v>179</v>
      </c>
      <c r="K78" s="6">
        <v>145</v>
      </c>
      <c r="L78" s="7">
        <f t="shared" si="10"/>
        <v>580</v>
      </c>
      <c r="M78" s="6">
        <v>0</v>
      </c>
      <c r="N78" s="7">
        <f t="shared" si="11"/>
        <v>0</v>
      </c>
      <c r="O78" s="6">
        <v>50</v>
      </c>
      <c r="P78" s="7">
        <f t="shared" si="12"/>
        <v>100</v>
      </c>
      <c r="Q78" s="6">
        <v>0</v>
      </c>
      <c r="R78" s="7">
        <f t="shared" si="13"/>
        <v>0</v>
      </c>
      <c r="S78" s="6">
        <v>0</v>
      </c>
      <c r="T78" s="7">
        <f t="shared" si="14"/>
        <v>0</v>
      </c>
      <c r="U78" s="6">
        <v>0</v>
      </c>
      <c r="V78" s="7">
        <f t="shared" si="15"/>
        <v>0</v>
      </c>
      <c r="W78" s="8" t="s">
        <v>6978</v>
      </c>
      <c r="X78" s="7">
        <f t="shared" si="16"/>
        <v>0</v>
      </c>
      <c r="Y78" s="6">
        <v>0</v>
      </c>
      <c r="Z78" s="7">
        <f t="shared" si="17"/>
        <v>0</v>
      </c>
      <c r="AA78" s="10">
        <v>0</v>
      </c>
      <c r="AB78" s="11">
        <f t="shared" si="18"/>
        <v>0</v>
      </c>
      <c r="AC78" s="7">
        <f t="shared" si="19"/>
        <v>680</v>
      </c>
      <c r="AD78" s="2"/>
    </row>
    <row r="79" spans="1:30" ht="15" x14ac:dyDescent="0.2">
      <c r="A79" s="5" t="s">
        <v>176</v>
      </c>
      <c r="B79" s="5" t="s">
        <v>7106</v>
      </c>
      <c r="C79" s="5">
        <v>5</v>
      </c>
      <c r="D79" s="5" t="s">
        <v>180</v>
      </c>
      <c r="E79" s="5" t="s">
        <v>178</v>
      </c>
      <c r="F79" s="8" t="s">
        <v>4140</v>
      </c>
      <c r="G79" s="8" t="s">
        <v>4141</v>
      </c>
      <c r="H79" s="8" t="s">
        <v>4142</v>
      </c>
      <c r="I79" s="21" t="s">
        <v>7208</v>
      </c>
      <c r="J79" s="6" t="s">
        <v>181</v>
      </c>
      <c r="K79" s="6">
        <v>91</v>
      </c>
      <c r="L79" s="7">
        <f t="shared" si="10"/>
        <v>364</v>
      </c>
      <c r="M79" s="6">
        <v>0</v>
      </c>
      <c r="N79" s="7">
        <f t="shared" si="11"/>
        <v>0</v>
      </c>
      <c r="O79" s="6">
        <v>23</v>
      </c>
      <c r="P79" s="7">
        <f t="shared" si="12"/>
        <v>46</v>
      </c>
      <c r="Q79" s="6">
        <v>0</v>
      </c>
      <c r="R79" s="7">
        <f t="shared" si="13"/>
        <v>0</v>
      </c>
      <c r="S79" s="6">
        <v>2</v>
      </c>
      <c r="T79" s="7">
        <f t="shared" si="14"/>
        <v>10</v>
      </c>
      <c r="U79" s="6">
        <v>0</v>
      </c>
      <c r="V79" s="7">
        <f t="shared" si="15"/>
        <v>0</v>
      </c>
      <c r="W79" s="8" t="s">
        <v>6978</v>
      </c>
      <c r="X79" s="7">
        <f t="shared" si="16"/>
        <v>0</v>
      </c>
      <c r="Y79" s="6">
        <v>2</v>
      </c>
      <c r="Z79" s="7">
        <f t="shared" si="17"/>
        <v>2</v>
      </c>
      <c r="AA79" s="10">
        <v>52</v>
      </c>
      <c r="AB79" s="11">
        <f t="shared" si="18"/>
        <v>131.04</v>
      </c>
      <c r="AC79" s="7">
        <f t="shared" si="19"/>
        <v>553.04</v>
      </c>
      <c r="AD79" s="2"/>
    </row>
    <row r="80" spans="1:30" ht="15" x14ac:dyDescent="0.2">
      <c r="A80" s="5" t="s">
        <v>176</v>
      </c>
      <c r="B80" s="5" t="s">
        <v>7106</v>
      </c>
      <c r="C80" s="5">
        <v>5</v>
      </c>
      <c r="D80" s="5" t="s">
        <v>182</v>
      </c>
      <c r="E80" s="5" t="s">
        <v>178</v>
      </c>
      <c r="F80" s="8" t="s">
        <v>4143</v>
      </c>
      <c r="G80" s="8" t="s">
        <v>4030</v>
      </c>
      <c r="H80" s="8" t="s">
        <v>7093</v>
      </c>
      <c r="I80" s="21" t="s">
        <v>4143</v>
      </c>
      <c r="J80" s="6" t="s">
        <v>183</v>
      </c>
      <c r="K80" s="6">
        <v>53</v>
      </c>
      <c r="L80" s="7">
        <f t="shared" si="10"/>
        <v>212</v>
      </c>
      <c r="M80" s="6">
        <v>0</v>
      </c>
      <c r="N80" s="7">
        <f t="shared" si="11"/>
        <v>0</v>
      </c>
      <c r="O80" s="6">
        <v>20</v>
      </c>
      <c r="P80" s="7">
        <f t="shared" si="12"/>
        <v>40</v>
      </c>
      <c r="Q80" s="6">
        <v>0</v>
      </c>
      <c r="R80" s="7">
        <f t="shared" si="13"/>
        <v>0</v>
      </c>
      <c r="S80" s="6">
        <v>0</v>
      </c>
      <c r="T80" s="7">
        <f t="shared" si="14"/>
        <v>0</v>
      </c>
      <c r="U80" s="6">
        <v>0</v>
      </c>
      <c r="V80" s="7">
        <f t="shared" si="15"/>
        <v>0</v>
      </c>
      <c r="W80" s="8" t="s">
        <v>6978</v>
      </c>
      <c r="X80" s="7">
        <f t="shared" si="16"/>
        <v>0</v>
      </c>
      <c r="Y80" s="6">
        <v>0</v>
      </c>
      <c r="Z80" s="7">
        <f t="shared" si="17"/>
        <v>0</v>
      </c>
      <c r="AA80" s="10">
        <v>0</v>
      </c>
      <c r="AB80" s="11">
        <f t="shared" si="18"/>
        <v>0</v>
      </c>
      <c r="AC80" s="7">
        <f t="shared" si="19"/>
        <v>252</v>
      </c>
      <c r="AD80" s="2"/>
    </row>
    <row r="81" spans="1:30" ht="15" x14ac:dyDescent="0.2">
      <c r="A81" s="5" t="s">
        <v>176</v>
      </c>
      <c r="B81" s="5" t="s">
        <v>7106</v>
      </c>
      <c r="C81" s="5">
        <v>5</v>
      </c>
      <c r="D81" s="5" t="s">
        <v>184</v>
      </c>
      <c r="E81" s="5" t="s">
        <v>178</v>
      </c>
      <c r="F81" s="8" t="s">
        <v>4144</v>
      </c>
      <c r="G81" s="8" t="s">
        <v>4030</v>
      </c>
      <c r="H81" s="8" t="s">
        <v>7093</v>
      </c>
      <c r="I81" s="21" t="s">
        <v>4144</v>
      </c>
      <c r="J81" s="6" t="s">
        <v>185</v>
      </c>
      <c r="K81" s="6">
        <v>283</v>
      </c>
      <c r="L81" s="7">
        <f t="shared" si="10"/>
        <v>1132</v>
      </c>
      <c r="M81" s="6">
        <v>0</v>
      </c>
      <c r="N81" s="7">
        <f t="shared" si="11"/>
        <v>0</v>
      </c>
      <c r="O81" s="6">
        <v>123</v>
      </c>
      <c r="P81" s="7">
        <f t="shared" si="12"/>
        <v>246</v>
      </c>
      <c r="Q81" s="6">
        <v>0</v>
      </c>
      <c r="R81" s="7">
        <f t="shared" si="13"/>
        <v>0</v>
      </c>
      <c r="S81" s="6">
        <v>3</v>
      </c>
      <c r="T81" s="7">
        <f t="shared" si="14"/>
        <v>15</v>
      </c>
      <c r="U81" s="6">
        <v>3</v>
      </c>
      <c r="V81" s="7">
        <f t="shared" si="15"/>
        <v>15</v>
      </c>
      <c r="W81" s="8" t="s">
        <v>6978</v>
      </c>
      <c r="X81" s="7">
        <f t="shared" si="16"/>
        <v>0</v>
      </c>
      <c r="Y81" s="6">
        <v>2</v>
      </c>
      <c r="Z81" s="7">
        <f t="shared" si="17"/>
        <v>2</v>
      </c>
      <c r="AA81" s="10">
        <v>43</v>
      </c>
      <c r="AB81" s="11">
        <f t="shared" si="18"/>
        <v>108.36</v>
      </c>
      <c r="AC81" s="7">
        <f t="shared" si="19"/>
        <v>1518.36</v>
      </c>
      <c r="AD81" s="2"/>
    </row>
    <row r="82" spans="1:30" ht="15" x14ac:dyDescent="0.2">
      <c r="A82" s="5" t="s">
        <v>176</v>
      </c>
      <c r="B82" s="5" t="s">
        <v>7106</v>
      </c>
      <c r="C82" s="5">
        <v>5</v>
      </c>
      <c r="D82" s="5" t="s">
        <v>186</v>
      </c>
      <c r="E82" s="5" t="s">
        <v>178</v>
      </c>
      <c r="F82" s="8" t="s">
        <v>4137</v>
      </c>
      <c r="G82" s="8" t="s">
        <v>4145</v>
      </c>
      <c r="H82" s="8" t="s">
        <v>4146</v>
      </c>
      <c r="I82" s="21" t="s">
        <v>7209</v>
      </c>
      <c r="J82" s="6" t="s">
        <v>187</v>
      </c>
      <c r="K82" s="6">
        <v>137</v>
      </c>
      <c r="L82" s="7">
        <f t="shared" si="10"/>
        <v>548</v>
      </c>
      <c r="M82" s="6">
        <v>0</v>
      </c>
      <c r="N82" s="7">
        <f t="shared" si="11"/>
        <v>0</v>
      </c>
      <c r="O82" s="6">
        <v>47</v>
      </c>
      <c r="P82" s="7">
        <f t="shared" si="12"/>
        <v>94</v>
      </c>
      <c r="Q82" s="6">
        <v>0</v>
      </c>
      <c r="R82" s="7">
        <f t="shared" si="13"/>
        <v>0</v>
      </c>
      <c r="S82" s="6">
        <v>0</v>
      </c>
      <c r="T82" s="7">
        <f t="shared" si="14"/>
        <v>0</v>
      </c>
      <c r="U82" s="6">
        <v>0</v>
      </c>
      <c r="V82" s="7">
        <f t="shared" si="15"/>
        <v>0</v>
      </c>
      <c r="W82" s="8" t="s">
        <v>6978</v>
      </c>
      <c r="X82" s="7">
        <f t="shared" si="16"/>
        <v>0</v>
      </c>
      <c r="Y82" s="6">
        <v>0</v>
      </c>
      <c r="Z82" s="7">
        <f t="shared" si="17"/>
        <v>0</v>
      </c>
      <c r="AA82" s="10">
        <v>0</v>
      </c>
      <c r="AB82" s="11">
        <f t="shared" si="18"/>
        <v>0</v>
      </c>
      <c r="AC82" s="7">
        <f t="shared" si="19"/>
        <v>642</v>
      </c>
      <c r="AD82" s="2"/>
    </row>
    <row r="83" spans="1:30" ht="15" x14ac:dyDescent="0.2">
      <c r="A83" s="5" t="s">
        <v>176</v>
      </c>
      <c r="B83" s="5" t="s">
        <v>7106</v>
      </c>
      <c r="C83" s="5">
        <v>5</v>
      </c>
      <c r="D83" s="5" t="s">
        <v>188</v>
      </c>
      <c r="E83" s="5" t="s">
        <v>178</v>
      </c>
      <c r="F83" s="8" t="s">
        <v>4147</v>
      </c>
      <c r="G83" s="8" t="s">
        <v>4030</v>
      </c>
      <c r="H83" s="8" t="s">
        <v>7093</v>
      </c>
      <c r="I83" s="21" t="s">
        <v>4147</v>
      </c>
      <c r="J83" s="6" t="s">
        <v>189</v>
      </c>
      <c r="K83" s="6">
        <v>137</v>
      </c>
      <c r="L83" s="7">
        <f t="shared" si="10"/>
        <v>548</v>
      </c>
      <c r="M83" s="6">
        <v>0</v>
      </c>
      <c r="N83" s="7">
        <f t="shared" si="11"/>
        <v>0</v>
      </c>
      <c r="O83" s="6">
        <v>67</v>
      </c>
      <c r="P83" s="7">
        <f t="shared" si="12"/>
        <v>134</v>
      </c>
      <c r="Q83" s="6">
        <v>0</v>
      </c>
      <c r="R83" s="7">
        <f t="shared" si="13"/>
        <v>0</v>
      </c>
      <c r="S83" s="6">
        <v>18</v>
      </c>
      <c r="T83" s="7">
        <f t="shared" si="14"/>
        <v>90</v>
      </c>
      <c r="U83" s="6">
        <v>12</v>
      </c>
      <c r="V83" s="7">
        <f t="shared" si="15"/>
        <v>60</v>
      </c>
      <c r="W83" s="8" t="s">
        <v>6978</v>
      </c>
      <c r="X83" s="7">
        <f t="shared" si="16"/>
        <v>0</v>
      </c>
      <c r="Y83" s="6">
        <v>7</v>
      </c>
      <c r="Z83" s="7">
        <f t="shared" si="17"/>
        <v>7</v>
      </c>
      <c r="AA83" s="10">
        <v>6</v>
      </c>
      <c r="AB83" s="11">
        <f t="shared" si="18"/>
        <v>15.120000000000001</v>
      </c>
      <c r="AC83" s="7">
        <f t="shared" si="19"/>
        <v>854.12</v>
      </c>
      <c r="AD83" s="2"/>
    </row>
    <row r="84" spans="1:30" ht="15" x14ac:dyDescent="0.2">
      <c r="A84" s="5" t="s">
        <v>176</v>
      </c>
      <c r="B84" s="5" t="s">
        <v>7106</v>
      </c>
      <c r="C84" s="5">
        <v>5</v>
      </c>
      <c r="D84" s="5" t="s">
        <v>190</v>
      </c>
      <c r="E84" s="5" t="s">
        <v>178</v>
      </c>
      <c r="F84" s="8" t="s">
        <v>4137</v>
      </c>
      <c r="G84" s="8" t="s">
        <v>4148</v>
      </c>
      <c r="H84" s="8" t="s">
        <v>4149</v>
      </c>
      <c r="I84" s="21" t="s">
        <v>7210</v>
      </c>
      <c r="J84" s="6" t="s">
        <v>191</v>
      </c>
      <c r="K84" s="6">
        <v>357</v>
      </c>
      <c r="L84" s="7">
        <f t="shared" si="10"/>
        <v>1428</v>
      </c>
      <c r="M84" s="6">
        <v>0</v>
      </c>
      <c r="N84" s="7">
        <f t="shared" si="11"/>
        <v>0</v>
      </c>
      <c r="O84" s="6">
        <v>122</v>
      </c>
      <c r="P84" s="7">
        <f t="shared" si="12"/>
        <v>244</v>
      </c>
      <c r="Q84" s="6">
        <v>0</v>
      </c>
      <c r="R84" s="7">
        <f t="shared" si="13"/>
        <v>0</v>
      </c>
      <c r="S84" s="6">
        <v>1</v>
      </c>
      <c r="T84" s="7">
        <f t="shared" si="14"/>
        <v>5</v>
      </c>
      <c r="U84" s="6">
        <v>0</v>
      </c>
      <c r="V84" s="7">
        <f t="shared" si="15"/>
        <v>0</v>
      </c>
      <c r="W84" s="8" t="s">
        <v>6978</v>
      </c>
      <c r="X84" s="7">
        <f t="shared" si="16"/>
        <v>0</v>
      </c>
      <c r="Y84" s="6">
        <v>1</v>
      </c>
      <c r="Z84" s="7">
        <f t="shared" si="17"/>
        <v>1</v>
      </c>
      <c r="AA84" s="10">
        <v>63</v>
      </c>
      <c r="AB84" s="11">
        <f t="shared" si="18"/>
        <v>158.76</v>
      </c>
      <c r="AC84" s="7">
        <f t="shared" si="19"/>
        <v>1836.76</v>
      </c>
      <c r="AD84" s="2"/>
    </row>
    <row r="85" spans="1:30" ht="15" x14ac:dyDescent="0.2">
      <c r="A85" s="5" t="s">
        <v>176</v>
      </c>
      <c r="B85" s="5" t="s">
        <v>7106</v>
      </c>
      <c r="C85" s="5">
        <v>5</v>
      </c>
      <c r="D85" s="5" t="s">
        <v>192</v>
      </c>
      <c r="E85" s="5" t="s">
        <v>178</v>
      </c>
      <c r="F85" s="8" t="s">
        <v>4137</v>
      </c>
      <c r="G85" s="8" t="s">
        <v>4030</v>
      </c>
      <c r="H85" s="8" t="s">
        <v>7093</v>
      </c>
      <c r="I85" s="21" t="s">
        <v>4137</v>
      </c>
      <c r="J85" s="6" t="s">
        <v>193</v>
      </c>
      <c r="K85" s="6">
        <v>6042</v>
      </c>
      <c r="L85" s="7">
        <f t="shared" si="10"/>
        <v>24168</v>
      </c>
      <c r="M85" s="6">
        <v>0</v>
      </c>
      <c r="N85" s="7">
        <f t="shared" si="11"/>
        <v>0</v>
      </c>
      <c r="O85" s="6">
        <v>2653</v>
      </c>
      <c r="P85" s="7">
        <f t="shared" si="12"/>
        <v>5306</v>
      </c>
      <c r="Q85" s="6">
        <v>0</v>
      </c>
      <c r="R85" s="7">
        <f t="shared" si="13"/>
        <v>0</v>
      </c>
      <c r="S85" s="6">
        <v>103</v>
      </c>
      <c r="T85" s="7">
        <f t="shared" si="14"/>
        <v>515</v>
      </c>
      <c r="U85" s="6">
        <v>36</v>
      </c>
      <c r="V85" s="7">
        <f t="shared" si="15"/>
        <v>180</v>
      </c>
      <c r="W85" s="8" t="s">
        <v>6983</v>
      </c>
      <c r="X85" s="7">
        <f t="shared" si="16"/>
        <v>1325</v>
      </c>
      <c r="Y85" s="6">
        <v>78</v>
      </c>
      <c r="Z85" s="7">
        <f t="shared" si="17"/>
        <v>78</v>
      </c>
      <c r="AA85" s="10">
        <v>887</v>
      </c>
      <c r="AB85" s="11">
        <f t="shared" si="18"/>
        <v>2235.2400000000002</v>
      </c>
      <c r="AC85" s="7">
        <f t="shared" si="19"/>
        <v>33807.24</v>
      </c>
      <c r="AD85" s="2"/>
    </row>
    <row r="86" spans="1:30" ht="15" x14ac:dyDescent="0.2">
      <c r="A86" s="5" t="s">
        <v>176</v>
      </c>
      <c r="B86" s="5" t="s">
        <v>7106</v>
      </c>
      <c r="C86" s="5">
        <v>5</v>
      </c>
      <c r="D86" s="5" t="s">
        <v>194</v>
      </c>
      <c r="E86" s="5" t="s">
        <v>178</v>
      </c>
      <c r="F86" s="8" t="s">
        <v>4140</v>
      </c>
      <c r="G86" s="8" t="s">
        <v>4150</v>
      </c>
      <c r="H86" s="8" t="s">
        <v>4151</v>
      </c>
      <c r="I86" s="21" t="s">
        <v>7211</v>
      </c>
      <c r="J86" s="6" t="s">
        <v>195</v>
      </c>
      <c r="K86" s="6">
        <v>109</v>
      </c>
      <c r="L86" s="7">
        <f t="shared" si="10"/>
        <v>436</v>
      </c>
      <c r="M86" s="6">
        <v>0</v>
      </c>
      <c r="N86" s="7">
        <f t="shared" si="11"/>
        <v>0</v>
      </c>
      <c r="O86" s="6">
        <v>30</v>
      </c>
      <c r="P86" s="7">
        <f t="shared" si="12"/>
        <v>60</v>
      </c>
      <c r="Q86" s="6">
        <v>0</v>
      </c>
      <c r="R86" s="7">
        <f t="shared" si="13"/>
        <v>0</v>
      </c>
      <c r="S86" s="6">
        <v>0</v>
      </c>
      <c r="T86" s="7">
        <f t="shared" si="14"/>
        <v>0</v>
      </c>
      <c r="U86" s="6">
        <v>0</v>
      </c>
      <c r="V86" s="7">
        <f t="shared" si="15"/>
        <v>0</v>
      </c>
      <c r="W86" s="8" t="s">
        <v>6978</v>
      </c>
      <c r="X86" s="7">
        <f t="shared" si="16"/>
        <v>0</v>
      </c>
      <c r="Y86" s="6">
        <v>1</v>
      </c>
      <c r="Z86" s="7">
        <f t="shared" si="17"/>
        <v>1</v>
      </c>
      <c r="AA86" s="10">
        <v>0</v>
      </c>
      <c r="AB86" s="11">
        <f t="shared" si="18"/>
        <v>0</v>
      </c>
      <c r="AC86" s="7">
        <f t="shared" si="19"/>
        <v>497</v>
      </c>
      <c r="AD86" s="2"/>
    </row>
    <row r="87" spans="1:30" ht="15" x14ac:dyDescent="0.2">
      <c r="A87" s="5" t="s">
        <v>176</v>
      </c>
      <c r="B87" s="5" t="s">
        <v>7106</v>
      </c>
      <c r="C87" s="5">
        <v>5</v>
      </c>
      <c r="D87" s="5" t="s">
        <v>196</v>
      </c>
      <c r="E87" s="5" t="s">
        <v>178</v>
      </c>
      <c r="F87" s="8" t="s">
        <v>4147</v>
      </c>
      <c r="G87" s="8" t="s">
        <v>4152</v>
      </c>
      <c r="H87" s="8" t="s">
        <v>4153</v>
      </c>
      <c r="I87" s="21" t="s">
        <v>7212</v>
      </c>
      <c r="J87" s="6" t="s">
        <v>197</v>
      </c>
      <c r="K87" s="6">
        <v>416</v>
      </c>
      <c r="L87" s="7">
        <f t="shared" si="10"/>
        <v>1664</v>
      </c>
      <c r="M87" s="6">
        <v>0</v>
      </c>
      <c r="N87" s="7">
        <f t="shared" si="11"/>
        <v>0</v>
      </c>
      <c r="O87" s="6">
        <v>212</v>
      </c>
      <c r="P87" s="7">
        <f t="shared" si="12"/>
        <v>424</v>
      </c>
      <c r="Q87" s="6">
        <v>0</v>
      </c>
      <c r="R87" s="7">
        <f t="shared" si="13"/>
        <v>0</v>
      </c>
      <c r="S87" s="6">
        <v>13</v>
      </c>
      <c r="T87" s="7">
        <f t="shared" si="14"/>
        <v>65</v>
      </c>
      <c r="U87" s="6">
        <v>7</v>
      </c>
      <c r="V87" s="7">
        <f t="shared" si="15"/>
        <v>35</v>
      </c>
      <c r="W87" s="8" t="s">
        <v>6978</v>
      </c>
      <c r="X87" s="7">
        <f t="shared" si="16"/>
        <v>0</v>
      </c>
      <c r="Y87" s="6">
        <v>6</v>
      </c>
      <c r="Z87" s="7">
        <f t="shared" si="17"/>
        <v>6</v>
      </c>
      <c r="AA87" s="10">
        <v>0</v>
      </c>
      <c r="AB87" s="11">
        <f t="shared" si="18"/>
        <v>0</v>
      </c>
      <c r="AC87" s="7">
        <f t="shared" si="19"/>
        <v>2194</v>
      </c>
      <c r="AD87" s="2"/>
    </row>
    <row r="88" spans="1:30" ht="15" x14ac:dyDescent="0.2">
      <c r="A88" s="5" t="s">
        <v>176</v>
      </c>
      <c r="B88" s="5" t="s">
        <v>7106</v>
      </c>
      <c r="C88" s="5">
        <v>5</v>
      </c>
      <c r="D88" s="5" t="s">
        <v>198</v>
      </c>
      <c r="E88" s="5" t="s">
        <v>178</v>
      </c>
      <c r="F88" s="8" t="s">
        <v>4154</v>
      </c>
      <c r="G88" s="8" t="s">
        <v>4030</v>
      </c>
      <c r="H88" s="8" t="s">
        <v>7093</v>
      </c>
      <c r="I88" s="21" t="s">
        <v>4154</v>
      </c>
      <c r="J88" s="6" t="s">
        <v>199</v>
      </c>
      <c r="K88" s="6">
        <v>544</v>
      </c>
      <c r="L88" s="7">
        <f t="shared" si="10"/>
        <v>2176</v>
      </c>
      <c r="M88" s="6">
        <v>0</v>
      </c>
      <c r="N88" s="7">
        <f t="shared" si="11"/>
        <v>0</v>
      </c>
      <c r="O88" s="6">
        <v>226</v>
      </c>
      <c r="P88" s="7">
        <f t="shared" si="12"/>
        <v>452</v>
      </c>
      <c r="Q88" s="6">
        <v>0</v>
      </c>
      <c r="R88" s="7">
        <f t="shared" si="13"/>
        <v>0</v>
      </c>
      <c r="S88" s="6">
        <v>7</v>
      </c>
      <c r="T88" s="7">
        <f t="shared" si="14"/>
        <v>35</v>
      </c>
      <c r="U88" s="6">
        <v>3</v>
      </c>
      <c r="V88" s="7">
        <f t="shared" si="15"/>
        <v>15</v>
      </c>
      <c r="W88" s="8" t="s">
        <v>4018</v>
      </c>
      <c r="X88" s="7">
        <f t="shared" si="16"/>
        <v>5</v>
      </c>
      <c r="Y88" s="6">
        <v>11</v>
      </c>
      <c r="Z88" s="7">
        <f t="shared" si="17"/>
        <v>11</v>
      </c>
      <c r="AA88" s="10">
        <v>67</v>
      </c>
      <c r="AB88" s="11">
        <f t="shared" si="18"/>
        <v>168.84</v>
      </c>
      <c r="AC88" s="7">
        <f t="shared" si="19"/>
        <v>2862.84</v>
      </c>
      <c r="AD88" s="2"/>
    </row>
    <row r="89" spans="1:30" ht="15" x14ac:dyDescent="0.2">
      <c r="A89" s="5" t="s">
        <v>176</v>
      </c>
      <c r="B89" s="5" t="s">
        <v>7106</v>
      </c>
      <c r="C89" s="5">
        <v>5</v>
      </c>
      <c r="D89" s="5" t="s">
        <v>200</v>
      </c>
      <c r="E89" s="5" t="s">
        <v>178</v>
      </c>
      <c r="F89" s="8" t="s">
        <v>4137</v>
      </c>
      <c r="G89" s="8" t="s">
        <v>4155</v>
      </c>
      <c r="H89" s="8" t="s">
        <v>4156</v>
      </c>
      <c r="I89" s="21" t="s">
        <v>7213</v>
      </c>
      <c r="J89" s="6" t="s">
        <v>201</v>
      </c>
      <c r="K89" s="6">
        <v>52</v>
      </c>
      <c r="L89" s="7">
        <f t="shared" si="10"/>
        <v>208</v>
      </c>
      <c r="M89" s="6">
        <v>0</v>
      </c>
      <c r="N89" s="7">
        <f t="shared" si="11"/>
        <v>0</v>
      </c>
      <c r="O89" s="6">
        <v>12</v>
      </c>
      <c r="P89" s="7">
        <f t="shared" si="12"/>
        <v>24</v>
      </c>
      <c r="Q89" s="6">
        <v>0</v>
      </c>
      <c r="R89" s="7">
        <f t="shared" si="13"/>
        <v>0</v>
      </c>
      <c r="S89" s="6">
        <v>1</v>
      </c>
      <c r="T89" s="7">
        <f t="shared" si="14"/>
        <v>5</v>
      </c>
      <c r="U89" s="6">
        <v>0</v>
      </c>
      <c r="V89" s="7">
        <f t="shared" si="15"/>
        <v>0</v>
      </c>
      <c r="W89" s="8" t="s">
        <v>6978</v>
      </c>
      <c r="X89" s="7">
        <f t="shared" si="16"/>
        <v>0</v>
      </c>
      <c r="Y89" s="6">
        <v>1</v>
      </c>
      <c r="Z89" s="7">
        <f t="shared" si="17"/>
        <v>1</v>
      </c>
      <c r="AA89" s="10">
        <v>0</v>
      </c>
      <c r="AB89" s="11">
        <f t="shared" si="18"/>
        <v>0</v>
      </c>
      <c r="AC89" s="7">
        <f t="shared" si="19"/>
        <v>238</v>
      </c>
      <c r="AD89" s="2"/>
    </row>
    <row r="90" spans="1:30" ht="15" x14ac:dyDescent="0.2">
      <c r="A90" s="5" t="s">
        <v>176</v>
      </c>
      <c r="B90" s="5" t="s">
        <v>7106</v>
      </c>
      <c r="C90" s="5">
        <v>5</v>
      </c>
      <c r="D90" s="5" t="s">
        <v>202</v>
      </c>
      <c r="E90" s="5" t="s">
        <v>178</v>
      </c>
      <c r="F90" s="8" t="s">
        <v>4157</v>
      </c>
      <c r="G90" s="8" t="s">
        <v>4030</v>
      </c>
      <c r="H90" s="8" t="s">
        <v>7093</v>
      </c>
      <c r="I90" s="21" t="s">
        <v>4157</v>
      </c>
      <c r="J90" s="6" t="s">
        <v>203</v>
      </c>
      <c r="K90" s="6">
        <v>41</v>
      </c>
      <c r="L90" s="7">
        <f t="shared" si="10"/>
        <v>164</v>
      </c>
      <c r="M90" s="6">
        <v>0</v>
      </c>
      <c r="N90" s="7">
        <f t="shared" si="11"/>
        <v>0</v>
      </c>
      <c r="O90" s="6">
        <v>16</v>
      </c>
      <c r="P90" s="7">
        <f t="shared" si="12"/>
        <v>32</v>
      </c>
      <c r="Q90" s="6">
        <v>0</v>
      </c>
      <c r="R90" s="7">
        <f t="shared" si="13"/>
        <v>0</v>
      </c>
      <c r="S90" s="6">
        <v>0</v>
      </c>
      <c r="T90" s="7">
        <f t="shared" si="14"/>
        <v>0</v>
      </c>
      <c r="U90" s="6">
        <v>0</v>
      </c>
      <c r="V90" s="7">
        <f t="shared" si="15"/>
        <v>0</v>
      </c>
      <c r="W90" s="8" t="s">
        <v>6978</v>
      </c>
      <c r="X90" s="7">
        <f t="shared" si="16"/>
        <v>0</v>
      </c>
      <c r="Y90" s="6">
        <v>0</v>
      </c>
      <c r="Z90" s="7">
        <f t="shared" si="17"/>
        <v>0</v>
      </c>
      <c r="AA90" s="10">
        <v>0</v>
      </c>
      <c r="AB90" s="11">
        <f t="shared" si="18"/>
        <v>0</v>
      </c>
      <c r="AC90" s="7">
        <f t="shared" si="19"/>
        <v>196</v>
      </c>
      <c r="AD90" s="2"/>
    </row>
    <row r="91" spans="1:30" ht="15" x14ac:dyDescent="0.2">
      <c r="A91" s="5" t="s">
        <v>176</v>
      </c>
      <c r="B91" s="5" t="s">
        <v>7106</v>
      </c>
      <c r="C91" s="5">
        <v>5</v>
      </c>
      <c r="D91" s="5" t="s">
        <v>204</v>
      </c>
      <c r="E91" s="5" t="s">
        <v>178</v>
      </c>
      <c r="F91" s="8" t="s">
        <v>4158</v>
      </c>
      <c r="G91" s="8" t="s">
        <v>4030</v>
      </c>
      <c r="H91" s="8" t="s">
        <v>7093</v>
      </c>
      <c r="I91" s="21" t="s">
        <v>4158</v>
      </c>
      <c r="J91" s="6" t="s">
        <v>205</v>
      </c>
      <c r="K91" s="6">
        <v>997</v>
      </c>
      <c r="L91" s="7">
        <f t="shared" si="10"/>
        <v>3988</v>
      </c>
      <c r="M91" s="6">
        <v>0</v>
      </c>
      <c r="N91" s="7">
        <f t="shared" si="11"/>
        <v>0</v>
      </c>
      <c r="O91" s="6">
        <v>427</v>
      </c>
      <c r="P91" s="7">
        <f t="shared" si="12"/>
        <v>854</v>
      </c>
      <c r="Q91" s="6">
        <v>0</v>
      </c>
      <c r="R91" s="7">
        <f t="shared" si="13"/>
        <v>0</v>
      </c>
      <c r="S91" s="6">
        <v>10</v>
      </c>
      <c r="T91" s="7">
        <f t="shared" si="14"/>
        <v>50</v>
      </c>
      <c r="U91" s="6">
        <v>3</v>
      </c>
      <c r="V91" s="7">
        <f t="shared" si="15"/>
        <v>15</v>
      </c>
      <c r="W91" s="8" t="s">
        <v>6978</v>
      </c>
      <c r="X91" s="7">
        <f t="shared" si="16"/>
        <v>0</v>
      </c>
      <c r="Y91" s="6">
        <v>20</v>
      </c>
      <c r="Z91" s="7">
        <f t="shared" si="17"/>
        <v>20</v>
      </c>
      <c r="AA91" s="10">
        <v>0</v>
      </c>
      <c r="AB91" s="11">
        <f t="shared" si="18"/>
        <v>0</v>
      </c>
      <c r="AC91" s="7">
        <f t="shared" si="19"/>
        <v>4927</v>
      </c>
      <c r="AD91" s="2"/>
    </row>
    <row r="92" spans="1:30" ht="15" x14ac:dyDescent="0.2">
      <c r="A92" s="5" t="s">
        <v>176</v>
      </c>
      <c r="B92" s="5" t="s">
        <v>7106</v>
      </c>
      <c r="C92" s="5">
        <v>5</v>
      </c>
      <c r="D92" s="5" t="s">
        <v>206</v>
      </c>
      <c r="E92" s="5" t="s">
        <v>178</v>
      </c>
      <c r="F92" s="8" t="s">
        <v>4140</v>
      </c>
      <c r="G92" s="8" t="s">
        <v>4159</v>
      </c>
      <c r="H92" s="8" t="s">
        <v>4160</v>
      </c>
      <c r="I92" s="21" t="s">
        <v>7214</v>
      </c>
      <c r="J92" s="6" t="s">
        <v>207</v>
      </c>
      <c r="K92" s="6">
        <v>51</v>
      </c>
      <c r="L92" s="7">
        <f t="shared" si="10"/>
        <v>204</v>
      </c>
      <c r="M92" s="6">
        <v>0</v>
      </c>
      <c r="N92" s="7">
        <f t="shared" si="11"/>
        <v>0</v>
      </c>
      <c r="O92" s="6">
        <v>36</v>
      </c>
      <c r="P92" s="7">
        <f t="shared" si="12"/>
        <v>72</v>
      </c>
      <c r="Q92" s="6">
        <v>0</v>
      </c>
      <c r="R92" s="7">
        <f t="shared" si="13"/>
        <v>0</v>
      </c>
      <c r="S92" s="6">
        <v>1</v>
      </c>
      <c r="T92" s="7">
        <f t="shared" si="14"/>
        <v>5</v>
      </c>
      <c r="U92" s="6">
        <v>0</v>
      </c>
      <c r="V92" s="7">
        <f t="shared" si="15"/>
        <v>0</v>
      </c>
      <c r="W92" s="8" t="s">
        <v>6978</v>
      </c>
      <c r="X92" s="7">
        <f t="shared" si="16"/>
        <v>0</v>
      </c>
      <c r="Y92" s="6">
        <v>5</v>
      </c>
      <c r="Z92" s="7">
        <f t="shared" si="17"/>
        <v>5</v>
      </c>
      <c r="AA92" s="10">
        <v>6</v>
      </c>
      <c r="AB92" s="11">
        <f t="shared" si="18"/>
        <v>15.120000000000001</v>
      </c>
      <c r="AC92" s="7">
        <f t="shared" si="19"/>
        <v>301.12</v>
      </c>
      <c r="AD92" s="2"/>
    </row>
    <row r="93" spans="1:30" ht="15" x14ac:dyDescent="0.2">
      <c r="A93" s="5" t="s">
        <v>176</v>
      </c>
      <c r="B93" s="5" t="s">
        <v>7106</v>
      </c>
      <c r="C93" s="5">
        <v>5</v>
      </c>
      <c r="D93" s="5" t="s">
        <v>208</v>
      </c>
      <c r="E93" s="5" t="s">
        <v>178</v>
      </c>
      <c r="F93" s="8" t="s">
        <v>4137</v>
      </c>
      <c r="G93" s="8" t="s">
        <v>4161</v>
      </c>
      <c r="H93" s="8" t="s">
        <v>4162</v>
      </c>
      <c r="I93" s="21" t="s">
        <v>7215</v>
      </c>
      <c r="J93" s="6" t="s">
        <v>209</v>
      </c>
      <c r="K93" s="6">
        <v>81</v>
      </c>
      <c r="L93" s="7">
        <f t="shared" si="10"/>
        <v>324</v>
      </c>
      <c r="M93" s="6">
        <v>0</v>
      </c>
      <c r="N93" s="7">
        <f t="shared" si="11"/>
        <v>0</v>
      </c>
      <c r="O93" s="6">
        <v>81</v>
      </c>
      <c r="P93" s="7">
        <f t="shared" si="12"/>
        <v>162</v>
      </c>
      <c r="Q93" s="6">
        <v>0</v>
      </c>
      <c r="R93" s="7">
        <f t="shared" si="13"/>
        <v>0</v>
      </c>
      <c r="S93" s="6">
        <v>0</v>
      </c>
      <c r="T93" s="7">
        <f t="shared" si="14"/>
        <v>0</v>
      </c>
      <c r="U93" s="6">
        <v>1</v>
      </c>
      <c r="V93" s="7">
        <f t="shared" si="15"/>
        <v>5</v>
      </c>
      <c r="W93" s="8" t="s">
        <v>6978</v>
      </c>
      <c r="X93" s="7">
        <f t="shared" si="16"/>
        <v>0</v>
      </c>
      <c r="Y93" s="6">
        <v>0</v>
      </c>
      <c r="Z93" s="7">
        <f t="shared" si="17"/>
        <v>0</v>
      </c>
      <c r="AA93" s="10">
        <v>0</v>
      </c>
      <c r="AB93" s="11">
        <f t="shared" si="18"/>
        <v>0</v>
      </c>
      <c r="AC93" s="7">
        <f t="shared" si="19"/>
        <v>491</v>
      </c>
      <c r="AD93" s="2"/>
    </row>
    <row r="94" spans="1:30" ht="15" x14ac:dyDescent="0.2">
      <c r="A94" s="5" t="s">
        <v>176</v>
      </c>
      <c r="B94" s="5" t="s">
        <v>7106</v>
      </c>
      <c r="C94" s="5">
        <v>5</v>
      </c>
      <c r="D94" s="5" t="s">
        <v>210</v>
      </c>
      <c r="E94" s="5" t="s">
        <v>178</v>
      </c>
      <c r="F94" s="8" t="s">
        <v>4163</v>
      </c>
      <c r="G94" s="8" t="s">
        <v>4164</v>
      </c>
      <c r="H94" s="8" t="s">
        <v>4165</v>
      </c>
      <c r="I94" s="21" t="s">
        <v>7216</v>
      </c>
      <c r="J94" s="6" t="s">
        <v>211</v>
      </c>
      <c r="K94" s="6">
        <v>22</v>
      </c>
      <c r="L94" s="7">
        <f t="shared" si="10"/>
        <v>88</v>
      </c>
      <c r="M94" s="6">
        <v>0</v>
      </c>
      <c r="N94" s="7">
        <f t="shared" si="11"/>
        <v>0</v>
      </c>
      <c r="O94" s="6">
        <v>7</v>
      </c>
      <c r="P94" s="7">
        <f t="shared" si="12"/>
        <v>14</v>
      </c>
      <c r="Q94" s="6">
        <v>0</v>
      </c>
      <c r="R94" s="7">
        <f t="shared" si="13"/>
        <v>0</v>
      </c>
      <c r="S94" s="6">
        <v>0</v>
      </c>
      <c r="T94" s="7">
        <f t="shared" si="14"/>
        <v>0</v>
      </c>
      <c r="U94" s="6">
        <v>0</v>
      </c>
      <c r="V94" s="7">
        <f t="shared" si="15"/>
        <v>0</v>
      </c>
      <c r="W94" s="8" t="s">
        <v>6978</v>
      </c>
      <c r="X94" s="7">
        <f t="shared" si="16"/>
        <v>0</v>
      </c>
      <c r="Y94" s="6">
        <v>9</v>
      </c>
      <c r="Z94" s="7">
        <f t="shared" si="17"/>
        <v>9</v>
      </c>
      <c r="AA94" s="10">
        <v>0</v>
      </c>
      <c r="AB94" s="11">
        <f t="shared" si="18"/>
        <v>0</v>
      </c>
      <c r="AC94" s="7">
        <f t="shared" si="19"/>
        <v>111</v>
      </c>
      <c r="AD94" s="2"/>
    </row>
    <row r="95" spans="1:30" ht="15" x14ac:dyDescent="0.2">
      <c r="A95" s="5" t="s">
        <v>176</v>
      </c>
      <c r="B95" s="5" t="s">
        <v>7106</v>
      </c>
      <c r="C95" s="5">
        <v>5</v>
      </c>
      <c r="D95" s="5" t="s">
        <v>212</v>
      </c>
      <c r="E95" s="5" t="s">
        <v>178</v>
      </c>
      <c r="F95" s="8" t="s">
        <v>4166</v>
      </c>
      <c r="G95" s="8" t="s">
        <v>4030</v>
      </c>
      <c r="H95" s="8" t="s">
        <v>7093</v>
      </c>
      <c r="I95" s="21" t="s">
        <v>4166</v>
      </c>
      <c r="J95" s="6" t="s">
        <v>213</v>
      </c>
      <c r="K95" s="6">
        <v>181</v>
      </c>
      <c r="L95" s="7">
        <f t="shared" si="10"/>
        <v>724</v>
      </c>
      <c r="M95" s="6">
        <v>0</v>
      </c>
      <c r="N95" s="7">
        <f t="shared" si="11"/>
        <v>0</v>
      </c>
      <c r="O95" s="6">
        <v>53</v>
      </c>
      <c r="P95" s="7">
        <f t="shared" si="12"/>
        <v>106</v>
      </c>
      <c r="Q95" s="6">
        <v>0</v>
      </c>
      <c r="R95" s="7">
        <f t="shared" si="13"/>
        <v>0</v>
      </c>
      <c r="S95" s="6">
        <v>12</v>
      </c>
      <c r="T95" s="7">
        <f t="shared" si="14"/>
        <v>60</v>
      </c>
      <c r="U95" s="6">
        <v>5</v>
      </c>
      <c r="V95" s="7">
        <f t="shared" si="15"/>
        <v>25</v>
      </c>
      <c r="W95" s="8" t="s">
        <v>6978</v>
      </c>
      <c r="X95" s="7">
        <f t="shared" si="16"/>
        <v>0</v>
      </c>
      <c r="Y95" s="6">
        <v>0</v>
      </c>
      <c r="Z95" s="7">
        <f t="shared" si="17"/>
        <v>0</v>
      </c>
      <c r="AA95" s="10">
        <v>0</v>
      </c>
      <c r="AB95" s="11">
        <f t="shared" si="18"/>
        <v>0</v>
      </c>
      <c r="AC95" s="7">
        <f t="shared" si="19"/>
        <v>915</v>
      </c>
      <c r="AD95" s="2"/>
    </row>
    <row r="96" spans="1:30" ht="15" x14ac:dyDescent="0.2">
      <c r="A96" s="5" t="s">
        <v>176</v>
      </c>
      <c r="B96" s="5" t="s">
        <v>7106</v>
      </c>
      <c r="C96" s="5">
        <v>5</v>
      </c>
      <c r="D96" s="5" t="s">
        <v>214</v>
      </c>
      <c r="E96" s="5" t="s">
        <v>178</v>
      </c>
      <c r="F96" s="8" t="s">
        <v>4137</v>
      </c>
      <c r="G96" s="8" t="s">
        <v>4167</v>
      </c>
      <c r="H96" s="8" t="s">
        <v>4168</v>
      </c>
      <c r="I96" s="21" t="s">
        <v>7217</v>
      </c>
      <c r="J96" s="6" t="s">
        <v>215</v>
      </c>
      <c r="K96" s="6">
        <v>139</v>
      </c>
      <c r="L96" s="7">
        <f t="shared" si="10"/>
        <v>556</v>
      </c>
      <c r="M96" s="6">
        <v>0</v>
      </c>
      <c r="N96" s="7">
        <f t="shared" si="11"/>
        <v>0</v>
      </c>
      <c r="O96" s="6">
        <v>46</v>
      </c>
      <c r="P96" s="7">
        <f t="shared" si="12"/>
        <v>92</v>
      </c>
      <c r="Q96" s="6">
        <v>0</v>
      </c>
      <c r="R96" s="7">
        <f t="shared" si="13"/>
        <v>0</v>
      </c>
      <c r="S96" s="6">
        <v>0</v>
      </c>
      <c r="T96" s="7">
        <f t="shared" si="14"/>
        <v>0</v>
      </c>
      <c r="U96" s="6">
        <v>0</v>
      </c>
      <c r="V96" s="7">
        <f t="shared" si="15"/>
        <v>0</v>
      </c>
      <c r="W96" s="8" t="s">
        <v>6978</v>
      </c>
      <c r="X96" s="7">
        <f t="shared" si="16"/>
        <v>0</v>
      </c>
      <c r="Y96" s="6">
        <v>1</v>
      </c>
      <c r="Z96" s="7">
        <f t="shared" si="17"/>
        <v>1</v>
      </c>
      <c r="AA96" s="10">
        <v>0</v>
      </c>
      <c r="AB96" s="11">
        <f t="shared" si="18"/>
        <v>0</v>
      </c>
      <c r="AC96" s="7">
        <f t="shared" si="19"/>
        <v>649</v>
      </c>
      <c r="AD96" s="2"/>
    </row>
    <row r="97" spans="1:30" ht="15" x14ac:dyDescent="0.2">
      <c r="A97" s="5" t="s">
        <v>176</v>
      </c>
      <c r="B97" s="5" t="s">
        <v>7106</v>
      </c>
      <c r="C97" s="5">
        <v>5</v>
      </c>
      <c r="D97" s="5" t="s">
        <v>216</v>
      </c>
      <c r="E97" s="5" t="s">
        <v>178</v>
      </c>
      <c r="F97" s="8" t="s">
        <v>4163</v>
      </c>
      <c r="G97" s="8" t="s">
        <v>4030</v>
      </c>
      <c r="H97" s="8" t="s">
        <v>7093</v>
      </c>
      <c r="I97" s="21" t="s">
        <v>4163</v>
      </c>
      <c r="J97" s="6" t="s">
        <v>217</v>
      </c>
      <c r="K97" s="6">
        <v>1200</v>
      </c>
      <c r="L97" s="7">
        <f t="shared" si="10"/>
        <v>4800</v>
      </c>
      <c r="M97" s="6">
        <v>0</v>
      </c>
      <c r="N97" s="7">
        <f t="shared" si="11"/>
        <v>0</v>
      </c>
      <c r="O97" s="6">
        <v>430</v>
      </c>
      <c r="P97" s="7">
        <f t="shared" si="12"/>
        <v>860</v>
      </c>
      <c r="Q97" s="6">
        <v>0</v>
      </c>
      <c r="R97" s="7">
        <f t="shared" si="13"/>
        <v>0</v>
      </c>
      <c r="S97" s="6">
        <v>22</v>
      </c>
      <c r="T97" s="7">
        <f t="shared" si="14"/>
        <v>110</v>
      </c>
      <c r="U97" s="6">
        <v>7</v>
      </c>
      <c r="V97" s="7">
        <f t="shared" si="15"/>
        <v>35</v>
      </c>
      <c r="W97" s="8" t="s">
        <v>5448</v>
      </c>
      <c r="X97" s="7">
        <f t="shared" si="16"/>
        <v>20</v>
      </c>
      <c r="Y97" s="6">
        <v>28</v>
      </c>
      <c r="Z97" s="7">
        <f t="shared" si="17"/>
        <v>28</v>
      </c>
      <c r="AA97" s="10">
        <v>178</v>
      </c>
      <c r="AB97" s="11">
        <f t="shared" si="18"/>
        <v>448.56</v>
      </c>
      <c r="AC97" s="7">
        <f t="shared" si="19"/>
        <v>6301.56</v>
      </c>
      <c r="AD97" s="2"/>
    </row>
    <row r="98" spans="1:30" ht="15" x14ac:dyDescent="0.2">
      <c r="A98" s="5" t="s">
        <v>176</v>
      </c>
      <c r="B98" s="5" t="s">
        <v>7106</v>
      </c>
      <c r="C98" s="5">
        <v>5</v>
      </c>
      <c r="D98" s="5" t="s">
        <v>218</v>
      </c>
      <c r="E98" s="5" t="s">
        <v>178</v>
      </c>
      <c r="F98" s="8" t="s">
        <v>4169</v>
      </c>
      <c r="G98" s="8" t="s">
        <v>4030</v>
      </c>
      <c r="H98" s="8" t="s">
        <v>7093</v>
      </c>
      <c r="I98" s="21" t="s">
        <v>4169</v>
      </c>
      <c r="J98" s="6" t="s">
        <v>219</v>
      </c>
      <c r="K98" s="6">
        <v>455</v>
      </c>
      <c r="L98" s="7">
        <f t="shared" si="10"/>
        <v>1820</v>
      </c>
      <c r="M98" s="6">
        <v>0</v>
      </c>
      <c r="N98" s="7">
        <f t="shared" si="11"/>
        <v>0</v>
      </c>
      <c r="O98" s="6">
        <v>466</v>
      </c>
      <c r="P98" s="7">
        <f t="shared" si="12"/>
        <v>932</v>
      </c>
      <c r="Q98" s="6">
        <v>0</v>
      </c>
      <c r="R98" s="7">
        <f t="shared" si="13"/>
        <v>0</v>
      </c>
      <c r="S98" s="6">
        <v>12</v>
      </c>
      <c r="T98" s="7">
        <f t="shared" si="14"/>
        <v>60</v>
      </c>
      <c r="U98" s="6">
        <v>12</v>
      </c>
      <c r="V98" s="7">
        <f t="shared" si="15"/>
        <v>60</v>
      </c>
      <c r="W98" s="8" t="s">
        <v>6978</v>
      </c>
      <c r="X98" s="7">
        <f t="shared" si="16"/>
        <v>0</v>
      </c>
      <c r="Y98" s="6">
        <v>0</v>
      </c>
      <c r="Z98" s="7">
        <f t="shared" si="17"/>
        <v>0</v>
      </c>
      <c r="AA98" s="10">
        <v>0</v>
      </c>
      <c r="AB98" s="11">
        <f t="shared" si="18"/>
        <v>0</v>
      </c>
      <c r="AC98" s="7">
        <f t="shared" si="19"/>
        <v>2872</v>
      </c>
      <c r="AD98" s="2"/>
    </row>
    <row r="99" spans="1:30" ht="15" x14ac:dyDescent="0.2">
      <c r="A99" s="5" t="s">
        <v>176</v>
      </c>
      <c r="B99" s="5" t="s">
        <v>7106</v>
      </c>
      <c r="C99" s="5">
        <v>5</v>
      </c>
      <c r="D99" s="5" t="s">
        <v>220</v>
      </c>
      <c r="E99" s="5" t="s">
        <v>178</v>
      </c>
      <c r="F99" s="8" t="s">
        <v>4170</v>
      </c>
      <c r="G99" s="8" t="s">
        <v>4030</v>
      </c>
      <c r="H99" s="8" t="s">
        <v>7093</v>
      </c>
      <c r="I99" s="21" t="s">
        <v>4170</v>
      </c>
      <c r="J99" s="6" t="s">
        <v>221</v>
      </c>
      <c r="K99" s="6">
        <v>827</v>
      </c>
      <c r="L99" s="7">
        <f t="shared" si="10"/>
        <v>3308</v>
      </c>
      <c r="M99" s="6">
        <v>0</v>
      </c>
      <c r="N99" s="7">
        <f t="shared" si="11"/>
        <v>0</v>
      </c>
      <c r="O99" s="6">
        <v>263</v>
      </c>
      <c r="P99" s="7">
        <f t="shared" si="12"/>
        <v>526</v>
      </c>
      <c r="Q99" s="6">
        <v>0</v>
      </c>
      <c r="R99" s="7">
        <f t="shared" si="13"/>
        <v>0</v>
      </c>
      <c r="S99" s="6">
        <v>3</v>
      </c>
      <c r="T99" s="7">
        <f t="shared" si="14"/>
        <v>15</v>
      </c>
      <c r="U99" s="6">
        <v>0</v>
      </c>
      <c r="V99" s="7">
        <f t="shared" si="15"/>
        <v>0</v>
      </c>
      <c r="W99" s="8" t="s">
        <v>6978</v>
      </c>
      <c r="X99" s="7">
        <f t="shared" si="16"/>
        <v>0</v>
      </c>
      <c r="Y99" s="6">
        <v>40</v>
      </c>
      <c r="Z99" s="7">
        <f t="shared" si="17"/>
        <v>40</v>
      </c>
      <c r="AA99" s="10">
        <v>0</v>
      </c>
      <c r="AB99" s="11">
        <f t="shared" si="18"/>
        <v>0</v>
      </c>
      <c r="AC99" s="7">
        <f t="shared" si="19"/>
        <v>3889</v>
      </c>
      <c r="AD99" s="2"/>
    </row>
    <row r="100" spans="1:30" ht="15" x14ac:dyDescent="0.2">
      <c r="A100" s="5" t="s">
        <v>176</v>
      </c>
      <c r="B100" s="5" t="s">
        <v>7106</v>
      </c>
      <c r="C100" s="5">
        <v>5</v>
      </c>
      <c r="D100" s="5" t="s">
        <v>222</v>
      </c>
      <c r="E100" s="5" t="s">
        <v>178</v>
      </c>
      <c r="F100" s="8" t="s">
        <v>4140</v>
      </c>
      <c r="G100" s="8" t="s">
        <v>4171</v>
      </c>
      <c r="H100" s="8" t="s">
        <v>4172</v>
      </c>
      <c r="I100" s="21" t="s">
        <v>7218</v>
      </c>
      <c r="J100" s="6" t="s">
        <v>223</v>
      </c>
      <c r="K100" s="6">
        <v>143</v>
      </c>
      <c r="L100" s="7">
        <f t="shared" si="10"/>
        <v>572</v>
      </c>
      <c r="M100" s="6">
        <v>0</v>
      </c>
      <c r="N100" s="7">
        <f t="shared" si="11"/>
        <v>0</v>
      </c>
      <c r="O100" s="6">
        <v>52</v>
      </c>
      <c r="P100" s="7">
        <f t="shared" si="12"/>
        <v>104</v>
      </c>
      <c r="Q100" s="6">
        <v>0</v>
      </c>
      <c r="R100" s="7">
        <f t="shared" si="13"/>
        <v>0</v>
      </c>
      <c r="S100" s="6">
        <v>0</v>
      </c>
      <c r="T100" s="7">
        <f t="shared" si="14"/>
        <v>0</v>
      </c>
      <c r="U100" s="6">
        <v>0</v>
      </c>
      <c r="V100" s="7">
        <f t="shared" si="15"/>
        <v>0</v>
      </c>
      <c r="W100" s="8" t="s">
        <v>6978</v>
      </c>
      <c r="X100" s="7">
        <f t="shared" si="16"/>
        <v>0</v>
      </c>
      <c r="Y100" s="6">
        <v>2</v>
      </c>
      <c r="Z100" s="7">
        <f t="shared" si="17"/>
        <v>2</v>
      </c>
      <c r="AA100" s="10">
        <v>0</v>
      </c>
      <c r="AB100" s="11">
        <f t="shared" si="18"/>
        <v>0</v>
      </c>
      <c r="AC100" s="7">
        <f t="shared" si="19"/>
        <v>678</v>
      </c>
      <c r="AD100" s="2"/>
    </row>
    <row r="101" spans="1:30" ht="15" x14ac:dyDescent="0.2">
      <c r="A101" s="5" t="s">
        <v>176</v>
      </c>
      <c r="B101" s="5" t="s">
        <v>7106</v>
      </c>
      <c r="C101" s="5">
        <v>5</v>
      </c>
      <c r="D101" s="5" t="s">
        <v>224</v>
      </c>
      <c r="E101" s="5" t="s">
        <v>178</v>
      </c>
      <c r="F101" s="8" t="s">
        <v>4140</v>
      </c>
      <c r="G101" s="8" t="s">
        <v>4030</v>
      </c>
      <c r="H101" s="8" t="s">
        <v>7093</v>
      </c>
      <c r="I101" s="21" t="s">
        <v>4140</v>
      </c>
      <c r="J101" s="6" t="s">
        <v>225</v>
      </c>
      <c r="K101" s="6">
        <v>774</v>
      </c>
      <c r="L101" s="7">
        <f t="shared" si="10"/>
        <v>3096</v>
      </c>
      <c r="M101" s="6">
        <v>0</v>
      </c>
      <c r="N101" s="7">
        <f t="shared" si="11"/>
        <v>0</v>
      </c>
      <c r="O101" s="6">
        <v>292</v>
      </c>
      <c r="P101" s="7">
        <f t="shared" si="12"/>
        <v>584</v>
      </c>
      <c r="Q101" s="6">
        <v>0</v>
      </c>
      <c r="R101" s="7">
        <f t="shared" si="13"/>
        <v>0</v>
      </c>
      <c r="S101" s="6">
        <v>28</v>
      </c>
      <c r="T101" s="7">
        <f t="shared" si="14"/>
        <v>140</v>
      </c>
      <c r="U101" s="6">
        <v>13</v>
      </c>
      <c r="V101" s="7">
        <f t="shared" si="15"/>
        <v>65</v>
      </c>
      <c r="W101" s="8" t="s">
        <v>6978</v>
      </c>
      <c r="X101" s="7">
        <f t="shared" si="16"/>
        <v>0</v>
      </c>
      <c r="Y101" s="6">
        <v>16</v>
      </c>
      <c r="Z101" s="7">
        <f t="shared" si="17"/>
        <v>16</v>
      </c>
      <c r="AA101" s="10">
        <v>129</v>
      </c>
      <c r="AB101" s="11">
        <f t="shared" si="18"/>
        <v>325.08</v>
      </c>
      <c r="AC101" s="7">
        <f t="shared" si="19"/>
        <v>4226.08</v>
      </c>
      <c r="AD101" s="2"/>
    </row>
    <row r="102" spans="1:30" ht="15" x14ac:dyDescent="0.2">
      <c r="A102" s="5" t="s">
        <v>176</v>
      </c>
      <c r="B102" s="5" t="s">
        <v>7106</v>
      </c>
      <c r="C102" s="5">
        <v>5</v>
      </c>
      <c r="D102" s="5" t="s">
        <v>226</v>
      </c>
      <c r="E102" s="5" t="s">
        <v>178</v>
      </c>
      <c r="F102" s="8" t="s">
        <v>4173</v>
      </c>
      <c r="G102" s="8" t="s">
        <v>4030</v>
      </c>
      <c r="H102" s="8" t="s">
        <v>7093</v>
      </c>
      <c r="I102" s="21" t="s">
        <v>4173</v>
      </c>
      <c r="J102" s="6" t="s">
        <v>227</v>
      </c>
      <c r="K102" s="6">
        <v>24</v>
      </c>
      <c r="L102" s="7">
        <f t="shared" si="10"/>
        <v>96</v>
      </c>
      <c r="M102" s="6">
        <v>0</v>
      </c>
      <c r="N102" s="7">
        <f t="shared" si="11"/>
        <v>0</v>
      </c>
      <c r="O102" s="6">
        <v>3</v>
      </c>
      <c r="P102" s="7">
        <f t="shared" si="12"/>
        <v>6</v>
      </c>
      <c r="Q102" s="6">
        <v>0</v>
      </c>
      <c r="R102" s="7">
        <f t="shared" si="13"/>
        <v>0</v>
      </c>
      <c r="S102" s="6">
        <v>0</v>
      </c>
      <c r="T102" s="7">
        <f t="shared" si="14"/>
        <v>0</v>
      </c>
      <c r="U102" s="6">
        <v>0</v>
      </c>
      <c r="V102" s="7">
        <f t="shared" si="15"/>
        <v>0</v>
      </c>
      <c r="W102" s="8" t="s">
        <v>6978</v>
      </c>
      <c r="X102" s="7">
        <f t="shared" si="16"/>
        <v>0</v>
      </c>
      <c r="Y102" s="6">
        <v>1</v>
      </c>
      <c r="Z102" s="7">
        <f t="shared" si="17"/>
        <v>1</v>
      </c>
      <c r="AA102" s="10">
        <v>0</v>
      </c>
      <c r="AB102" s="11">
        <f t="shared" si="18"/>
        <v>0</v>
      </c>
      <c r="AC102" s="7">
        <f t="shared" si="19"/>
        <v>103</v>
      </c>
      <c r="AD102" s="2"/>
    </row>
    <row r="103" spans="1:30" ht="15" x14ac:dyDescent="0.2">
      <c r="A103" s="5" t="s">
        <v>176</v>
      </c>
      <c r="B103" s="5" t="s">
        <v>7106</v>
      </c>
      <c r="C103" s="5">
        <v>5</v>
      </c>
      <c r="D103" s="5" t="s">
        <v>228</v>
      </c>
      <c r="E103" s="5" t="s">
        <v>178</v>
      </c>
      <c r="F103" s="8" t="s">
        <v>4137</v>
      </c>
      <c r="G103" s="8" t="s">
        <v>4174</v>
      </c>
      <c r="H103" s="8" t="s">
        <v>4175</v>
      </c>
      <c r="I103" s="21" t="s">
        <v>7219</v>
      </c>
      <c r="J103" s="6" t="s">
        <v>229</v>
      </c>
      <c r="K103" s="6">
        <v>58</v>
      </c>
      <c r="L103" s="7">
        <f t="shared" si="10"/>
        <v>232</v>
      </c>
      <c r="M103" s="6">
        <v>0</v>
      </c>
      <c r="N103" s="7">
        <f t="shared" si="11"/>
        <v>0</v>
      </c>
      <c r="O103" s="6">
        <v>55</v>
      </c>
      <c r="P103" s="7">
        <f t="shared" si="12"/>
        <v>110</v>
      </c>
      <c r="Q103" s="6">
        <v>0</v>
      </c>
      <c r="R103" s="7">
        <f t="shared" si="13"/>
        <v>0</v>
      </c>
      <c r="S103" s="6">
        <v>1</v>
      </c>
      <c r="T103" s="7">
        <f t="shared" si="14"/>
        <v>5</v>
      </c>
      <c r="U103" s="6">
        <v>1</v>
      </c>
      <c r="V103" s="7">
        <f t="shared" si="15"/>
        <v>5</v>
      </c>
      <c r="W103" s="8" t="s">
        <v>6978</v>
      </c>
      <c r="X103" s="7">
        <f t="shared" si="16"/>
        <v>0</v>
      </c>
      <c r="Y103" s="6">
        <v>0</v>
      </c>
      <c r="Z103" s="7">
        <f t="shared" si="17"/>
        <v>0</v>
      </c>
      <c r="AA103" s="10">
        <v>0</v>
      </c>
      <c r="AB103" s="11">
        <f t="shared" si="18"/>
        <v>0</v>
      </c>
      <c r="AC103" s="7">
        <f t="shared" si="19"/>
        <v>352</v>
      </c>
      <c r="AD103" s="2"/>
    </row>
    <row r="104" spans="1:30" ht="15" x14ac:dyDescent="0.2">
      <c r="A104" s="5" t="s">
        <v>176</v>
      </c>
      <c r="B104" s="5" t="s">
        <v>7106</v>
      </c>
      <c r="C104" s="5">
        <v>5</v>
      </c>
      <c r="D104" s="5" t="s">
        <v>230</v>
      </c>
      <c r="E104" s="5" t="s">
        <v>178</v>
      </c>
      <c r="F104" s="8" t="s">
        <v>4137</v>
      </c>
      <c r="G104" s="8" t="s">
        <v>4176</v>
      </c>
      <c r="H104" s="8" t="s">
        <v>4177</v>
      </c>
      <c r="I104" s="21" t="s">
        <v>7220</v>
      </c>
      <c r="J104" s="6" t="s">
        <v>231</v>
      </c>
      <c r="K104" s="6">
        <v>54</v>
      </c>
      <c r="L104" s="7">
        <f t="shared" si="10"/>
        <v>216</v>
      </c>
      <c r="M104" s="6">
        <v>0</v>
      </c>
      <c r="N104" s="7">
        <f t="shared" si="11"/>
        <v>0</v>
      </c>
      <c r="O104" s="6">
        <v>16</v>
      </c>
      <c r="P104" s="7">
        <f t="shared" si="12"/>
        <v>32</v>
      </c>
      <c r="Q104" s="6">
        <v>0</v>
      </c>
      <c r="R104" s="7">
        <f t="shared" si="13"/>
        <v>0</v>
      </c>
      <c r="S104" s="6">
        <v>0</v>
      </c>
      <c r="T104" s="7">
        <f t="shared" si="14"/>
        <v>0</v>
      </c>
      <c r="U104" s="6">
        <v>0</v>
      </c>
      <c r="V104" s="7">
        <f t="shared" si="15"/>
        <v>0</v>
      </c>
      <c r="W104" s="8" t="s">
        <v>6978</v>
      </c>
      <c r="X104" s="7">
        <f t="shared" si="16"/>
        <v>0</v>
      </c>
      <c r="Y104" s="6">
        <v>8</v>
      </c>
      <c r="Z104" s="7">
        <f t="shared" si="17"/>
        <v>8</v>
      </c>
      <c r="AA104" s="10">
        <v>0</v>
      </c>
      <c r="AB104" s="11">
        <f t="shared" si="18"/>
        <v>0</v>
      </c>
      <c r="AC104" s="7">
        <f t="shared" si="19"/>
        <v>256</v>
      </c>
      <c r="AD104" s="2"/>
    </row>
    <row r="105" spans="1:30" ht="15" x14ac:dyDescent="0.2">
      <c r="A105" s="5" t="s">
        <v>176</v>
      </c>
      <c r="B105" s="5" t="s">
        <v>7106</v>
      </c>
      <c r="C105" s="5">
        <v>5</v>
      </c>
      <c r="D105" s="5" t="s">
        <v>232</v>
      </c>
      <c r="E105" s="5" t="s">
        <v>178</v>
      </c>
      <c r="F105" s="8" t="s">
        <v>4163</v>
      </c>
      <c r="G105" s="8" t="s">
        <v>4178</v>
      </c>
      <c r="H105" s="8" t="s">
        <v>4179</v>
      </c>
      <c r="I105" s="21" t="s">
        <v>7221</v>
      </c>
      <c r="J105" s="6" t="s">
        <v>233</v>
      </c>
      <c r="K105" s="6">
        <v>306</v>
      </c>
      <c r="L105" s="7">
        <f t="shared" si="10"/>
        <v>1224</v>
      </c>
      <c r="M105" s="6">
        <v>0</v>
      </c>
      <c r="N105" s="7">
        <f t="shared" si="11"/>
        <v>0</v>
      </c>
      <c r="O105" s="6">
        <v>96</v>
      </c>
      <c r="P105" s="7">
        <f t="shared" si="12"/>
        <v>192</v>
      </c>
      <c r="Q105" s="6">
        <v>0</v>
      </c>
      <c r="R105" s="7">
        <f t="shared" si="13"/>
        <v>0</v>
      </c>
      <c r="S105" s="6">
        <v>3</v>
      </c>
      <c r="T105" s="7">
        <f t="shared" si="14"/>
        <v>15</v>
      </c>
      <c r="U105" s="6">
        <v>1</v>
      </c>
      <c r="V105" s="7">
        <f t="shared" si="15"/>
        <v>5</v>
      </c>
      <c r="W105" s="8" t="s">
        <v>6978</v>
      </c>
      <c r="X105" s="7">
        <f t="shared" si="16"/>
        <v>0</v>
      </c>
      <c r="Y105" s="6">
        <v>7</v>
      </c>
      <c r="Z105" s="7">
        <f t="shared" si="17"/>
        <v>7</v>
      </c>
      <c r="AA105" s="10">
        <v>0</v>
      </c>
      <c r="AB105" s="11">
        <f t="shared" si="18"/>
        <v>0</v>
      </c>
      <c r="AC105" s="7">
        <f t="shared" si="19"/>
        <v>1443</v>
      </c>
      <c r="AD105" s="2"/>
    </row>
    <row r="106" spans="1:30" ht="15" x14ac:dyDescent="0.2">
      <c r="A106" s="5" t="s">
        <v>176</v>
      </c>
      <c r="B106" s="5" t="s">
        <v>7106</v>
      </c>
      <c r="C106" s="5">
        <v>5</v>
      </c>
      <c r="D106" s="5" t="s">
        <v>234</v>
      </c>
      <c r="E106" s="5" t="s">
        <v>178</v>
      </c>
      <c r="F106" s="8" t="s">
        <v>4180</v>
      </c>
      <c r="G106" s="8" t="s">
        <v>4030</v>
      </c>
      <c r="H106" s="8" t="s">
        <v>7093</v>
      </c>
      <c r="I106" s="21" t="s">
        <v>4180</v>
      </c>
      <c r="J106" s="6" t="s">
        <v>235</v>
      </c>
      <c r="K106" s="6">
        <v>966</v>
      </c>
      <c r="L106" s="7">
        <f t="shared" si="10"/>
        <v>3864</v>
      </c>
      <c r="M106" s="6">
        <v>0</v>
      </c>
      <c r="N106" s="7">
        <f t="shared" si="11"/>
        <v>0</v>
      </c>
      <c r="O106" s="6">
        <v>301</v>
      </c>
      <c r="P106" s="7">
        <f t="shared" si="12"/>
        <v>602</v>
      </c>
      <c r="Q106" s="6">
        <v>0</v>
      </c>
      <c r="R106" s="7">
        <f t="shared" si="13"/>
        <v>0</v>
      </c>
      <c r="S106" s="6">
        <v>0</v>
      </c>
      <c r="T106" s="7">
        <f t="shared" si="14"/>
        <v>0</v>
      </c>
      <c r="U106" s="6">
        <v>0</v>
      </c>
      <c r="V106" s="7">
        <f t="shared" si="15"/>
        <v>0</v>
      </c>
      <c r="W106" s="8" t="s">
        <v>6978</v>
      </c>
      <c r="X106" s="7">
        <f t="shared" si="16"/>
        <v>0</v>
      </c>
      <c r="Y106" s="6">
        <v>2</v>
      </c>
      <c r="Z106" s="7">
        <f t="shared" si="17"/>
        <v>2</v>
      </c>
      <c r="AA106" s="10">
        <v>0</v>
      </c>
      <c r="AB106" s="11">
        <f t="shared" si="18"/>
        <v>0</v>
      </c>
      <c r="AC106" s="7">
        <f t="shared" si="19"/>
        <v>4468</v>
      </c>
      <c r="AD106" s="2"/>
    </row>
    <row r="107" spans="1:30" ht="15" x14ac:dyDescent="0.2">
      <c r="A107" s="5" t="s">
        <v>176</v>
      </c>
      <c r="B107" s="5" t="s">
        <v>7106</v>
      </c>
      <c r="C107" s="5">
        <v>5</v>
      </c>
      <c r="D107" s="5" t="s">
        <v>236</v>
      </c>
      <c r="E107" s="5" t="s">
        <v>178</v>
      </c>
      <c r="F107" s="8" t="s">
        <v>4137</v>
      </c>
      <c r="G107" s="8" t="s">
        <v>4181</v>
      </c>
      <c r="H107" s="8" t="s">
        <v>4182</v>
      </c>
      <c r="I107" s="21" t="s">
        <v>7222</v>
      </c>
      <c r="J107" s="6" t="s">
        <v>237</v>
      </c>
      <c r="K107" s="6">
        <v>97</v>
      </c>
      <c r="L107" s="7">
        <f t="shared" si="10"/>
        <v>388</v>
      </c>
      <c r="M107" s="6">
        <v>0</v>
      </c>
      <c r="N107" s="7">
        <f t="shared" si="11"/>
        <v>0</v>
      </c>
      <c r="O107" s="6">
        <v>30</v>
      </c>
      <c r="P107" s="7">
        <f t="shared" si="12"/>
        <v>60</v>
      </c>
      <c r="Q107" s="6">
        <v>0</v>
      </c>
      <c r="R107" s="7">
        <f t="shared" si="13"/>
        <v>0</v>
      </c>
      <c r="S107" s="6">
        <v>0</v>
      </c>
      <c r="T107" s="7">
        <f t="shared" si="14"/>
        <v>0</v>
      </c>
      <c r="U107" s="6">
        <v>0</v>
      </c>
      <c r="V107" s="7">
        <f t="shared" si="15"/>
        <v>0</v>
      </c>
      <c r="W107" s="8" t="s">
        <v>6978</v>
      </c>
      <c r="X107" s="7">
        <f t="shared" si="16"/>
        <v>0</v>
      </c>
      <c r="Y107" s="6">
        <v>5</v>
      </c>
      <c r="Z107" s="7">
        <f t="shared" si="17"/>
        <v>5</v>
      </c>
      <c r="AA107" s="10">
        <v>0</v>
      </c>
      <c r="AB107" s="11">
        <f t="shared" si="18"/>
        <v>0</v>
      </c>
      <c r="AC107" s="7">
        <f t="shared" si="19"/>
        <v>453</v>
      </c>
      <c r="AD107" s="2"/>
    </row>
    <row r="108" spans="1:30" ht="15" x14ac:dyDescent="0.2">
      <c r="A108" s="5" t="s">
        <v>238</v>
      </c>
      <c r="B108" s="5" t="s">
        <v>7107</v>
      </c>
      <c r="C108" s="5">
        <v>1</v>
      </c>
      <c r="D108" s="5" t="s">
        <v>239</v>
      </c>
      <c r="E108" s="5" t="s">
        <v>240</v>
      </c>
      <c r="F108" s="8" t="s">
        <v>4183</v>
      </c>
      <c r="G108" s="8" t="s">
        <v>4030</v>
      </c>
      <c r="H108" s="8" t="s">
        <v>7093</v>
      </c>
      <c r="I108" s="21" t="s">
        <v>4183</v>
      </c>
      <c r="J108" s="6" t="s">
        <v>241</v>
      </c>
      <c r="K108" s="6">
        <v>125</v>
      </c>
      <c r="L108" s="7">
        <f t="shared" si="10"/>
        <v>500</v>
      </c>
      <c r="M108" s="6">
        <v>0</v>
      </c>
      <c r="N108" s="7">
        <f t="shared" si="11"/>
        <v>0</v>
      </c>
      <c r="O108" s="6">
        <v>126</v>
      </c>
      <c r="P108" s="7">
        <f t="shared" si="12"/>
        <v>252</v>
      </c>
      <c r="Q108" s="6">
        <v>0</v>
      </c>
      <c r="R108" s="7">
        <f t="shared" si="13"/>
        <v>0</v>
      </c>
      <c r="S108" s="6">
        <v>3</v>
      </c>
      <c r="T108" s="7">
        <f t="shared" si="14"/>
        <v>15</v>
      </c>
      <c r="U108" s="6">
        <v>3</v>
      </c>
      <c r="V108" s="7">
        <f t="shared" si="15"/>
        <v>15</v>
      </c>
      <c r="W108" s="8" t="s">
        <v>6978</v>
      </c>
      <c r="X108" s="7">
        <f t="shared" si="16"/>
        <v>0</v>
      </c>
      <c r="Y108" s="6">
        <v>0</v>
      </c>
      <c r="Z108" s="7">
        <f t="shared" si="17"/>
        <v>0</v>
      </c>
      <c r="AA108" s="10">
        <v>0</v>
      </c>
      <c r="AB108" s="11">
        <f t="shared" si="18"/>
        <v>0</v>
      </c>
      <c r="AC108" s="7">
        <f t="shared" si="19"/>
        <v>782</v>
      </c>
      <c r="AD108" s="2"/>
    </row>
    <row r="109" spans="1:30" ht="15" x14ac:dyDescent="0.2">
      <c r="A109" s="5" t="s">
        <v>238</v>
      </c>
      <c r="B109" s="5" t="s">
        <v>7107</v>
      </c>
      <c r="C109" s="5">
        <v>1</v>
      </c>
      <c r="D109" s="5" t="s">
        <v>242</v>
      </c>
      <c r="E109" s="5" t="s">
        <v>240</v>
      </c>
      <c r="F109" s="8" t="s">
        <v>4184</v>
      </c>
      <c r="G109" s="8" t="s">
        <v>4030</v>
      </c>
      <c r="H109" s="8" t="s">
        <v>7093</v>
      </c>
      <c r="I109" s="21" t="s">
        <v>4184</v>
      </c>
      <c r="J109" s="6" t="s">
        <v>243</v>
      </c>
      <c r="K109" s="6">
        <v>235</v>
      </c>
      <c r="L109" s="7">
        <f t="shared" si="10"/>
        <v>940</v>
      </c>
      <c r="M109" s="6">
        <v>0</v>
      </c>
      <c r="N109" s="7">
        <f t="shared" si="11"/>
        <v>0</v>
      </c>
      <c r="O109" s="6">
        <v>114</v>
      </c>
      <c r="P109" s="7">
        <f t="shared" si="12"/>
        <v>228</v>
      </c>
      <c r="Q109" s="6">
        <v>0</v>
      </c>
      <c r="R109" s="7">
        <f t="shared" si="13"/>
        <v>0</v>
      </c>
      <c r="S109" s="6">
        <v>0</v>
      </c>
      <c r="T109" s="7">
        <f t="shared" si="14"/>
        <v>0</v>
      </c>
      <c r="U109" s="6">
        <v>0</v>
      </c>
      <c r="V109" s="7">
        <f t="shared" si="15"/>
        <v>0</v>
      </c>
      <c r="W109" s="8" t="s">
        <v>6978</v>
      </c>
      <c r="X109" s="7">
        <f t="shared" si="16"/>
        <v>0</v>
      </c>
      <c r="Y109" s="6">
        <v>5</v>
      </c>
      <c r="Z109" s="7">
        <f t="shared" si="17"/>
        <v>5</v>
      </c>
      <c r="AA109" s="10">
        <v>28</v>
      </c>
      <c r="AB109" s="11">
        <f t="shared" si="18"/>
        <v>70.56</v>
      </c>
      <c r="AC109" s="7">
        <f t="shared" si="19"/>
        <v>1243.56</v>
      </c>
      <c r="AD109" s="2"/>
    </row>
    <row r="110" spans="1:30" ht="15" x14ac:dyDescent="0.2">
      <c r="A110" s="5" t="s">
        <v>238</v>
      </c>
      <c r="B110" s="5" t="s">
        <v>7107</v>
      </c>
      <c r="C110" s="5">
        <v>1</v>
      </c>
      <c r="D110" s="5" t="s">
        <v>244</v>
      </c>
      <c r="E110" s="5" t="s">
        <v>240</v>
      </c>
      <c r="F110" s="8" t="s">
        <v>4185</v>
      </c>
      <c r="G110" s="8" t="s">
        <v>4030</v>
      </c>
      <c r="H110" s="8" t="s">
        <v>7093</v>
      </c>
      <c r="I110" s="21" t="s">
        <v>4185</v>
      </c>
      <c r="J110" s="6" t="s">
        <v>245</v>
      </c>
      <c r="K110" s="6">
        <v>1393</v>
      </c>
      <c r="L110" s="7">
        <f t="shared" si="10"/>
        <v>5572</v>
      </c>
      <c r="M110" s="6">
        <v>0</v>
      </c>
      <c r="N110" s="7">
        <f t="shared" si="11"/>
        <v>0</v>
      </c>
      <c r="O110" s="6">
        <v>566</v>
      </c>
      <c r="P110" s="7">
        <f t="shared" si="12"/>
        <v>1132</v>
      </c>
      <c r="Q110" s="6">
        <v>0</v>
      </c>
      <c r="R110" s="7">
        <f t="shared" si="13"/>
        <v>0</v>
      </c>
      <c r="S110" s="6">
        <v>11</v>
      </c>
      <c r="T110" s="7">
        <f t="shared" si="14"/>
        <v>55</v>
      </c>
      <c r="U110" s="6">
        <v>4</v>
      </c>
      <c r="V110" s="7">
        <f t="shared" si="15"/>
        <v>20</v>
      </c>
      <c r="W110" s="8" t="s">
        <v>6978</v>
      </c>
      <c r="X110" s="7">
        <f t="shared" si="16"/>
        <v>0</v>
      </c>
      <c r="Y110" s="6">
        <v>23</v>
      </c>
      <c r="Z110" s="7">
        <f t="shared" si="17"/>
        <v>23</v>
      </c>
      <c r="AA110" s="10">
        <v>0</v>
      </c>
      <c r="AB110" s="11">
        <f t="shared" si="18"/>
        <v>0</v>
      </c>
      <c r="AC110" s="7">
        <f t="shared" si="19"/>
        <v>6802</v>
      </c>
      <c r="AD110" s="2"/>
    </row>
    <row r="111" spans="1:30" ht="15" x14ac:dyDescent="0.2">
      <c r="A111" s="5" t="s">
        <v>238</v>
      </c>
      <c r="B111" s="5" t="s">
        <v>7107</v>
      </c>
      <c r="C111" s="5">
        <v>1</v>
      </c>
      <c r="D111" s="5" t="s">
        <v>246</v>
      </c>
      <c r="E111" s="5" t="s">
        <v>240</v>
      </c>
      <c r="F111" s="8" t="s">
        <v>4186</v>
      </c>
      <c r="G111" s="8" t="s">
        <v>4030</v>
      </c>
      <c r="H111" s="8" t="s">
        <v>7093</v>
      </c>
      <c r="I111" s="21" t="s">
        <v>4186</v>
      </c>
      <c r="J111" s="6" t="s">
        <v>247</v>
      </c>
      <c r="K111" s="6">
        <v>462</v>
      </c>
      <c r="L111" s="7">
        <f t="shared" si="10"/>
        <v>1848</v>
      </c>
      <c r="M111" s="6">
        <v>0</v>
      </c>
      <c r="N111" s="7">
        <f t="shared" si="11"/>
        <v>0</v>
      </c>
      <c r="O111" s="6">
        <v>163</v>
      </c>
      <c r="P111" s="7">
        <f t="shared" si="12"/>
        <v>326</v>
      </c>
      <c r="Q111" s="6">
        <v>0</v>
      </c>
      <c r="R111" s="7">
        <f t="shared" si="13"/>
        <v>0</v>
      </c>
      <c r="S111" s="6">
        <v>5</v>
      </c>
      <c r="T111" s="7">
        <f t="shared" si="14"/>
        <v>25</v>
      </c>
      <c r="U111" s="6">
        <v>1</v>
      </c>
      <c r="V111" s="7">
        <f t="shared" si="15"/>
        <v>5</v>
      </c>
      <c r="W111" s="8" t="s">
        <v>6978</v>
      </c>
      <c r="X111" s="7">
        <f t="shared" si="16"/>
        <v>0</v>
      </c>
      <c r="Y111" s="6">
        <v>8</v>
      </c>
      <c r="Z111" s="7">
        <f t="shared" si="17"/>
        <v>8</v>
      </c>
      <c r="AA111" s="10">
        <v>0</v>
      </c>
      <c r="AB111" s="11">
        <f t="shared" si="18"/>
        <v>0</v>
      </c>
      <c r="AC111" s="7">
        <f t="shared" si="19"/>
        <v>2212</v>
      </c>
      <c r="AD111" s="2"/>
    </row>
    <row r="112" spans="1:30" ht="15" x14ac:dyDescent="0.2">
      <c r="A112" s="5" t="s">
        <v>238</v>
      </c>
      <c r="B112" s="5" t="s">
        <v>7107</v>
      </c>
      <c r="C112" s="5">
        <v>1</v>
      </c>
      <c r="D112" s="5" t="s">
        <v>248</v>
      </c>
      <c r="E112" s="5" t="s">
        <v>240</v>
      </c>
      <c r="F112" s="8" t="s">
        <v>4187</v>
      </c>
      <c r="G112" s="8" t="s">
        <v>4030</v>
      </c>
      <c r="H112" s="8" t="s">
        <v>7093</v>
      </c>
      <c r="I112" s="21" t="s">
        <v>4187</v>
      </c>
      <c r="J112" s="6" t="s">
        <v>249</v>
      </c>
      <c r="K112" s="6">
        <v>368</v>
      </c>
      <c r="L112" s="7">
        <f t="shared" si="10"/>
        <v>1472</v>
      </c>
      <c r="M112" s="6">
        <v>0</v>
      </c>
      <c r="N112" s="7">
        <f t="shared" si="11"/>
        <v>0</v>
      </c>
      <c r="O112" s="6">
        <v>125</v>
      </c>
      <c r="P112" s="7">
        <f t="shared" si="12"/>
        <v>250</v>
      </c>
      <c r="Q112" s="6">
        <v>0</v>
      </c>
      <c r="R112" s="7">
        <f t="shared" si="13"/>
        <v>0</v>
      </c>
      <c r="S112" s="6">
        <v>5</v>
      </c>
      <c r="T112" s="7">
        <f t="shared" si="14"/>
        <v>25</v>
      </c>
      <c r="U112" s="6">
        <v>1</v>
      </c>
      <c r="V112" s="7">
        <f t="shared" si="15"/>
        <v>5</v>
      </c>
      <c r="W112" s="8" t="s">
        <v>6978</v>
      </c>
      <c r="X112" s="7">
        <f t="shared" si="16"/>
        <v>0</v>
      </c>
      <c r="Y112" s="6">
        <v>9</v>
      </c>
      <c r="Z112" s="7">
        <f t="shared" si="17"/>
        <v>9</v>
      </c>
      <c r="AA112" s="10">
        <v>0</v>
      </c>
      <c r="AB112" s="11">
        <f t="shared" si="18"/>
        <v>0</v>
      </c>
      <c r="AC112" s="7">
        <f t="shared" si="19"/>
        <v>1761</v>
      </c>
      <c r="AD112" s="2"/>
    </row>
    <row r="113" spans="1:30" ht="15" x14ac:dyDescent="0.2">
      <c r="A113" s="5" t="s">
        <v>250</v>
      </c>
      <c r="B113" s="5" t="s">
        <v>7105</v>
      </c>
      <c r="C113" s="5">
        <v>1</v>
      </c>
      <c r="D113" s="5" t="s">
        <v>251</v>
      </c>
      <c r="E113" s="5" t="s">
        <v>252</v>
      </c>
      <c r="F113" s="8" t="s">
        <v>4189</v>
      </c>
      <c r="G113" s="8" t="s">
        <v>4030</v>
      </c>
      <c r="H113" s="8" t="s">
        <v>7093</v>
      </c>
      <c r="I113" s="21" t="s">
        <v>4189</v>
      </c>
      <c r="J113" s="6" t="s">
        <v>253</v>
      </c>
      <c r="K113" s="6">
        <v>16</v>
      </c>
      <c r="L113" s="7">
        <f t="shared" si="10"/>
        <v>64</v>
      </c>
      <c r="M113" s="6">
        <v>0</v>
      </c>
      <c r="N113" s="7">
        <f t="shared" si="11"/>
        <v>0</v>
      </c>
      <c r="O113" s="6">
        <v>6</v>
      </c>
      <c r="P113" s="7">
        <f t="shared" si="12"/>
        <v>12</v>
      </c>
      <c r="Q113" s="6">
        <v>0</v>
      </c>
      <c r="R113" s="7">
        <f t="shared" si="13"/>
        <v>0</v>
      </c>
      <c r="S113" s="6">
        <v>1</v>
      </c>
      <c r="T113" s="7">
        <f t="shared" si="14"/>
        <v>5</v>
      </c>
      <c r="U113" s="6">
        <v>0</v>
      </c>
      <c r="V113" s="7">
        <f t="shared" si="15"/>
        <v>0</v>
      </c>
      <c r="W113" s="8" t="s">
        <v>6978</v>
      </c>
      <c r="X113" s="7">
        <f t="shared" si="16"/>
        <v>0</v>
      </c>
      <c r="Y113" s="6">
        <v>2</v>
      </c>
      <c r="Z113" s="7">
        <f t="shared" si="17"/>
        <v>2</v>
      </c>
      <c r="AA113" s="10">
        <v>0</v>
      </c>
      <c r="AB113" s="11">
        <f t="shared" si="18"/>
        <v>0</v>
      </c>
      <c r="AC113" s="7">
        <f t="shared" si="19"/>
        <v>83</v>
      </c>
      <c r="AD113" s="2"/>
    </row>
    <row r="114" spans="1:30" ht="15" x14ac:dyDescent="0.2">
      <c r="A114" s="5" t="s">
        <v>250</v>
      </c>
      <c r="B114" s="5" t="s">
        <v>7105</v>
      </c>
      <c r="C114" s="5">
        <v>1</v>
      </c>
      <c r="D114" s="5" t="s">
        <v>254</v>
      </c>
      <c r="E114" s="5" t="s">
        <v>252</v>
      </c>
      <c r="F114" s="8" t="s">
        <v>4190</v>
      </c>
      <c r="G114" s="8" t="s">
        <v>4030</v>
      </c>
      <c r="H114" s="8" t="s">
        <v>7093</v>
      </c>
      <c r="I114" s="21" t="s">
        <v>4190</v>
      </c>
      <c r="J114" s="6" t="s">
        <v>255</v>
      </c>
      <c r="K114" s="6">
        <v>776</v>
      </c>
      <c r="L114" s="7">
        <f t="shared" si="10"/>
        <v>3104</v>
      </c>
      <c r="M114" s="6">
        <v>0</v>
      </c>
      <c r="N114" s="7">
        <f t="shared" si="11"/>
        <v>0</v>
      </c>
      <c r="O114" s="6">
        <v>328</v>
      </c>
      <c r="P114" s="7">
        <f t="shared" si="12"/>
        <v>656</v>
      </c>
      <c r="Q114" s="6">
        <v>0</v>
      </c>
      <c r="R114" s="7">
        <f t="shared" si="13"/>
        <v>0</v>
      </c>
      <c r="S114" s="6">
        <v>4</v>
      </c>
      <c r="T114" s="7">
        <f t="shared" si="14"/>
        <v>20</v>
      </c>
      <c r="U114" s="6">
        <v>2</v>
      </c>
      <c r="V114" s="7">
        <f t="shared" si="15"/>
        <v>10</v>
      </c>
      <c r="W114" s="8" t="s">
        <v>6978</v>
      </c>
      <c r="X114" s="7">
        <f t="shared" si="16"/>
        <v>0</v>
      </c>
      <c r="Y114" s="6">
        <v>6</v>
      </c>
      <c r="Z114" s="7">
        <f t="shared" si="17"/>
        <v>6</v>
      </c>
      <c r="AA114" s="10">
        <v>0</v>
      </c>
      <c r="AB114" s="11">
        <f t="shared" si="18"/>
        <v>0</v>
      </c>
      <c r="AC114" s="7">
        <f t="shared" si="19"/>
        <v>3796</v>
      </c>
      <c r="AD114" s="2"/>
    </row>
    <row r="115" spans="1:30" ht="15" x14ac:dyDescent="0.2">
      <c r="A115" s="5" t="s">
        <v>250</v>
      </c>
      <c r="B115" s="5" t="s">
        <v>7105</v>
      </c>
      <c r="C115" s="5">
        <v>1</v>
      </c>
      <c r="D115" s="5" t="s">
        <v>256</v>
      </c>
      <c r="E115" s="5" t="s">
        <v>252</v>
      </c>
      <c r="F115" s="8" t="s">
        <v>4191</v>
      </c>
      <c r="G115" s="8" t="s">
        <v>4030</v>
      </c>
      <c r="H115" s="8" t="s">
        <v>7093</v>
      </c>
      <c r="I115" s="21" t="s">
        <v>4191</v>
      </c>
      <c r="J115" s="6" t="s">
        <v>257</v>
      </c>
      <c r="K115" s="6">
        <v>185</v>
      </c>
      <c r="L115" s="7">
        <f t="shared" si="10"/>
        <v>740</v>
      </c>
      <c r="M115" s="6">
        <v>0</v>
      </c>
      <c r="N115" s="7">
        <f t="shared" si="11"/>
        <v>0</v>
      </c>
      <c r="O115" s="6">
        <v>71</v>
      </c>
      <c r="P115" s="7">
        <f t="shared" si="12"/>
        <v>142</v>
      </c>
      <c r="Q115" s="6">
        <v>0</v>
      </c>
      <c r="R115" s="7">
        <f t="shared" si="13"/>
        <v>0</v>
      </c>
      <c r="S115" s="6">
        <v>0</v>
      </c>
      <c r="T115" s="7">
        <f t="shared" si="14"/>
        <v>0</v>
      </c>
      <c r="U115" s="6">
        <v>0</v>
      </c>
      <c r="V115" s="7">
        <f t="shared" si="15"/>
        <v>0</v>
      </c>
      <c r="W115" s="8" t="s">
        <v>6978</v>
      </c>
      <c r="X115" s="7">
        <f t="shared" si="16"/>
        <v>0</v>
      </c>
      <c r="Y115" s="6">
        <v>3</v>
      </c>
      <c r="Z115" s="7">
        <f t="shared" si="17"/>
        <v>3</v>
      </c>
      <c r="AA115" s="10">
        <v>0</v>
      </c>
      <c r="AB115" s="11">
        <f t="shared" si="18"/>
        <v>0</v>
      </c>
      <c r="AC115" s="7">
        <f t="shared" si="19"/>
        <v>885</v>
      </c>
      <c r="AD115" s="2"/>
    </row>
    <row r="116" spans="1:30" ht="15" x14ac:dyDescent="0.2">
      <c r="A116" s="5" t="s">
        <v>250</v>
      </c>
      <c r="B116" s="5" t="s">
        <v>7105</v>
      </c>
      <c r="C116" s="5">
        <v>1</v>
      </c>
      <c r="D116" s="5" t="s">
        <v>258</v>
      </c>
      <c r="E116" s="5" t="s">
        <v>252</v>
      </c>
      <c r="F116" s="8" t="s">
        <v>4192</v>
      </c>
      <c r="G116" s="8" t="s">
        <v>4030</v>
      </c>
      <c r="H116" s="8" t="s">
        <v>7093</v>
      </c>
      <c r="I116" s="21" t="s">
        <v>4192</v>
      </c>
      <c r="J116" s="6" t="s">
        <v>259</v>
      </c>
      <c r="K116" s="6">
        <v>759</v>
      </c>
      <c r="L116" s="7">
        <f t="shared" si="10"/>
        <v>3036</v>
      </c>
      <c r="M116" s="6">
        <v>0</v>
      </c>
      <c r="N116" s="7">
        <f t="shared" si="11"/>
        <v>0</v>
      </c>
      <c r="O116" s="6">
        <v>343</v>
      </c>
      <c r="P116" s="7">
        <f t="shared" si="12"/>
        <v>686</v>
      </c>
      <c r="Q116" s="6">
        <v>0</v>
      </c>
      <c r="R116" s="7">
        <f t="shared" si="13"/>
        <v>0</v>
      </c>
      <c r="S116" s="6">
        <v>2</v>
      </c>
      <c r="T116" s="7">
        <f t="shared" si="14"/>
        <v>10</v>
      </c>
      <c r="U116" s="6">
        <v>0</v>
      </c>
      <c r="V116" s="7">
        <f t="shared" si="15"/>
        <v>0</v>
      </c>
      <c r="W116" s="8" t="s">
        <v>6978</v>
      </c>
      <c r="X116" s="7">
        <f t="shared" si="16"/>
        <v>0</v>
      </c>
      <c r="Y116" s="6">
        <v>14</v>
      </c>
      <c r="Z116" s="7">
        <f t="shared" si="17"/>
        <v>14</v>
      </c>
      <c r="AA116" s="10">
        <v>0</v>
      </c>
      <c r="AB116" s="11">
        <f t="shared" si="18"/>
        <v>0</v>
      </c>
      <c r="AC116" s="7">
        <f t="shared" si="19"/>
        <v>3746</v>
      </c>
      <c r="AD116" s="2"/>
    </row>
    <row r="117" spans="1:30" ht="15" x14ac:dyDescent="0.2">
      <c r="A117" s="5" t="s">
        <v>250</v>
      </c>
      <c r="B117" s="5" t="s">
        <v>7105</v>
      </c>
      <c r="C117" s="5">
        <v>1</v>
      </c>
      <c r="D117" s="5" t="s">
        <v>260</v>
      </c>
      <c r="E117" s="5" t="s">
        <v>252</v>
      </c>
      <c r="F117" s="8" t="s">
        <v>4193</v>
      </c>
      <c r="G117" s="8" t="s">
        <v>4030</v>
      </c>
      <c r="H117" s="8" t="s">
        <v>7093</v>
      </c>
      <c r="I117" s="21" t="s">
        <v>4193</v>
      </c>
      <c r="J117" s="6" t="s">
        <v>261</v>
      </c>
      <c r="K117" s="6">
        <v>624</v>
      </c>
      <c r="L117" s="7">
        <f t="shared" si="10"/>
        <v>2496</v>
      </c>
      <c r="M117" s="6">
        <v>0</v>
      </c>
      <c r="N117" s="7">
        <f t="shared" si="11"/>
        <v>0</v>
      </c>
      <c r="O117" s="6">
        <v>240</v>
      </c>
      <c r="P117" s="7">
        <f t="shared" si="12"/>
        <v>480</v>
      </c>
      <c r="Q117" s="6">
        <v>0</v>
      </c>
      <c r="R117" s="7">
        <f t="shared" si="13"/>
        <v>0</v>
      </c>
      <c r="S117" s="6">
        <v>21</v>
      </c>
      <c r="T117" s="7">
        <f t="shared" si="14"/>
        <v>105</v>
      </c>
      <c r="U117" s="6">
        <v>9</v>
      </c>
      <c r="V117" s="7">
        <f t="shared" si="15"/>
        <v>45</v>
      </c>
      <c r="W117" s="8" t="s">
        <v>6978</v>
      </c>
      <c r="X117" s="7">
        <f t="shared" si="16"/>
        <v>0</v>
      </c>
      <c r="Y117" s="6">
        <v>2</v>
      </c>
      <c r="Z117" s="7">
        <f t="shared" si="17"/>
        <v>2</v>
      </c>
      <c r="AA117" s="10">
        <v>0</v>
      </c>
      <c r="AB117" s="11">
        <f t="shared" si="18"/>
        <v>0</v>
      </c>
      <c r="AC117" s="7">
        <f t="shared" si="19"/>
        <v>3128</v>
      </c>
      <c r="AD117" s="2"/>
    </row>
    <row r="118" spans="1:30" ht="15" x14ac:dyDescent="0.2">
      <c r="A118" s="5" t="s">
        <v>262</v>
      </c>
      <c r="B118" s="5" t="s">
        <v>7108</v>
      </c>
      <c r="C118" s="5">
        <v>50</v>
      </c>
      <c r="D118" s="5" t="s">
        <v>263</v>
      </c>
      <c r="E118" s="5" t="s">
        <v>264</v>
      </c>
      <c r="F118" s="8" t="s">
        <v>4194</v>
      </c>
      <c r="G118" s="8" t="s">
        <v>4030</v>
      </c>
      <c r="H118" s="8" t="s">
        <v>7093</v>
      </c>
      <c r="I118" s="21" t="s">
        <v>4194</v>
      </c>
      <c r="J118" s="6" t="s">
        <v>265</v>
      </c>
      <c r="K118" s="6">
        <v>1315</v>
      </c>
      <c r="L118" s="7">
        <f t="shared" si="10"/>
        <v>5260</v>
      </c>
      <c r="M118" s="6">
        <v>0</v>
      </c>
      <c r="N118" s="7">
        <f t="shared" si="11"/>
        <v>0</v>
      </c>
      <c r="O118" s="6">
        <v>1347</v>
      </c>
      <c r="P118" s="7">
        <f t="shared" si="12"/>
        <v>2694</v>
      </c>
      <c r="Q118" s="6">
        <v>2</v>
      </c>
      <c r="R118" s="7">
        <f t="shared" si="13"/>
        <v>4</v>
      </c>
      <c r="S118" s="6">
        <v>3</v>
      </c>
      <c r="T118" s="7">
        <f t="shared" si="14"/>
        <v>15</v>
      </c>
      <c r="U118" s="6">
        <v>1</v>
      </c>
      <c r="V118" s="7">
        <f t="shared" si="15"/>
        <v>5</v>
      </c>
      <c r="W118" s="8" t="s">
        <v>6978</v>
      </c>
      <c r="X118" s="7">
        <f t="shared" si="16"/>
        <v>0</v>
      </c>
      <c r="Y118" s="6">
        <v>28</v>
      </c>
      <c r="Z118" s="7">
        <f t="shared" si="17"/>
        <v>28</v>
      </c>
      <c r="AA118" s="10">
        <v>0</v>
      </c>
      <c r="AB118" s="11">
        <f t="shared" si="18"/>
        <v>0</v>
      </c>
      <c r="AC118" s="7">
        <f t="shared" si="19"/>
        <v>8006</v>
      </c>
      <c r="AD118" s="2"/>
    </row>
    <row r="119" spans="1:30" ht="15" x14ac:dyDescent="0.2">
      <c r="A119" s="5" t="s">
        <v>262</v>
      </c>
      <c r="B119" s="5" t="s">
        <v>7108</v>
      </c>
      <c r="C119" s="5">
        <v>50</v>
      </c>
      <c r="D119" s="5" t="s">
        <v>266</v>
      </c>
      <c r="E119" s="5" t="s">
        <v>264</v>
      </c>
      <c r="F119" s="8" t="s">
        <v>4195</v>
      </c>
      <c r="G119" s="8" t="s">
        <v>4196</v>
      </c>
      <c r="H119" s="8" t="s">
        <v>4197</v>
      </c>
      <c r="I119" s="21" t="s">
        <v>7223</v>
      </c>
      <c r="J119" s="6" t="s">
        <v>267</v>
      </c>
      <c r="K119" s="6">
        <v>130</v>
      </c>
      <c r="L119" s="7">
        <f t="shared" si="10"/>
        <v>520</v>
      </c>
      <c r="M119" s="6">
        <v>0</v>
      </c>
      <c r="N119" s="7">
        <f t="shared" si="11"/>
        <v>0</v>
      </c>
      <c r="O119" s="6">
        <v>41</v>
      </c>
      <c r="P119" s="7">
        <f t="shared" si="12"/>
        <v>82</v>
      </c>
      <c r="Q119" s="6">
        <v>0</v>
      </c>
      <c r="R119" s="7">
        <f t="shared" si="13"/>
        <v>0</v>
      </c>
      <c r="S119" s="6">
        <v>0</v>
      </c>
      <c r="T119" s="7">
        <f t="shared" si="14"/>
        <v>0</v>
      </c>
      <c r="U119" s="6">
        <v>0</v>
      </c>
      <c r="V119" s="7">
        <f t="shared" si="15"/>
        <v>0</v>
      </c>
      <c r="W119" s="8" t="s">
        <v>6978</v>
      </c>
      <c r="X119" s="7">
        <f t="shared" si="16"/>
        <v>0</v>
      </c>
      <c r="Y119" s="6">
        <v>0</v>
      </c>
      <c r="Z119" s="7">
        <f t="shared" si="17"/>
        <v>0</v>
      </c>
      <c r="AA119" s="10">
        <v>0</v>
      </c>
      <c r="AB119" s="11">
        <f t="shared" si="18"/>
        <v>0</v>
      </c>
      <c r="AC119" s="7">
        <f t="shared" si="19"/>
        <v>602</v>
      </c>
      <c r="AD119" s="2"/>
    </row>
    <row r="120" spans="1:30" ht="15" x14ac:dyDescent="0.2">
      <c r="A120" s="5" t="s">
        <v>262</v>
      </c>
      <c r="B120" s="5" t="s">
        <v>7108</v>
      </c>
      <c r="C120" s="5">
        <v>50</v>
      </c>
      <c r="D120" s="5" t="s">
        <v>268</v>
      </c>
      <c r="E120" s="5" t="s">
        <v>264</v>
      </c>
      <c r="F120" s="8" t="s">
        <v>4195</v>
      </c>
      <c r="G120" s="8" t="s">
        <v>4198</v>
      </c>
      <c r="H120" s="8" t="s">
        <v>4199</v>
      </c>
      <c r="I120" s="21" t="s">
        <v>7224</v>
      </c>
      <c r="J120" s="6" t="s">
        <v>269</v>
      </c>
      <c r="K120" s="6">
        <v>125</v>
      </c>
      <c r="L120" s="7">
        <f t="shared" si="10"/>
        <v>500</v>
      </c>
      <c r="M120" s="6">
        <v>0</v>
      </c>
      <c r="N120" s="7">
        <f t="shared" si="11"/>
        <v>0</v>
      </c>
      <c r="O120" s="6">
        <v>41</v>
      </c>
      <c r="P120" s="7">
        <f t="shared" si="12"/>
        <v>82</v>
      </c>
      <c r="Q120" s="6">
        <v>0</v>
      </c>
      <c r="R120" s="7">
        <f t="shared" si="13"/>
        <v>0</v>
      </c>
      <c r="S120" s="6">
        <v>0</v>
      </c>
      <c r="T120" s="7">
        <f t="shared" si="14"/>
        <v>0</v>
      </c>
      <c r="U120" s="6">
        <v>0</v>
      </c>
      <c r="V120" s="7">
        <f t="shared" si="15"/>
        <v>0</v>
      </c>
      <c r="W120" s="8" t="s">
        <v>6978</v>
      </c>
      <c r="X120" s="7">
        <f t="shared" si="16"/>
        <v>0</v>
      </c>
      <c r="Y120" s="6">
        <v>1</v>
      </c>
      <c r="Z120" s="7">
        <f t="shared" si="17"/>
        <v>1</v>
      </c>
      <c r="AA120" s="10">
        <v>0</v>
      </c>
      <c r="AB120" s="11">
        <f t="shared" si="18"/>
        <v>0</v>
      </c>
      <c r="AC120" s="7">
        <f t="shared" si="19"/>
        <v>583</v>
      </c>
      <c r="AD120" s="2"/>
    </row>
    <row r="121" spans="1:30" ht="15" x14ac:dyDescent="0.2">
      <c r="A121" s="5" t="s">
        <v>262</v>
      </c>
      <c r="B121" s="5" t="s">
        <v>7108</v>
      </c>
      <c r="C121" s="5">
        <v>50</v>
      </c>
      <c r="D121" s="5" t="s">
        <v>270</v>
      </c>
      <c r="E121" s="5" t="s">
        <v>264</v>
      </c>
      <c r="F121" s="8" t="s">
        <v>4195</v>
      </c>
      <c r="G121" s="8" t="s">
        <v>4030</v>
      </c>
      <c r="H121" s="8" t="s">
        <v>7093</v>
      </c>
      <c r="I121" s="21" t="s">
        <v>4195</v>
      </c>
      <c r="J121" s="6" t="s">
        <v>271</v>
      </c>
      <c r="K121" s="6">
        <v>7882</v>
      </c>
      <c r="L121" s="7">
        <f t="shared" si="10"/>
        <v>31528</v>
      </c>
      <c r="M121" s="6">
        <v>0</v>
      </c>
      <c r="N121" s="7">
        <f t="shared" si="11"/>
        <v>0</v>
      </c>
      <c r="O121" s="6">
        <v>3465</v>
      </c>
      <c r="P121" s="7">
        <f t="shared" si="12"/>
        <v>6930</v>
      </c>
      <c r="Q121" s="6">
        <v>0</v>
      </c>
      <c r="R121" s="7">
        <f t="shared" si="13"/>
        <v>0</v>
      </c>
      <c r="S121" s="6">
        <v>108</v>
      </c>
      <c r="T121" s="7">
        <f t="shared" si="14"/>
        <v>540</v>
      </c>
      <c r="U121" s="6">
        <v>38</v>
      </c>
      <c r="V121" s="7">
        <f t="shared" si="15"/>
        <v>190</v>
      </c>
      <c r="W121" s="8" t="s">
        <v>6978</v>
      </c>
      <c r="X121" s="7">
        <f t="shared" si="16"/>
        <v>0</v>
      </c>
      <c r="Y121" s="6">
        <v>45</v>
      </c>
      <c r="Z121" s="7">
        <f t="shared" si="17"/>
        <v>45</v>
      </c>
      <c r="AA121" s="10">
        <v>1004</v>
      </c>
      <c r="AB121" s="11">
        <f t="shared" si="18"/>
        <v>2530.08</v>
      </c>
      <c r="AC121" s="7">
        <f t="shared" si="19"/>
        <v>41763.08</v>
      </c>
      <c r="AD121" s="2"/>
    </row>
    <row r="122" spans="1:30" ht="15" x14ac:dyDescent="0.2">
      <c r="A122" s="5" t="s">
        <v>262</v>
      </c>
      <c r="B122" s="5" t="s">
        <v>7108</v>
      </c>
      <c r="C122" s="5">
        <v>50</v>
      </c>
      <c r="D122" s="5" t="s">
        <v>272</v>
      </c>
      <c r="E122" s="5" t="s">
        <v>264</v>
      </c>
      <c r="F122" s="8" t="s">
        <v>4200</v>
      </c>
      <c r="G122" s="8" t="s">
        <v>4201</v>
      </c>
      <c r="H122" s="8" t="s">
        <v>4202</v>
      </c>
      <c r="I122" s="21" t="s">
        <v>7225</v>
      </c>
      <c r="J122" s="6" t="s">
        <v>273</v>
      </c>
      <c r="K122" s="6">
        <v>347</v>
      </c>
      <c r="L122" s="7">
        <f t="shared" si="10"/>
        <v>1388</v>
      </c>
      <c r="M122" s="6">
        <v>0</v>
      </c>
      <c r="N122" s="7">
        <f t="shared" si="11"/>
        <v>0</v>
      </c>
      <c r="O122" s="6">
        <v>160</v>
      </c>
      <c r="P122" s="7">
        <f t="shared" si="12"/>
        <v>320</v>
      </c>
      <c r="Q122" s="6">
        <v>0</v>
      </c>
      <c r="R122" s="7">
        <f t="shared" si="13"/>
        <v>0</v>
      </c>
      <c r="S122" s="6">
        <v>4</v>
      </c>
      <c r="T122" s="7">
        <f t="shared" si="14"/>
        <v>20</v>
      </c>
      <c r="U122" s="6">
        <v>4</v>
      </c>
      <c r="V122" s="7">
        <f t="shared" si="15"/>
        <v>20</v>
      </c>
      <c r="W122" s="8" t="s">
        <v>6978</v>
      </c>
      <c r="X122" s="7">
        <f t="shared" si="16"/>
        <v>0</v>
      </c>
      <c r="Y122" s="6">
        <v>0</v>
      </c>
      <c r="Z122" s="7">
        <f t="shared" si="17"/>
        <v>0</v>
      </c>
      <c r="AA122" s="10">
        <v>0</v>
      </c>
      <c r="AB122" s="11">
        <f t="shared" si="18"/>
        <v>0</v>
      </c>
      <c r="AC122" s="7">
        <f t="shared" si="19"/>
        <v>1748</v>
      </c>
      <c r="AD122" s="2"/>
    </row>
    <row r="123" spans="1:30" ht="15" x14ac:dyDescent="0.2">
      <c r="A123" s="5" t="s">
        <v>262</v>
      </c>
      <c r="B123" s="5" t="s">
        <v>7108</v>
      </c>
      <c r="C123" s="5">
        <v>50</v>
      </c>
      <c r="D123" s="5" t="s">
        <v>274</v>
      </c>
      <c r="E123" s="5" t="s">
        <v>264</v>
      </c>
      <c r="F123" s="8" t="s">
        <v>4200</v>
      </c>
      <c r="G123" s="8" t="s">
        <v>4203</v>
      </c>
      <c r="H123" s="8" t="s">
        <v>4204</v>
      </c>
      <c r="I123" s="21" t="s">
        <v>7226</v>
      </c>
      <c r="J123" s="6" t="s">
        <v>275</v>
      </c>
      <c r="K123" s="6">
        <v>296</v>
      </c>
      <c r="L123" s="7">
        <f t="shared" si="10"/>
        <v>1184</v>
      </c>
      <c r="M123" s="6">
        <v>0</v>
      </c>
      <c r="N123" s="7">
        <f t="shared" si="11"/>
        <v>0</v>
      </c>
      <c r="O123" s="6">
        <v>87</v>
      </c>
      <c r="P123" s="7">
        <f t="shared" si="12"/>
        <v>174</v>
      </c>
      <c r="Q123" s="6">
        <v>0</v>
      </c>
      <c r="R123" s="7">
        <f t="shared" si="13"/>
        <v>0</v>
      </c>
      <c r="S123" s="6">
        <v>0</v>
      </c>
      <c r="T123" s="7">
        <f t="shared" si="14"/>
        <v>0</v>
      </c>
      <c r="U123" s="6">
        <v>0</v>
      </c>
      <c r="V123" s="7">
        <f t="shared" si="15"/>
        <v>0</v>
      </c>
      <c r="W123" s="8" t="s">
        <v>6978</v>
      </c>
      <c r="X123" s="7">
        <f t="shared" si="16"/>
        <v>0</v>
      </c>
      <c r="Y123" s="6">
        <v>3</v>
      </c>
      <c r="Z123" s="7">
        <f t="shared" si="17"/>
        <v>3</v>
      </c>
      <c r="AA123" s="10">
        <v>78</v>
      </c>
      <c r="AB123" s="11">
        <f t="shared" si="18"/>
        <v>196.56</v>
      </c>
      <c r="AC123" s="7">
        <f t="shared" si="19"/>
        <v>1557.56</v>
      </c>
      <c r="AD123" s="2"/>
    </row>
    <row r="124" spans="1:30" ht="15" x14ac:dyDescent="0.2">
      <c r="A124" s="5" t="s">
        <v>262</v>
      </c>
      <c r="B124" s="5" t="s">
        <v>7108</v>
      </c>
      <c r="C124" s="5">
        <v>50</v>
      </c>
      <c r="D124" s="5" t="s">
        <v>276</v>
      </c>
      <c r="E124" s="5" t="s">
        <v>264</v>
      </c>
      <c r="F124" s="8" t="s">
        <v>4205</v>
      </c>
      <c r="G124" s="8" t="s">
        <v>4030</v>
      </c>
      <c r="H124" s="8" t="s">
        <v>7093</v>
      </c>
      <c r="I124" s="21" t="s">
        <v>4205</v>
      </c>
      <c r="J124" s="6" t="s">
        <v>277</v>
      </c>
      <c r="K124" s="6">
        <v>6575</v>
      </c>
      <c r="L124" s="7">
        <f t="shared" si="10"/>
        <v>26300</v>
      </c>
      <c r="M124" s="6">
        <v>0</v>
      </c>
      <c r="N124" s="7">
        <f t="shared" si="11"/>
        <v>0</v>
      </c>
      <c r="O124" s="6">
        <v>2197</v>
      </c>
      <c r="P124" s="7">
        <f t="shared" si="12"/>
        <v>4394</v>
      </c>
      <c r="Q124" s="6">
        <v>0</v>
      </c>
      <c r="R124" s="7">
        <f t="shared" si="13"/>
        <v>0</v>
      </c>
      <c r="S124" s="6">
        <v>61</v>
      </c>
      <c r="T124" s="7">
        <f t="shared" si="14"/>
        <v>305</v>
      </c>
      <c r="U124" s="6">
        <v>17</v>
      </c>
      <c r="V124" s="7">
        <f t="shared" si="15"/>
        <v>85</v>
      </c>
      <c r="W124" s="8" t="s">
        <v>6978</v>
      </c>
      <c r="X124" s="7">
        <f t="shared" si="16"/>
        <v>0</v>
      </c>
      <c r="Y124" s="6">
        <v>184</v>
      </c>
      <c r="Z124" s="7">
        <f t="shared" si="17"/>
        <v>184</v>
      </c>
      <c r="AA124" s="10">
        <v>0</v>
      </c>
      <c r="AB124" s="11">
        <f t="shared" si="18"/>
        <v>0</v>
      </c>
      <c r="AC124" s="7">
        <f t="shared" si="19"/>
        <v>31268</v>
      </c>
      <c r="AD124" s="2"/>
    </row>
    <row r="125" spans="1:30" ht="15" x14ac:dyDescent="0.2">
      <c r="A125" s="5" t="s">
        <v>262</v>
      </c>
      <c r="B125" s="5" t="s">
        <v>7108</v>
      </c>
      <c r="C125" s="5">
        <v>50</v>
      </c>
      <c r="D125" s="5" t="s">
        <v>278</v>
      </c>
      <c r="E125" s="5" t="s">
        <v>264</v>
      </c>
      <c r="F125" s="8" t="s">
        <v>4206</v>
      </c>
      <c r="G125" s="8" t="s">
        <v>4030</v>
      </c>
      <c r="H125" s="8" t="s">
        <v>7093</v>
      </c>
      <c r="I125" s="21" t="s">
        <v>4206</v>
      </c>
      <c r="J125" s="6" t="s">
        <v>279</v>
      </c>
      <c r="K125" s="6">
        <v>754</v>
      </c>
      <c r="L125" s="7">
        <f t="shared" si="10"/>
        <v>3016</v>
      </c>
      <c r="M125" s="6">
        <v>0</v>
      </c>
      <c r="N125" s="7">
        <f t="shared" si="11"/>
        <v>0</v>
      </c>
      <c r="O125" s="6">
        <v>255</v>
      </c>
      <c r="P125" s="7">
        <f t="shared" si="12"/>
        <v>510</v>
      </c>
      <c r="Q125" s="6">
        <v>0</v>
      </c>
      <c r="R125" s="7">
        <f t="shared" si="13"/>
        <v>0</v>
      </c>
      <c r="S125" s="6">
        <v>15</v>
      </c>
      <c r="T125" s="7">
        <f t="shared" si="14"/>
        <v>75</v>
      </c>
      <c r="U125" s="6">
        <v>5</v>
      </c>
      <c r="V125" s="7">
        <f t="shared" si="15"/>
        <v>25</v>
      </c>
      <c r="W125" s="8" t="s">
        <v>6978</v>
      </c>
      <c r="X125" s="7">
        <f t="shared" si="16"/>
        <v>0</v>
      </c>
      <c r="Y125" s="6">
        <v>10</v>
      </c>
      <c r="Z125" s="7">
        <f t="shared" si="17"/>
        <v>10</v>
      </c>
      <c r="AA125" s="10">
        <v>104</v>
      </c>
      <c r="AB125" s="11">
        <f t="shared" si="18"/>
        <v>262.08</v>
      </c>
      <c r="AC125" s="7">
        <f t="shared" si="19"/>
        <v>3898.08</v>
      </c>
      <c r="AD125" s="2"/>
    </row>
    <row r="126" spans="1:30" ht="15" x14ac:dyDescent="0.2">
      <c r="A126" s="5" t="s">
        <v>262</v>
      </c>
      <c r="B126" s="5" t="s">
        <v>7108</v>
      </c>
      <c r="C126" s="5">
        <v>50</v>
      </c>
      <c r="D126" s="5" t="s">
        <v>280</v>
      </c>
      <c r="E126" s="5" t="s">
        <v>264</v>
      </c>
      <c r="F126" s="8" t="s">
        <v>4207</v>
      </c>
      <c r="G126" s="8" t="s">
        <v>4208</v>
      </c>
      <c r="H126" s="8" t="s">
        <v>4209</v>
      </c>
      <c r="I126" s="21" t="s">
        <v>7227</v>
      </c>
      <c r="J126" s="6" t="s">
        <v>281</v>
      </c>
      <c r="K126" s="6">
        <v>587</v>
      </c>
      <c r="L126" s="7">
        <f t="shared" si="10"/>
        <v>2348</v>
      </c>
      <c r="M126" s="6">
        <v>0</v>
      </c>
      <c r="N126" s="7">
        <f t="shared" si="11"/>
        <v>0</v>
      </c>
      <c r="O126" s="6">
        <v>190</v>
      </c>
      <c r="P126" s="7">
        <f t="shared" si="12"/>
        <v>380</v>
      </c>
      <c r="Q126" s="6">
        <v>0</v>
      </c>
      <c r="R126" s="7">
        <f t="shared" si="13"/>
        <v>0</v>
      </c>
      <c r="S126" s="6">
        <v>2</v>
      </c>
      <c r="T126" s="7">
        <f t="shared" si="14"/>
        <v>10</v>
      </c>
      <c r="U126" s="6">
        <v>0</v>
      </c>
      <c r="V126" s="7">
        <f t="shared" si="15"/>
        <v>0</v>
      </c>
      <c r="W126" s="8" t="s">
        <v>6978</v>
      </c>
      <c r="X126" s="7">
        <f t="shared" si="16"/>
        <v>0</v>
      </c>
      <c r="Y126" s="6">
        <v>0</v>
      </c>
      <c r="Z126" s="7">
        <f t="shared" si="17"/>
        <v>0</v>
      </c>
      <c r="AA126" s="10">
        <v>108</v>
      </c>
      <c r="AB126" s="11">
        <f t="shared" si="18"/>
        <v>272.16000000000003</v>
      </c>
      <c r="AC126" s="7">
        <f t="shared" si="19"/>
        <v>3010.16</v>
      </c>
      <c r="AD126" s="2"/>
    </row>
    <row r="127" spans="1:30" ht="15" x14ac:dyDescent="0.2">
      <c r="A127" s="5" t="s">
        <v>262</v>
      </c>
      <c r="B127" s="5" t="s">
        <v>7108</v>
      </c>
      <c r="C127" s="5">
        <v>50</v>
      </c>
      <c r="D127" s="5" t="s">
        <v>282</v>
      </c>
      <c r="E127" s="5" t="s">
        <v>264</v>
      </c>
      <c r="F127" s="8" t="s">
        <v>4210</v>
      </c>
      <c r="G127" s="8" t="s">
        <v>4030</v>
      </c>
      <c r="H127" s="8" t="s">
        <v>7093</v>
      </c>
      <c r="I127" s="21" t="s">
        <v>4210</v>
      </c>
      <c r="J127" s="6" t="s">
        <v>283</v>
      </c>
      <c r="K127" s="6">
        <v>41</v>
      </c>
      <c r="L127" s="7">
        <f t="shared" si="10"/>
        <v>164</v>
      </c>
      <c r="M127" s="6">
        <v>0</v>
      </c>
      <c r="N127" s="7">
        <f t="shared" si="11"/>
        <v>0</v>
      </c>
      <c r="O127" s="6">
        <v>14</v>
      </c>
      <c r="P127" s="7">
        <f t="shared" si="12"/>
        <v>28</v>
      </c>
      <c r="Q127" s="6">
        <v>0</v>
      </c>
      <c r="R127" s="7">
        <f t="shared" si="13"/>
        <v>0</v>
      </c>
      <c r="S127" s="6">
        <v>0</v>
      </c>
      <c r="T127" s="7">
        <f t="shared" si="14"/>
        <v>0</v>
      </c>
      <c r="U127" s="6">
        <v>0</v>
      </c>
      <c r="V127" s="7">
        <f t="shared" si="15"/>
        <v>0</v>
      </c>
      <c r="W127" s="8" t="s">
        <v>6978</v>
      </c>
      <c r="X127" s="7">
        <f t="shared" si="16"/>
        <v>0</v>
      </c>
      <c r="Y127" s="6">
        <v>0</v>
      </c>
      <c r="Z127" s="7">
        <f t="shared" si="17"/>
        <v>0</v>
      </c>
      <c r="AA127" s="10">
        <v>8</v>
      </c>
      <c r="AB127" s="11">
        <f t="shared" si="18"/>
        <v>20.16</v>
      </c>
      <c r="AC127" s="7">
        <f t="shared" si="19"/>
        <v>212.16</v>
      </c>
      <c r="AD127" s="2"/>
    </row>
    <row r="128" spans="1:30" ht="15" x14ac:dyDescent="0.2">
      <c r="A128" s="5" t="s">
        <v>262</v>
      </c>
      <c r="B128" s="5" t="s">
        <v>7108</v>
      </c>
      <c r="C128" s="5">
        <v>50</v>
      </c>
      <c r="D128" s="5" t="s">
        <v>284</v>
      </c>
      <c r="E128" s="5" t="s">
        <v>264</v>
      </c>
      <c r="F128" s="8" t="s">
        <v>4207</v>
      </c>
      <c r="G128" s="8" t="s">
        <v>4211</v>
      </c>
      <c r="H128" s="8" t="s">
        <v>4212</v>
      </c>
      <c r="I128" s="21" t="s">
        <v>7228</v>
      </c>
      <c r="J128" s="6" t="s">
        <v>285</v>
      </c>
      <c r="K128" s="6">
        <v>542</v>
      </c>
      <c r="L128" s="7">
        <f t="shared" si="10"/>
        <v>2168</v>
      </c>
      <c r="M128" s="6">
        <v>0</v>
      </c>
      <c r="N128" s="7">
        <f t="shared" si="11"/>
        <v>0</v>
      </c>
      <c r="O128" s="6">
        <v>539</v>
      </c>
      <c r="P128" s="7">
        <f t="shared" si="12"/>
        <v>1078</v>
      </c>
      <c r="Q128" s="6">
        <v>0</v>
      </c>
      <c r="R128" s="7">
        <f t="shared" si="13"/>
        <v>0</v>
      </c>
      <c r="S128" s="6">
        <v>2</v>
      </c>
      <c r="T128" s="7">
        <f t="shared" si="14"/>
        <v>10</v>
      </c>
      <c r="U128" s="6">
        <v>2</v>
      </c>
      <c r="V128" s="7">
        <f t="shared" si="15"/>
        <v>10</v>
      </c>
      <c r="W128" s="8" t="s">
        <v>6978</v>
      </c>
      <c r="X128" s="7">
        <f t="shared" si="16"/>
        <v>0</v>
      </c>
      <c r="Y128" s="6">
        <v>0</v>
      </c>
      <c r="Z128" s="7">
        <f t="shared" si="17"/>
        <v>0</v>
      </c>
      <c r="AA128" s="10">
        <v>0</v>
      </c>
      <c r="AB128" s="11">
        <f t="shared" si="18"/>
        <v>0</v>
      </c>
      <c r="AC128" s="7">
        <f t="shared" si="19"/>
        <v>3266</v>
      </c>
      <c r="AD128" s="2"/>
    </row>
    <row r="129" spans="1:30" ht="15" x14ac:dyDescent="0.2">
      <c r="A129" s="5" t="s">
        <v>262</v>
      </c>
      <c r="B129" s="5" t="s">
        <v>7108</v>
      </c>
      <c r="C129" s="5">
        <v>50</v>
      </c>
      <c r="D129" s="5" t="s">
        <v>286</v>
      </c>
      <c r="E129" s="5" t="s">
        <v>264</v>
      </c>
      <c r="F129" s="8" t="s">
        <v>4207</v>
      </c>
      <c r="G129" s="8" t="s">
        <v>4030</v>
      </c>
      <c r="H129" s="8" t="s">
        <v>7093</v>
      </c>
      <c r="I129" s="21" t="s">
        <v>4207</v>
      </c>
      <c r="J129" s="6" t="s">
        <v>287</v>
      </c>
      <c r="K129" s="6">
        <v>63</v>
      </c>
      <c r="L129" s="7">
        <f t="shared" si="10"/>
        <v>252</v>
      </c>
      <c r="M129" s="6">
        <v>0</v>
      </c>
      <c r="N129" s="7">
        <f t="shared" si="11"/>
        <v>0</v>
      </c>
      <c r="O129" s="6">
        <v>57</v>
      </c>
      <c r="P129" s="7">
        <f t="shared" si="12"/>
        <v>114</v>
      </c>
      <c r="Q129" s="6">
        <v>0</v>
      </c>
      <c r="R129" s="7">
        <f t="shared" si="13"/>
        <v>0</v>
      </c>
      <c r="S129" s="6">
        <v>48</v>
      </c>
      <c r="T129" s="7">
        <f t="shared" si="14"/>
        <v>240</v>
      </c>
      <c r="U129" s="6">
        <v>20</v>
      </c>
      <c r="V129" s="7">
        <f t="shared" si="15"/>
        <v>100</v>
      </c>
      <c r="W129" s="8" t="s">
        <v>6978</v>
      </c>
      <c r="X129" s="7">
        <f t="shared" si="16"/>
        <v>0</v>
      </c>
      <c r="Y129" s="6">
        <v>0</v>
      </c>
      <c r="Z129" s="7">
        <f t="shared" si="17"/>
        <v>0</v>
      </c>
      <c r="AA129" s="10">
        <v>3</v>
      </c>
      <c r="AB129" s="11">
        <f t="shared" si="18"/>
        <v>7.5600000000000005</v>
      </c>
      <c r="AC129" s="7">
        <f t="shared" si="19"/>
        <v>713.56</v>
      </c>
      <c r="AD129" s="2"/>
    </row>
    <row r="130" spans="1:30" ht="15" x14ac:dyDescent="0.2">
      <c r="A130" s="5" t="s">
        <v>262</v>
      </c>
      <c r="B130" s="5" t="s">
        <v>7108</v>
      </c>
      <c r="C130" s="5">
        <v>50</v>
      </c>
      <c r="D130" s="5" t="s">
        <v>288</v>
      </c>
      <c r="E130" s="5" t="s">
        <v>264</v>
      </c>
      <c r="F130" s="8" t="s">
        <v>4207</v>
      </c>
      <c r="G130" s="8" t="s">
        <v>4213</v>
      </c>
      <c r="H130" s="8" t="s">
        <v>4214</v>
      </c>
      <c r="I130" s="21" t="s">
        <v>7229</v>
      </c>
      <c r="J130" s="6" t="s">
        <v>289</v>
      </c>
      <c r="K130" s="6">
        <v>148</v>
      </c>
      <c r="L130" s="7">
        <f t="shared" si="10"/>
        <v>592</v>
      </c>
      <c r="M130" s="6">
        <v>0</v>
      </c>
      <c r="N130" s="7">
        <f t="shared" si="11"/>
        <v>0</v>
      </c>
      <c r="O130" s="6">
        <v>59</v>
      </c>
      <c r="P130" s="7">
        <f t="shared" si="12"/>
        <v>118</v>
      </c>
      <c r="Q130" s="6">
        <v>0</v>
      </c>
      <c r="R130" s="7">
        <f t="shared" si="13"/>
        <v>0</v>
      </c>
      <c r="S130" s="6">
        <v>0</v>
      </c>
      <c r="T130" s="7">
        <f t="shared" si="14"/>
        <v>0</v>
      </c>
      <c r="U130" s="6">
        <v>0</v>
      </c>
      <c r="V130" s="7">
        <f t="shared" si="15"/>
        <v>0</v>
      </c>
      <c r="W130" s="8" t="s">
        <v>6978</v>
      </c>
      <c r="X130" s="7">
        <f t="shared" si="16"/>
        <v>0</v>
      </c>
      <c r="Y130" s="6">
        <v>8</v>
      </c>
      <c r="Z130" s="7">
        <f t="shared" si="17"/>
        <v>8</v>
      </c>
      <c r="AA130" s="10">
        <v>0</v>
      </c>
      <c r="AB130" s="11">
        <f t="shared" si="18"/>
        <v>0</v>
      </c>
      <c r="AC130" s="7">
        <f t="shared" si="19"/>
        <v>718</v>
      </c>
      <c r="AD130" s="2"/>
    </row>
    <row r="131" spans="1:30" ht="15" x14ac:dyDescent="0.2">
      <c r="A131" s="5" t="s">
        <v>262</v>
      </c>
      <c r="B131" s="5" t="s">
        <v>7108</v>
      </c>
      <c r="C131" s="5">
        <v>50</v>
      </c>
      <c r="D131" s="5" t="s">
        <v>290</v>
      </c>
      <c r="E131" s="5" t="s">
        <v>264</v>
      </c>
      <c r="F131" s="8" t="s">
        <v>4207</v>
      </c>
      <c r="G131" s="8" t="s">
        <v>4215</v>
      </c>
      <c r="H131" s="8" t="s">
        <v>4216</v>
      </c>
      <c r="I131" s="21" t="s">
        <v>7230</v>
      </c>
      <c r="J131" s="6" t="s">
        <v>291</v>
      </c>
      <c r="K131" s="6">
        <v>197</v>
      </c>
      <c r="L131" s="7">
        <f t="shared" si="10"/>
        <v>788</v>
      </c>
      <c r="M131" s="6">
        <v>0</v>
      </c>
      <c r="N131" s="7">
        <f t="shared" si="11"/>
        <v>0</v>
      </c>
      <c r="O131" s="6">
        <v>139</v>
      </c>
      <c r="P131" s="7">
        <f t="shared" si="12"/>
        <v>278</v>
      </c>
      <c r="Q131" s="6">
        <v>0</v>
      </c>
      <c r="R131" s="7">
        <f t="shared" si="13"/>
        <v>0</v>
      </c>
      <c r="S131" s="6">
        <v>0</v>
      </c>
      <c r="T131" s="7">
        <f t="shared" si="14"/>
        <v>0</v>
      </c>
      <c r="U131" s="6">
        <v>0</v>
      </c>
      <c r="V131" s="7">
        <f t="shared" si="15"/>
        <v>0</v>
      </c>
      <c r="W131" s="8" t="s">
        <v>6978</v>
      </c>
      <c r="X131" s="7">
        <f t="shared" si="16"/>
        <v>0</v>
      </c>
      <c r="Y131" s="6">
        <v>0</v>
      </c>
      <c r="Z131" s="7">
        <f t="shared" si="17"/>
        <v>0</v>
      </c>
      <c r="AA131" s="10">
        <v>0</v>
      </c>
      <c r="AB131" s="11">
        <f t="shared" si="18"/>
        <v>0</v>
      </c>
      <c r="AC131" s="7">
        <f t="shared" si="19"/>
        <v>1066</v>
      </c>
      <c r="AD131" s="2"/>
    </row>
    <row r="132" spans="1:30" ht="15" x14ac:dyDescent="0.2">
      <c r="A132" s="5" t="s">
        <v>262</v>
      </c>
      <c r="B132" s="5" t="s">
        <v>7108</v>
      </c>
      <c r="C132" s="5">
        <v>50</v>
      </c>
      <c r="D132" s="5" t="s">
        <v>292</v>
      </c>
      <c r="E132" s="5" t="s">
        <v>264</v>
      </c>
      <c r="F132" s="8" t="s">
        <v>4217</v>
      </c>
      <c r="G132" s="8" t="s">
        <v>4030</v>
      </c>
      <c r="H132" s="8" t="s">
        <v>7093</v>
      </c>
      <c r="I132" s="21" t="s">
        <v>4217</v>
      </c>
      <c r="J132" s="6" t="s">
        <v>293</v>
      </c>
      <c r="K132" s="6">
        <v>648</v>
      </c>
      <c r="L132" s="7">
        <f t="shared" si="10"/>
        <v>2592</v>
      </c>
      <c r="M132" s="6">
        <v>0</v>
      </c>
      <c r="N132" s="7">
        <f t="shared" si="11"/>
        <v>0</v>
      </c>
      <c r="O132" s="6">
        <v>287</v>
      </c>
      <c r="P132" s="7">
        <f t="shared" si="12"/>
        <v>574</v>
      </c>
      <c r="Q132" s="6">
        <v>0</v>
      </c>
      <c r="R132" s="7">
        <f t="shared" si="13"/>
        <v>0</v>
      </c>
      <c r="S132" s="6">
        <v>0</v>
      </c>
      <c r="T132" s="7">
        <f t="shared" si="14"/>
        <v>0</v>
      </c>
      <c r="U132" s="6">
        <v>0</v>
      </c>
      <c r="V132" s="7">
        <f t="shared" si="15"/>
        <v>0</v>
      </c>
      <c r="W132" s="8" t="s">
        <v>6978</v>
      </c>
      <c r="X132" s="7">
        <f t="shared" si="16"/>
        <v>0</v>
      </c>
      <c r="Y132" s="6">
        <v>0</v>
      </c>
      <c r="Z132" s="7">
        <f t="shared" si="17"/>
        <v>0</v>
      </c>
      <c r="AA132" s="10">
        <v>0</v>
      </c>
      <c r="AB132" s="11">
        <f t="shared" si="18"/>
        <v>0</v>
      </c>
      <c r="AC132" s="7">
        <f t="shared" si="19"/>
        <v>3166</v>
      </c>
      <c r="AD132" s="2"/>
    </row>
    <row r="133" spans="1:30" ht="15" x14ac:dyDescent="0.2">
      <c r="A133" s="5" t="s">
        <v>262</v>
      </c>
      <c r="B133" s="5" t="s">
        <v>7108</v>
      </c>
      <c r="C133" s="5">
        <v>50</v>
      </c>
      <c r="D133" s="5" t="s">
        <v>294</v>
      </c>
      <c r="E133" s="5" t="s">
        <v>264</v>
      </c>
      <c r="F133" s="8" t="s">
        <v>4218</v>
      </c>
      <c r="G133" s="8" t="s">
        <v>4030</v>
      </c>
      <c r="H133" s="8" t="s">
        <v>7093</v>
      </c>
      <c r="I133" s="21" t="s">
        <v>4218</v>
      </c>
      <c r="J133" s="6" t="s">
        <v>295</v>
      </c>
      <c r="K133" s="6">
        <v>430</v>
      </c>
      <c r="L133" s="7">
        <f t="shared" si="10"/>
        <v>1720</v>
      </c>
      <c r="M133" s="6">
        <v>0</v>
      </c>
      <c r="N133" s="7">
        <f t="shared" si="11"/>
        <v>0</v>
      </c>
      <c r="O133" s="6">
        <v>139</v>
      </c>
      <c r="P133" s="7">
        <f t="shared" si="12"/>
        <v>278</v>
      </c>
      <c r="Q133" s="6">
        <v>0</v>
      </c>
      <c r="R133" s="7">
        <f t="shared" si="13"/>
        <v>0</v>
      </c>
      <c r="S133" s="6">
        <v>3</v>
      </c>
      <c r="T133" s="7">
        <f t="shared" si="14"/>
        <v>15</v>
      </c>
      <c r="U133" s="6">
        <v>2</v>
      </c>
      <c r="V133" s="7">
        <f t="shared" si="15"/>
        <v>10</v>
      </c>
      <c r="W133" s="8" t="s">
        <v>6978</v>
      </c>
      <c r="X133" s="7">
        <f t="shared" si="16"/>
        <v>0</v>
      </c>
      <c r="Y133" s="6">
        <v>0</v>
      </c>
      <c r="Z133" s="7">
        <f t="shared" si="17"/>
        <v>0</v>
      </c>
      <c r="AA133" s="10">
        <v>0</v>
      </c>
      <c r="AB133" s="11">
        <f t="shared" si="18"/>
        <v>0</v>
      </c>
      <c r="AC133" s="7">
        <f t="shared" si="19"/>
        <v>2023</v>
      </c>
      <c r="AD133" s="2"/>
    </row>
    <row r="134" spans="1:30" ht="15" x14ac:dyDescent="0.2">
      <c r="A134" s="5" t="s">
        <v>262</v>
      </c>
      <c r="B134" s="5" t="s">
        <v>7108</v>
      </c>
      <c r="C134" s="5">
        <v>50</v>
      </c>
      <c r="D134" s="5" t="s">
        <v>296</v>
      </c>
      <c r="E134" s="5" t="s">
        <v>264</v>
      </c>
      <c r="F134" s="8" t="s">
        <v>4219</v>
      </c>
      <c r="G134" s="8" t="s">
        <v>4030</v>
      </c>
      <c r="H134" s="8" t="s">
        <v>7093</v>
      </c>
      <c r="I134" s="21" t="s">
        <v>4219</v>
      </c>
      <c r="J134" s="6" t="s">
        <v>297</v>
      </c>
      <c r="K134" s="6">
        <v>2149</v>
      </c>
      <c r="L134" s="7">
        <f t="shared" ref="L134:L195" si="20">K134*4</f>
        <v>8596</v>
      </c>
      <c r="M134" s="6">
        <v>0</v>
      </c>
      <c r="N134" s="7">
        <f t="shared" ref="N134:N195" si="21">M134*4</f>
        <v>0</v>
      </c>
      <c r="O134" s="6">
        <v>694</v>
      </c>
      <c r="P134" s="7">
        <f t="shared" ref="P134:P195" si="22">O134*2</f>
        <v>1388</v>
      </c>
      <c r="Q134" s="6">
        <v>0</v>
      </c>
      <c r="R134" s="7">
        <f t="shared" ref="R134:R195" si="23">Q134*2</f>
        <v>0</v>
      </c>
      <c r="S134" s="6">
        <v>25</v>
      </c>
      <c r="T134" s="7">
        <f t="shared" ref="T134:T195" si="24">S134*5</f>
        <v>125</v>
      </c>
      <c r="U134" s="6">
        <v>12</v>
      </c>
      <c r="V134" s="7">
        <f t="shared" ref="V134:V195" si="25">U134*5</f>
        <v>60</v>
      </c>
      <c r="W134" s="8" t="s">
        <v>6978</v>
      </c>
      <c r="X134" s="7">
        <f t="shared" ref="X134:X195" si="26">W134*5</f>
        <v>0</v>
      </c>
      <c r="Y134" s="6">
        <v>26</v>
      </c>
      <c r="Z134" s="7">
        <f t="shared" ref="Z134:Z195" si="27">Y134*1</f>
        <v>26</v>
      </c>
      <c r="AA134" s="10">
        <v>0</v>
      </c>
      <c r="AB134" s="11">
        <f t="shared" ref="AB134:AB195" si="28">AA134*2.52</f>
        <v>0</v>
      </c>
      <c r="AC134" s="7">
        <f t="shared" ref="AC134:AC195" si="29">SUM(L134,N134,P134,R134,T134,V134,X134,Z134,AB134)</f>
        <v>10195</v>
      </c>
      <c r="AD134" s="2"/>
    </row>
    <row r="135" spans="1:30" ht="15" x14ac:dyDescent="0.2">
      <c r="A135" s="5" t="s">
        <v>262</v>
      </c>
      <c r="B135" s="5" t="s">
        <v>7108</v>
      </c>
      <c r="C135" s="5">
        <v>50</v>
      </c>
      <c r="D135" s="5" t="s">
        <v>298</v>
      </c>
      <c r="E135" s="5" t="s">
        <v>264</v>
      </c>
      <c r="F135" s="8" t="s">
        <v>4200</v>
      </c>
      <c r="G135" s="8" t="s">
        <v>4220</v>
      </c>
      <c r="H135" s="8" t="s">
        <v>4221</v>
      </c>
      <c r="I135" s="21" t="s">
        <v>7231</v>
      </c>
      <c r="J135" s="6" t="s">
        <v>299</v>
      </c>
      <c r="K135" s="6">
        <v>122</v>
      </c>
      <c r="L135" s="7">
        <f t="shared" si="20"/>
        <v>488</v>
      </c>
      <c r="M135" s="6">
        <v>0</v>
      </c>
      <c r="N135" s="7">
        <f t="shared" si="21"/>
        <v>0</v>
      </c>
      <c r="O135" s="6">
        <v>106</v>
      </c>
      <c r="P135" s="7">
        <f t="shared" si="22"/>
        <v>212</v>
      </c>
      <c r="Q135" s="6">
        <v>0</v>
      </c>
      <c r="R135" s="7">
        <f t="shared" si="23"/>
        <v>0</v>
      </c>
      <c r="S135" s="6">
        <v>0</v>
      </c>
      <c r="T135" s="7">
        <f t="shared" si="24"/>
        <v>0</v>
      </c>
      <c r="U135" s="6">
        <v>0</v>
      </c>
      <c r="V135" s="7">
        <f t="shared" si="25"/>
        <v>0</v>
      </c>
      <c r="W135" s="8" t="s">
        <v>6978</v>
      </c>
      <c r="X135" s="7">
        <f t="shared" si="26"/>
        <v>0</v>
      </c>
      <c r="Y135" s="6">
        <v>0</v>
      </c>
      <c r="Z135" s="7">
        <f t="shared" si="27"/>
        <v>0</v>
      </c>
      <c r="AA135" s="10">
        <v>0</v>
      </c>
      <c r="AB135" s="11">
        <f t="shared" si="28"/>
        <v>0</v>
      </c>
      <c r="AC135" s="7">
        <f t="shared" si="29"/>
        <v>700</v>
      </c>
      <c r="AD135" s="2"/>
    </row>
    <row r="136" spans="1:30" ht="15" x14ac:dyDescent="0.2">
      <c r="A136" s="5" t="s">
        <v>262</v>
      </c>
      <c r="B136" s="5" t="s">
        <v>7108</v>
      </c>
      <c r="C136" s="5">
        <v>50</v>
      </c>
      <c r="D136" s="5" t="s">
        <v>300</v>
      </c>
      <c r="E136" s="5" t="s">
        <v>264</v>
      </c>
      <c r="F136" s="8" t="s">
        <v>4222</v>
      </c>
      <c r="G136" s="8" t="s">
        <v>4030</v>
      </c>
      <c r="H136" s="8" t="s">
        <v>7093</v>
      </c>
      <c r="I136" s="21" t="s">
        <v>4222</v>
      </c>
      <c r="J136" s="6" t="s">
        <v>301</v>
      </c>
      <c r="K136" s="6">
        <v>1928</v>
      </c>
      <c r="L136" s="7">
        <f t="shared" si="20"/>
        <v>7712</v>
      </c>
      <c r="M136" s="6">
        <v>0</v>
      </c>
      <c r="N136" s="7">
        <f t="shared" si="21"/>
        <v>0</v>
      </c>
      <c r="O136" s="6">
        <v>1960</v>
      </c>
      <c r="P136" s="7">
        <f t="shared" si="22"/>
        <v>3920</v>
      </c>
      <c r="Q136" s="6">
        <v>0</v>
      </c>
      <c r="R136" s="7">
        <f t="shared" si="23"/>
        <v>0</v>
      </c>
      <c r="S136" s="6">
        <v>23</v>
      </c>
      <c r="T136" s="7">
        <f t="shared" si="24"/>
        <v>115</v>
      </c>
      <c r="U136" s="6">
        <v>24</v>
      </c>
      <c r="V136" s="7">
        <f t="shared" si="25"/>
        <v>120</v>
      </c>
      <c r="W136" s="8" t="s">
        <v>6978</v>
      </c>
      <c r="X136" s="7">
        <f t="shared" si="26"/>
        <v>0</v>
      </c>
      <c r="Y136" s="6">
        <v>25</v>
      </c>
      <c r="Z136" s="7">
        <f t="shared" si="27"/>
        <v>25</v>
      </c>
      <c r="AA136" s="10">
        <v>0</v>
      </c>
      <c r="AB136" s="11">
        <f t="shared" si="28"/>
        <v>0</v>
      </c>
      <c r="AC136" s="7">
        <f t="shared" si="29"/>
        <v>11892</v>
      </c>
      <c r="AD136" s="2"/>
    </row>
    <row r="137" spans="1:30" ht="15" x14ac:dyDescent="0.2">
      <c r="A137" s="5" t="s">
        <v>262</v>
      </c>
      <c r="B137" s="5" t="s">
        <v>7108</v>
      </c>
      <c r="C137" s="5">
        <v>50</v>
      </c>
      <c r="D137" s="5" t="s">
        <v>302</v>
      </c>
      <c r="E137" s="5" t="s">
        <v>264</v>
      </c>
      <c r="F137" s="8" t="s">
        <v>4207</v>
      </c>
      <c r="G137" s="8" t="s">
        <v>4223</v>
      </c>
      <c r="H137" s="8" t="s">
        <v>4224</v>
      </c>
      <c r="I137" s="21" t="s">
        <v>7232</v>
      </c>
      <c r="J137" s="6" t="s">
        <v>303</v>
      </c>
      <c r="K137" s="6">
        <v>631</v>
      </c>
      <c r="L137" s="7">
        <f t="shared" si="20"/>
        <v>2524</v>
      </c>
      <c r="M137" s="6">
        <v>0</v>
      </c>
      <c r="N137" s="7">
        <f t="shared" si="21"/>
        <v>0</v>
      </c>
      <c r="O137" s="6">
        <v>371</v>
      </c>
      <c r="P137" s="7">
        <f t="shared" si="22"/>
        <v>742</v>
      </c>
      <c r="Q137" s="6">
        <v>0</v>
      </c>
      <c r="R137" s="7">
        <f t="shared" si="23"/>
        <v>0</v>
      </c>
      <c r="S137" s="6">
        <v>4</v>
      </c>
      <c r="T137" s="7">
        <f t="shared" si="24"/>
        <v>20</v>
      </c>
      <c r="U137" s="6">
        <v>4</v>
      </c>
      <c r="V137" s="7">
        <f t="shared" si="25"/>
        <v>20</v>
      </c>
      <c r="W137" s="8" t="s">
        <v>6978</v>
      </c>
      <c r="X137" s="7">
        <f t="shared" si="26"/>
        <v>0</v>
      </c>
      <c r="Y137" s="6">
        <v>4</v>
      </c>
      <c r="Z137" s="7">
        <f t="shared" si="27"/>
        <v>4</v>
      </c>
      <c r="AA137" s="10">
        <v>0</v>
      </c>
      <c r="AB137" s="11">
        <f t="shared" si="28"/>
        <v>0</v>
      </c>
      <c r="AC137" s="7">
        <f t="shared" si="29"/>
        <v>3310</v>
      </c>
      <c r="AD137" s="2"/>
    </row>
    <row r="138" spans="1:30" ht="15" x14ac:dyDescent="0.2">
      <c r="A138" s="5" t="s">
        <v>262</v>
      </c>
      <c r="B138" s="5" t="s">
        <v>7108</v>
      </c>
      <c r="C138" s="5">
        <v>50</v>
      </c>
      <c r="D138" s="5" t="s">
        <v>304</v>
      </c>
      <c r="E138" s="5" t="s">
        <v>264</v>
      </c>
      <c r="F138" s="8" t="s">
        <v>4207</v>
      </c>
      <c r="G138" s="8" t="s">
        <v>4225</v>
      </c>
      <c r="H138" s="8" t="s">
        <v>4226</v>
      </c>
      <c r="I138" s="21" t="s">
        <v>7233</v>
      </c>
      <c r="J138" s="6" t="s">
        <v>305</v>
      </c>
      <c r="K138" s="6">
        <v>89</v>
      </c>
      <c r="L138" s="7">
        <f t="shared" si="20"/>
        <v>356</v>
      </c>
      <c r="M138" s="6">
        <v>0</v>
      </c>
      <c r="N138" s="7">
        <f t="shared" si="21"/>
        <v>0</v>
      </c>
      <c r="O138" s="6">
        <v>40</v>
      </c>
      <c r="P138" s="7">
        <f t="shared" si="22"/>
        <v>80</v>
      </c>
      <c r="Q138" s="6">
        <v>0</v>
      </c>
      <c r="R138" s="7">
        <f t="shared" si="23"/>
        <v>0</v>
      </c>
      <c r="S138" s="6">
        <v>0</v>
      </c>
      <c r="T138" s="7">
        <f t="shared" si="24"/>
        <v>0</v>
      </c>
      <c r="U138" s="6">
        <v>0</v>
      </c>
      <c r="V138" s="7">
        <f t="shared" si="25"/>
        <v>0</v>
      </c>
      <c r="W138" s="8" t="s">
        <v>6978</v>
      </c>
      <c r="X138" s="7">
        <f t="shared" si="26"/>
        <v>0</v>
      </c>
      <c r="Y138" s="6">
        <v>0</v>
      </c>
      <c r="Z138" s="7">
        <f t="shared" si="27"/>
        <v>0</v>
      </c>
      <c r="AA138" s="10">
        <v>0</v>
      </c>
      <c r="AB138" s="11">
        <f t="shared" si="28"/>
        <v>0</v>
      </c>
      <c r="AC138" s="7">
        <f t="shared" si="29"/>
        <v>436</v>
      </c>
      <c r="AD138" s="2"/>
    </row>
    <row r="139" spans="1:30" ht="15" x14ac:dyDescent="0.2">
      <c r="A139" s="5" t="s">
        <v>262</v>
      </c>
      <c r="B139" s="5" t="s">
        <v>7108</v>
      </c>
      <c r="C139" s="5">
        <v>50</v>
      </c>
      <c r="D139" s="5" t="s">
        <v>306</v>
      </c>
      <c r="E139" s="5" t="s">
        <v>264</v>
      </c>
      <c r="F139" s="8" t="s">
        <v>4227</v>
      </c>
      <c r="G139" s="8" t="s">
        <v>4030</v>
      </c>
      <c r="H139" s="8" t="s">
        <v>7093</v>
      </c>
      <c r="I139" s="21" t="s">
        <v>4227</v>
      </c>
      <c r="J139" s="6" t="s">
        <v>307</v>
      </c>
      <c r="K139" s="6">
        <v>1921</v>
      </c>
      <c r="L139" s="7">
        <f t="shared" si="20"/>
        <v>7684</v>
      </c>
      <c r="M139" s="6">
        <v>0</v>
      </c>
      <c r="N139" s="7">
        <f t="shared" si="21"/>
        <v>0</v>
      </c>
      <c r="O139" s="6">
        <v>807</v>
      </c>
      <c r="P139" s="7">
        <f t="shared" si="22"/>
        <v>1614</v>
      </c>
      <c r="Q139" s="6">
        <v>0</v>
      </c>
      <c r="R139" s="7">
        <f t="shared" si="23"/>
        <v>0</v>
      </c>
      <c r="S139" s="6">
        <v>16</v>
      </c>
      <c r="T139" s="7">
        <f t="shared" si="24"/>
        <v>80</v>
      </c>
      <c r="U139" s="6">
        <v>9</v>
      </c>
      <c r="V139" s="7">
        <f t="shared" si="25"/>
        <v>45</v>
      </c>
      <c r="W139" s="8" t="s">
        <v>6978</v>
      </c>
      <c r="X139" s="7">
        <f t="shared" si="26"/>
        <v>0</v>
      </c>
      <c r="Y139" s="6">
        <v>58</v>
      </c>
      <c r="Z139" s="7">
        <f t="shared" si="27"/>
        <v>58</v>
      </c>
      <c r="AA139" s="10">
        <v>0</v>
      </c>
      <c r="AB139" s="11">
        <f t="shared" si="28"/>
        <v>0</v>
      </c>
      <c r="AC139" s="7">
        <f t="shared" si="29"/>
        <v>9481</v>
      </c>
      <c r="AD139" s="2"/>
    </row>
    <row r="140" spans="1:30" ht="15" x14ac:dyDescent="0.2">
      <c r="A140" s="5" t="s">
        <v>262</v>
      </c>
      <c r="B140" s="5" t="s">
        <v>7108</v>
      </c>
      <c r="C140" s="5">
        <v>50</v>
      </c>
      <c r="D140" s="5" t="s">
        <v>308</v>
      </c>
      <c r="E140" s="5" t="s">
        <v>264</v>
      </c>
      <c r="F140" s="8" t="s">
        <v>4228</v>
      </c>
      <c r="G140" s="8" t="s">
        <v>4030</v>
      </c>
      <c r="H140" s="8" t="s">
        <v>7093</v>
      </c>
      <c r="I140" s="21" t="s">
        <v>4228</v>
      </c>
      <c r="J140" s="6" t="s">
        <v>309</v>
      </c>
      <c r="K140" s="6">
        <v>1217</v>
      </c>
      <c r="L140" s="7">
        <f t="shared" si="20"/>
        <v>4868</v>
      </c>
      <c r="M140" s="6">
        <v>0</v>
      </c>
      <c r="N140" s="7">
        <f t="shared" si="21"/>
        <v>0</v>
      </c>
      <c r="O140" s="6">
        <v>434</v>
      </c>
      <c r="P140" s="7">
        <f t="shared" si="22"/>
        <v>868</v>
      </c>
      <c r="Q140" s="6">
        <v>0</v>
      </c>
      <c r="R140" s="7">
        <f t="shared" si="23"/>
        <v>0</v>
      </c>
      <c r="S140" s="6">
        <v>5</v>
      </c>
      <c r="T140" s="7">
        <f t="shared" si="24"/>
        <v>25</v>
      </c>
      <c r="U140" s="6">
        <v>1</v>
      </c>
      <c r="V140" s="7">
        <f t="shared" si="25"/>
        <v>5</v>
      </c>
      <c r="W140" s="8" t="s">
        <v>6978</v>
      </c>
      <c r="X140" s="7">
        <f t="shared" si="26"/>
        <v>0</v>
      </c>
      <c r="Y140" s="6">
        <v>6</v>
      </c>
      <c r="Z140" s="7">
        <f t="shared" si="27"/>
        <v>6</v>
      </c>
      <c r="AA140" s="10">
        <v>0</v>
      </c>
      <c r="AB140" s="11">
        <f t="shared" si="28"/>
        <v>0</v>
      </c>
      <c r="AC140" s="7">
        <f t="shared" si="29"/>
        <v>5772</v>
      </c>
      <c r="AD140" s="2"/>
    </row>
    <row r="141" spans="1:30" ht="15" x14ac:dyDescent="0.2">
      <c r="A141" s="5" t="s">
        <v>262</v>
      </c>
      <c r="B141" s="5" t="s">
        <v>7108</v>
      </c>
      <c r="C141" s="5">
        <v>50</v>
      </c>
      <c r="D141" s="5" t="s">
        <v>310</v>
      </c>
      <c r="E141" s="5" t="s">
        <v>264</v>
      </c>
      <c r="F141" s="8" t="s">
        <v>4229</v>
      </c>
      <c r="G141" s="8" t="s">
        <v>4030</v>
      </c>
      <c r="H141" s="8" t="s">
        <v>7093</v>
      </c>
      <c r="I141" s="21" t="s">
        <v>4229</v>
      </c>
      <c r="J141" s="6" t="s">
        <v>311</v>
      </c>
      <c r="K141" s="6">
        <v>15359</v>
      </c>
      <c r="L141" s="7">
        <f t="shared" si="20"/>
        <v>61436</v>
      </c>
      <c r="M141" s="6">
        <v>0</v>
      </c>
      <c r="N141" s="7">
        <f t="shared" si="21"/>
        <v>0</v>
      </c>
      <c r="O141" s="6">
        <v>6416</v>
      </c>
      <c r="P141" s="7">
        <f t="shared" si="22"/>
        <v>12832</v>
      </c>
      <c r="Q141" s="6">
        <v>0</v>
      </c>
      <c r="R141" s="7">
        <f t="shared" si="23"/>
        <v>0</v>
      </c>
      <c r="S141" s="6">
        <v>192</v>
      </c>
      <c r="T141" s="7">
        <f t="shared" si="24"/>
        <v>960</v>
      </c>
      <c r="U141" s="6">
        <v>64</v>
      </c>
      <c r="V141" s="7">
        <f t="shared" si="25"/>
        <v>320</v>
      </c>
      <c r="W141" s="8" t="s">
        <v>6978</v>
      </c>
      <c r="X141" s="7">
        <f t="shared" si="26"/>
        <v>0</v>
      </c>
      <c r="Y141" s="6">
        <v>158</v>
      </c>
      <c r="Z141" s="7">
        <f t="shared" si="27"/>
        <v>158</v>
      </c>
      <c r="AA141" s="10">
        <v>0</v>
      </c>
      <c r="AB141" s="11">
        <f t="shared" si="28"/>
        <v>0</v>
      </c>
      <c r="AC141" s="7">
        <f t="shared" si="29"/>
        <v>75706</v>
      </c>
      <c r="AD141" s="2"/>
    </row>
    <row r="142" spans="1:30" ht="15" x14ac:dyDescent="0.2">
      <c r="A142" s="5" t="s">
        <v>262</v>
      </c>
      <c r="B142" s="5" t="s">
        <v>7108</v>
      </c>
      <c r="C142" s="5">
        <v>50</v>
      </c>
      <c r="D142" s="5" t="s">
        <v>312</v>
      </c>
      <c r="E142" s="5" t="s">
        <v>264</v>
      </c>
      <c r="F142" s="8" t="s">
        <v>4230</v>
      </c>
      <c r="G142" s="8" t="s">
        <v>4030</v>
      </c>
      <c r="H142" s="8" t="s">
        <v>7093</v>
      </c>
      <c r="I142" s="21" t="s">
        <v>4230</v>
      </c>
      <c r="J142" s="6" t="s">
        <v>313</v>
      </c>
      <c r="K142" s="6">
        <v>3181</v>
      </c>
      <c r="L142" s="7">
        <f t="shared" si="20"/>
        <v>12724</v>
      </c>
      <c r="M142" s="6">
        <v>0</v>
      </c>
      <c r="N142" s="7">
        <f t="shared" si="21"/>
        <v>0</v>
      </c>
      <c r="O142" s="6">
        <v>1033</v>
      </c>
      <c r="P142" s="7">
        <f t="shared" si="22"/>
        <v>2066</v>
      </c>
      <c r="Q142" s="6">
        <v>0</v>
      </c>
      <c r="R142" s="7">
        <f t="shared" si="23"/>
        <v>0</v>
      </c>
      <c r="S142" s="6">
        <v>49</v>
      </c>
      <c r="T142" s="7">
        <f t="shared" si="24"/>
        <v>245</v>
      </c>
      <c r="U142" s="6">
        <v>15</v>
      </c>
      <c r="V142" s="7">
        <f t="shared" si="25"/>
        <v>75</v>
      </c>
      <c r="W142" s="8" t="s">
        <v>6978</v>
      </c>
      <c r="X142" s="7">
        <f t="shared" si="26"/>
        <v>0</v>
      </c>
      <c r="Y142" s="6">
        <v>70</v>
      </c>
      <c r="Z142" s="7">
        <f t="shared" si="27"/>
        <v>70</v>
      </c>
      <c r="AA142" s="10">
        <v>0</v>
      </c>
      <c r="AB142" s="11">
        <f t="shared" si="28"/>
        <v>0</v>
      </c>
      <c r="AC142" s="7">
        <f t="shared" si="29"/>
        <v>15180</v>
      </c>
      <c r="AD142" s="2"/>
    </row>
    <row r="143" spans="1:30" ht="15" x14ac:dyDescent="0.2">
      <c r="A143" s="5" t="s">
        <v>262</v>
      </c>
      <c r="B143" s="5" t="s">
        <v>7108</v>
      </c>
      <c r="C143" s="5">
        <v>50</v>
      </c>
      <c r="D143" s="5" t="s">
        <v>314</v>
      </c>
      <c r="E143" s="5" t="s">
        <v>264</v>
      </c>
      <c r="F143" s="8" t="s">
        <v>4231</v>
      </c>
      <c r="G143" s="8" t="s">
        <v>4030</v>
      </c>
      <c r="H143" s="8" t="s">
        <v>7093</v>
      </c>
      <c r="I143" s="21" t="s">
        <v>4231</v>
      </c>
      <c r="J143" s="6" t="s">
        <v>315</v>
      </c>
      <c r="K143" s="6">
        <v>1678</v>
      </c>
      <c r="L143" s="7">
        <f t="shared" si="20"/>
        <v>6712</v>
      </c>
      <c r="M143" s="6">
        <v>0</v>
      </c>
      <c r="N143" s="7">
        <f t="shared" si="21"/>
        <v>0</v>
      </c>
      <c r="O143" s="6">
        <v>569</v>
      </c>
      <c r="P143" s="7">
        <f t="shared" si="22"/>
        <v>1138</v>
      </c>
      <c r="Q143" s="6">
        <v>0</v>
      </c>
      <c r="R143" s="7">
        <f t="shared" si="23"/>
        <v>0</v>
      </c>
      <c r="S143" s="6">
        <v>4</v>
      </c>
      <c r="T143" s="7">
        <f t="shared" si="24"/>
        <v>20</v>
      </c>
      <c r="U143" s="6">
        <v>1</v>
      </c>
      <c r="V143" s="7">
        <f t="shared" si="25"/>
        <v>5</v>
      </c>
      <c r="W143" s="8" t="s">
        <v>6978</v>
      </c>
      <c r="X143" s="7">
        <f t="shared" si="26"/>
        <v>0</v>
      </c>
      <c r="Y143" s="6">
        <v>18</v>
      </c>
      <c r="Z143" s="7">
        <f t="shared" si="27"/>
        <v>18</v>
      </c>
      <c r="AA143" s="10">
        <v>0</v>
      </c>
      <c r="AB143" s="11">
        <f t="shared" si="28"/>
        <v>0</v>
      </c>
      <c r="AC143" s="7">
        <f t="shared" si="29"/>
        <v>7893</v>
      </c>
      <c r="AD143" s="2"/>
    </row>
    <row r="144" spans="1:30" ht="15" x14ac:dyDescent="0.2">
      <c r="A144" s="5" t="s">
        <v>262</v>
      </c>
      <c r="B144" s="5" t="s">
        <v>7108</v>
      </c>
      <c r="C144" s="5">
        <v>50</v>
      </c>
      <c r="D144" s="5" t="s">
        <v>316</v>
      </c>
      <c r="E144" s="5" t="s">
        <v>264</v>
      </c>
      <c r="F144" s="8" t="s">
        <v>4232</v>
      </c>
      <c r="G144" s="8" t="s">
        <v>4030</v>
      </c>
      <c r="H144" s="8" t="s">
        <v>7093</v>
      </c>
      <c r="I144" s="21" t="s">
        <v>4232</v>
      </c>
      <c r="J144" s="6" t="s">
        <v>317</v>
      </c>
      <c r="K144" s="6">
        <v>5345</v>
      </c>
      <c r="L144" s="7">
        <f t="shared" si="20"/>
        <v>21380</v>
      </c>
      <c r="M144" s="6">
        <v>0</v>
      </c>
      <c r="N144" s="7">
        <f t="shared" si="21"/>
        <v>0</v>
      </c>
      <c r="O144" s="6">
        <v>2452</v>
      </c>
      <c r="P144" s="7">
        <f t="shared" si="22"/>
        <v>4904</v>
      </c>
      <c r="Q144" s="6">
        <v>0</v>
      </c>
      <c r="R144" s="7">
        <f t="shared" si="23"/>
        <v>0</v>
      </c>
      <c r="S144" s="6">
        <v>52</v>
      </c>
      <c r="T144" s="7">
        <f t="shared" si="24"/>
        <v>260</v>
      </c>
      <c r="U144" s="6">
        <v>24</v>
      </c>
      <c r="V144" s="7">
        <f t="shared" si="25"/>
        <v>120</v>
      </c>
      <c r="W144" s="8" t="s">
        <v>6984</v>
      </c>
      <c r="X144" s="7">
        <f t="shared" si="26"/>
        <v>2595</v>
      </c>
      <c r="Y144" s="6">
        <v>44</v>
      </c>
      <c r="Z144" s="7">
        <f t="shared" si="27"/>
        <v>44</v>
      </c>
      <c r="AA144" s="10">
        <v>0</v>
      </c>
      <c r="AB144" s="11">
        <f t="shared" si="28"/>
        <v>0</v>
      </c>
      <c r="AC144" s="7">
        <f t="shared" si="29"/>
        <v>29303</v>
      </c>
      <c r="AD144" s="2"/>
    </row>
    <row r="145" spans="1:30" ht="15" x14ac:dyDescent="0.2">
      <c r="A145" s="5" t="s">
        <v>262</v>
      </c>
      <c r="B145" s="5" t="s">
        <v>7108</v>
      </c>
      <c r="C145" s="5">
        <v>50</v>
      </c>
      <c r="D145" s="5" t="s">
        <v>318</v>
      </c>
      <c r="E145" s="5" t="s">
        <v>264</v>
      </c>
      <c r="F145" s="8" t="s">
        <v>4200</v>
      </c>
      <c r="G145" s="8" t="s">
        <v>4233</v>
      </c>
      <c r="H145" s="8" t="s">
        <v>4234</v>
      </c>
      <c r="I145" s="21" t="s">
        <v>7234</v>
      </c>
      <c r="J145" s="6" t="s">
        <v>319</v>
      </c>
      <c r="K145" s="6">
        <v>281</v>
      </c>
      <c r="L145" s="7">
        <f t="shared" si="20"/>
        <v>1124</v>
      </c>
      <c r="M145" s="6">
        <v>0</v>
      </c>
      <c r="N145" s="7">
        <f t="shared" si="21"/>
        <v>0</v>
      </c>
      <c r="O145" s="6">
        <v>94</v>
      </c>
      <c r="P145" s="7">
        <f t="shared" si="22"/>
        <v>188</v>
      </c>
      <c r="Q145" s="6">
        <v>0</v>
      </c>
      <c r="R145" s="7">
        <f t="shared" si="23"/>
        <v>0</v>
      </c>
      <c r="S145" s="6">
        <v>0</v>
      </c>
      <c r="T145" s="7">
        <f t="shared" si="24"/>
        <v>0</v>
      </c>
      <c r="U145" s="6">
        <v>0</v>
      </c>
      <c r="V145" s="7">
        <f t="shared" si="25"/>
        <v>0</v>
      </c>
      <c r="W145" s="8" t="s">
        <v>6978</v>
      </c>
      <c r="X145" s="7">
        <f t="shared" si="26"/>
        <v>0</v>
      </c>
      <c r="Y145" s="6">
        <v>0</v>
      </c>
      <c r="Z145" s="7">
        <f t="shared" si="27"/>
        <v>0</v>
      </c>
      <c r="AA145" s="10">
        <v>0</v>
      </c>
      <c r="AB145" s="11">
        <f t="shared" si="28"/>
        <v>0</v>
      </c>
      <c r="AC145" s="7">
        <f t="shared" si="29"/>
        <v>1312</v>
      </c>
      <c r="AD145" s="2"/>
    </row>
    <row r="146" spans="1:30" ht="15" x14ac:dyDescent="0.2">
      <c r="A146" s="5" t="s">
        <v>262</v>
      </c>
      <c r="B146" s="5" t="s">
        <v>7108</v>
      </c>
      <c r="C146" s="5">
        <v>50</v>
      </c>
      <c r="D146" s="5" t="s">
        <v>320</v>
      </c>
      <c r="E146" s="5" t="s">
        <v>264</v>
      </c>
      <c r="F146" s="8" t="s">
        <v>4200</v>
      </c>
      <c r="G146" s="8" t="s">
        <v>4235</v>
      </c>
      <c r="H146" s="8" t="s">
        <v>4236</v>
      </c>
      <c r="I146" s="21" t="s">
        <v>7235</v>
      </c>
      <c r="J146" s="6" t="s">
        <v>321</v>
      </c>
      <c r="K146" s="6">
        <v>235</v>
      </c>
      <c r="L146" s="7">
        <f t="shared" si="20"/>
        <v>940</v>
      </c>
      <c r="M146" s="6">
        <v>0</v>
      </c>
      <c r="N146" s="7">
        <f t="shared" si="21"/>
        <v>0</v>
      </c>
      <c r="O146" s="6">
        <v>80</v>
      </c>
      <c r="P146" s="7">
        <f t="shared" si="22"/>
        <v>160</v>
      </c>
      <c r="Q146" s="6">
        <v>0</v>
      </c>
      <c r="R146" s="7">
        <f t="shared" si="23"/>
        <v>0</v>
      </c>
      <c r="S146" s="6">
        <v>0</v>
      </c>
      <c r="T146" s="7">
        <f t="shared" si="24"/>
        <v>0</v>
      </c>
      <c r="U146" s="6">
        <v>0</v>
      </c>
      <c r="V146" s="7">
        <f t="shared" si="25"/>
        <v>0</v>
      </c>
      <c r="W146" s="8" t="s">
        <v>6978</v>
      </c>
      <c r="X146" s="7">
        <f t="shared" si="26"/>
        <v>0</v>
      </c>
      <c r="Y146" s="6">
        <v>0</v>
      </c>
      <c r="Z146" s="7">
        <f t="shared" si="27"/>
        <v>0</v>
      </c>
      <c r="AA146" s="10">
        <v>0</v>
      </c>
      <c r="AB146" s="11">
        <f t="shared" si="28"/>
        <v>0</v>
      </c>
      <c r="AC146" s="7">
        <f t="shared" si="29"/>
        <v>1100</v>
      </c>
      <c r="AD146" s="2"/>
    </row>
    <row r="147" spans="1:30" ht="15" x14ac:dyDescent="0.2">
      <c r="A147" s="5" t="s">
        <v>262</v>
      </c>
      <c r="B147" s="5" t="s">
        <v>7108</v>
      </c>
      <c r="C147" s="5">
        <v>50</v>
      </c>
      <c r="D147" s="5" t="s">
        <v>322</v>
      </c>
      <c r="E147" s="5" t="s">
        <v>264</v>
      </c>
      <c r="F147" s="8" t="s">
        <v>4200</v>
      </c>
      <c r="G147" s="8" t="s">
        <v>4237</v>
      </c>
      <c r="H147" s="8" t="s">
        <v>4238</v>
      </c>
      <c r="I147" s="21" t="s">
        <v>7236</v>
      </c>
      <c r="J147" s="6" t="s">
        <v>323</v>
      </c>
      <c r="K147" s="6">
        <v>349</v>
      </c>
      <c r="L147" s="7">
        <f t="shared" si="20"/>
        <v>1396</v>
      </c>
      <c r="M147" s="6">
        <v>0</v>
      </c>
      <c r="N147" s="7">
        <f t="shared" si="21"/>
        <v>0</v>
      </c>
      <c r="O147" s="6">
        <v>113</v>
      </c>
      <c r="P147" s="7">
        <f t="shared" si="22"/>
        <v>226</v>
      </c>
      <c r="Q147" s="6">
        <v>0</v>
      </c>
      <c r="R147" s="7">
        <f t="shared" si="23"/>
        <v>0</v>
      </c>
      <c r="S147" s="6">
        <v>0</v>
      </c>
      <c r="T147" s="7">
        <f t="shared" si="24"/>
        <v>0</v>
      </c>
      <c r="U147" s="6">
        <v>0</v>
      </c>
      <c r="V147" s="7">
        <f t="shared" si="25"/>
        <v>0</v>
      </c>
      <c r="W147" s="8" t="s">
        <v>6978</v>
      </c>
      <c r="X147" s="7">
        <f t="shared" si="26"/>
        <v>0</v>
      </c>
      <c r="Y147" s="6">
        <v>1</v>
      </c>
      <c r="Z147" s="7">
        <f t="shared" si="27"/>
        <v>1</v>
      </c>
      <c r="AA147" s="10">
        <v>0</v>
      </c>
      <c r="AB147" s="11">
        <f t="shared" si="28"/>
        <v>0</v>
      </c>
      <c r="AC147" s="7">
        <f t="shared" si="29"/>
        <v>1623</v>
      </c>
      <c r="AD147" s="2"/>
    </row>
    <row r="148" spans="1:30" ht="15" x14ac:dyDescent="0.2">
      <c r="A148" s="5" t="s">
        <v>262</v>
      </c>
      <c r="B148" s="5" t="s">
        <v>7108</v>
      </c>
      <c r="C148" s="5">
        <v>50</v>
      </c>
      <c r="D148" s="5" t="s">
        <v>324</v>
      </c>
      <c r="E148" s="5" t="s">
        <v>264</v>
      </c>
      <c r="F148" s="8" t="s">
        <v>4195</v>
      </c>
      <c r="G148" s="8" t="s">
        <v>4239</v>
      </c>
      <c r="H148" s="8" t="s">
        <v>4240</v>
      </c>
      <c r="I148" s="21" t="s">
        <v>7237</v>
      </c>
      <c r="J148" s="6" t="s">
        <v>325</v>
      </c>
      <c r="K148" s="6">
        <v>223</v>
      </c>
      <c r="L148" s="7">
        <f t="shared" si="20"/>
        <v>892</v>
      </c>
      <c r="M148" s="6">
        <v>0</v>
      </c>
      <c r="N148" s="7">
        <f t="shared" si="21"/>
        <v>0</v>
      </c>
      <c r="O148" s="6">
        <v>79</v>
      </c>
      <c r="P148" s="7">
        <f t="shared" si="22"/>
        <v>158</v>
      </c>
      <c r="Q148" s="6">
        <v>0</v>
      </c>
      <c r="R148" s="7">
        <f t="shared" si="23"/>
        <v>0</v>
      </c>
      <c r="S148" s="6">
        <v>1</v>
      </c>
      <c r="T148" s="7">
        <f t="shared" si="24"/>
        <v>5</v>
      </c>
      <c r="U148" s="6">
        <v>1</v>
      </c>
      <c r="V148" s="7">
        <f t="shared" si="25"/>
        <v>5</v>
      </c>
      <c r="W148" s="8" t="s">
        <v>6978</v>
      </c>
      <c r="X148" s="7">
        <f t="shared" si="26"/>
        <v>0</v>
      </c>
      <c r="Y148" s="6">
        <v>0</v>
      </c>
      <c r="Z148" s="7">
        <f t="shared" si="27"/>
        <v>0</v>
      </c>
      <c r="AA148" s="10">
        <v>66</v>
      </c>
      <c r="AB148" s="11">
        <f t="shared" si="28"/>
        <v>166.32</v>
      </c>
      <c r="AC148" s="7">
        <f t="shared" si="29"/>
        <v>1226.32</v>
      </c>
      <c r="AD148" s="2"/>
    </row>
    <row r="149" spans="1:30" ht="15" x14ac:dyDescent="0.2">
      <c r="A149" s="5" t="s">
        <v>262</v>
      </c>
      <c r="B149" s="5" t="s">
        <v>7108</v>
      </c>
      <c r="C149" s="5">
        <v>50</v>
      </c>
      <c r="D149" s="5" t="s">
        <v>326</v>
      </c>
      <c r="E149" s="5" t="s">
        <v>264</v>
      </c>
      <c r="F149" s="8" t="s">
        <v>4229</v>
      </c>
      <c r="G149" s="8" t="s">
        <v>4241</v>
      </c>
      <c r="H149" s="8" t="s">
        <v>4242</v>
      </c>
      <c r="I149" s="21" t="s">
        <v>7238</v>
      </c>
      <c r="J149" s="6" t="s">
        <v>327</v>
      </c>
      <c r="K149" s="6">
        <v>294</v>
      </c>
      <c r="L149" s="7">
        <f t="shared" si="20"/>
        <v>1176</v>
      </c>
      <c r="M149" s="6">
        <v>0</v>
      </c>
      <c r="N149" s="7">
        <f t="shared" si="21"/>
        <v>0</v>
      </c>
      <c r="O149" s="6">
        <v>92</v>
      </c>
      <c r="P149" s="7">
        <f t="shared" si="22"/>
        <v>184</v>
      </c>
      <c r="Q149" s="6">
        <v>0</v>
      </c>
      <c r="R149" s="7">
        <f t="shared" si="23"/>
        <v>0</v>
      </c>
      <c r="S149" s="6">
        <v>4</v>
      </c>
      <c r="T149" s="7">
        <f t="shared" si="24"/>
        <v>20</v>
      </c>
      <c r="U149" s="6">
        <v>2</v>
      </c>
      <c r="V149" s="7">
        <f t="shared" si="25"/>
        <v>10</v>
      </c>
      <c r="W149" s="8" t="s">
        <v>6978</v>
      </c>
      <c r="X149" s="7">
        <f t="shared" si="26"/>
        <v>0</v>
      </c>
      <c r="Y149" s="6">
        <v>0</v>
      </c>
      <c r="Z149" s="7">
        <f t="shared" si="27"/>
        <v>0</v>
      </c>
      <c r="AA149" s="10">
        <v>100</v>
      </c>
      <c r="AB149" s="11">
        <f t="shared" si="28"/>
        <v>252</v>
      </c>
      <c r="AC149" s="7">
        <f t="shared" si="29"/>
        <v>1642</v>
      </c>
      <c r="AD149" s="2"/>
    </row>
    <row r="150" spans="1:30" ht="15" x14ac:dyDescent="0.2">
      <c r="A150" s="5" t="s">
        <v>262</v>
      </c>
      <c r="B150" s="5" t="s">
        <v>7108</v>
      </c>
      <c r="C150" s="5">
        <v>50</v>
      </c>
      <c r="D150" s="5" t="s">
        <v>328</v>
      </c>
      <c r="E150" s="5" t="s">
        <v>264</v>
      </c>
      <c r="F150" s="8" t="s">
        <v>4243</v>
      </c>
      <c r="G150" s="8" t="s">
        <v>4030</v>
      </c>
      <c r="H150" s="8" t="s">
        <v>7093</v>
      </c>
      <c r="I150" s="21" t="s">
        <v>4243</v>
      </c>
      <c r="J150" s="6" t="s">
        <v>329</v>
      </c>
      <c r="K150" s="6">
        <v>14759</v>
      </c>
      <c r="L150" s="7">
        <f t="shared" si="20"/>
        <v>59036</v>
      </c>
      <c r="M150" s="6">
        <v>0</v>
      </c>
      <c r="N150" s="7">
        <f t="shared" si="21"/>
        <v>0</v>
      </c>
      <c r="O150" s="6">
        <v>6711</v>
      </c>
      <c r="P150" s="7">
        <f t="shared" si="22"/>
        <v>13422</v>
      </c>
      <c r="Q150" s="6">
        <v>0</v>
      </c>
      <c r="R150" s="7">
        <f t="shared" si="23"/>
        <v>0</v>
      </c>
      <c r="S150" s="6">
        <v>108</v>
      </c>
      <c r="T150" s="7">
        <f t="shared" si="24"/>
        <v>540</v>
      </c>
      <c r="U150" s="6">
        <v>42</v>
      </c>
      <c r="V150" s="7">
        <f t="shared" si="25"/>
        <v>210</v>
      </c>
      <c r="W150" s="8" t="s">
        <v>6978</v>
      </c>
      <c r="X150" s="7">
        <f t="shared" si="26"/>
        <v>0</v>
      </c>
      <c r="Y150" s="6">
        <v>260</v>
      </c>
      <c r="Z150" s="7">
        <f t="shared" si="27"/>
        <v>260</v>
      </c>
      <c r="AA150" s="10">
        <v>0</v>
      </c>
      <c r="AB150" s="11">
        <f t="shared" si="28"/>
        <v>0</v>
      </c>
      <c r="AC150" s="7">
        <f t="shared" si="29"/>
        <v>73468</v>
      </c>
      <c r="AD150" s="2"/>
    </row>
    <row r="151" spans="1:30" ht="15" x14ac:dyDescent="0.2">
      <c r="A151" s="5" t="s">
        <v>262</v>
      </c>
      <c r="B151" s="5" t="s">
        <v>7108</v>
      </c>
      <c r="C151" s="5">
        <v>50</v>
      </c>
      <c r="D151" s="5" t="s">
        <v>330</v>
      </c>
      <c r="E151" s="5" t="s">
        <v>264</v>
      </c>
      <c r="F151" s="8" t="s">
        <v>4244</v>
      </c>
      <c r="G151" s="8" t="s">
        <v>4030</v>
      </c>
      <c r="H151" s="8" t="s">
        <v>7093</v>
      </c>
      <c r="I151" s="21" t="s">
        <v>8117</v>
      </c>
      <c r="J151" s="6" t="s">
        <v>331</v>
      </c>
      <c r="K151" s="6">
        <v>88</v>
      </c>
      <c r="L151" s="7">
        <f t="shared" si="20"/>
        <v>352</v>
      </c>
      <c r="M151" s="6">
        <v>0</v>
      </c>
      <c r="N151" s="7">
        <f t="shared" si="21"/>
        <v>0</v>
      </c>
      <c r="O151" s="6">
        <v>86</v>
      </c>
      <c r="P151" s="7">
        <f t="shared" si="22"/>
        <v>172</v>
      </c>
      <c r="Q151" s="6">
        <v>0</v>
      </c>
      <c r="R151" s="7">
        <f t="shared" si="23"/>
        <v>0</v>
      </c>
      <c r="S151" s="6">
        <v>0</v>
      </c>
      <c r="T151" s="7">
        <f t="shared" si="24"/>
        <v>0</v>
      </c>
      <c r="U151" s="6">
        <v>0</v>
      </c>
      <c r="V151" s="7">
        <f t="shared" si="25"/>
        <v>0</v>
      </c>
      <c r="W151" s="8" t="s">
        <v>6978</v>
      </c>
      <c r="X151" s="7">
        <f t="shared" si="26"/>
        <v>0</v>
      </c>
      <c r="Y151" s="6">
        <v>0</v>
      </c>
      <c r="Z151" s="7">
        <f t="shared" si="27"/>
        <v>0</v>
      </c>
      <c r="AA151" s="10">
        <v>0</v>
      </c>
      <c r="AB151" s="11">
        <f t="shared" si="28"/>
        <v>0</v>
      </c>
      <c r="AC151" s="7">
        <f t="shared" si="29"/>
        <v>524</v>
      </c>
      <c r="AD151" s="2"/>
    </row>
    <row r="152" spans="1:30" ht="15" x14ac:dyDescent="0.2">
      <c r="A152" s="5" t="s">
        <v>262</v>
      </c>
      <c r="B152" s="5" t="s">
        <v>7108</v>
      </c>
      <c r="C152" s="5">
        <v>50</v>
      </c>
      <c r="D152" s="5" t="s">
        <v>332</v>
      </c>
      <c r="E152" s="5" t="s">
        <v>264</v>
      </c>
      <c r="F152" s="8" t="s">
        <v>4207</v>
      </c>
      <c r="G152" s="8" t="s">
        <v>4245</v>
      </c>
      <c r="H152" s="8" t="s">
        <v>4246</v>
      </c>
      <c r="I152" s="21" t="s">
        <v>7239</v>
      </c>
      <c r="J152" s="6" t="s">
        <v>333</v>
      </c>
      <c r="K152" s="6">
        <v>257</v>
      </c>
      <c r="L152" s="7">
        <f t="shared" si="20"/>
        <v>1028</v>
      </c>
      <c r="M152" s="6">
        <v>0</v>
      </c>
      <c r="N152" s="7">
        <f t="shared" si="21"/>
        <v>0</v>
      </c>
      <c r="O152" s="6">
        <v>173</v>
      </c>
      <c r="P152" s="7">
        <f t="shared" si="22"/>
        <v>346</v>
      </c>
      <c r="Q152" s="6">
        <v>0</v>
      </c>
      <c r="R152" s="7">
        <f t="shared" si="23"/>
        <v>0</v>
      </c>
      <c r="S152" s="6">
        <v>0</v>
      </c>
      <c r="T152" s="7">
        <f t="shared" si="24"/>
        <v>0</v>
      </c>
      <c r="U152" s="6">
        <v>0</v>
      </c>
      <c r="V152" s="7">
        <f t="shared" si="25"/>
        <v>0</v>
      </c>
      <c r="W152" s="8" t="s">
        <v>6978</v>
      </c>
      <c r="X152" s="7">
        <f t="shared" si="26"/>
        <v>0</v>
      </c>
      <c r="Y152" s="6">
        <v>0</v>
      </c>
      <c r="Z152" s="7">
        <f t="shared" si="27"/>
        <v>0</v>
      </c>
      <c r="AA152" s="10">
        <v>0</v>
      </c>
      <c r="AB152" s="11">
        <f t="shared" si="28"/>
        <v>0</v>
      </c>
      <c r="AC152" s="7">
        <f t="shared" si="29"/>
        <v>1374</v>
      </c>
      <c r="AD152" s="2"/>
    </row>
    <row r="153" spans="1:30" ht="15" x14ac:dyDescent="0.2">
      <c r="A153" s="5" t="s">
        <v>262</v>
      </c>
      <c r="B153" s="5" t="s">
        <v>7108</v>
      </c>
      <c r="C153" s="5">
        <v>50</v>
      </c>
      <c r="D153" s="5" t="s">
        <v>334</v>
      </c>
      <c r="E153" s="5" t="s">
        <v>264</v>
      </c>
      <c r="F153" s="8" t="s">
        <v>4200</v>
      </c>
      <c r="G153" s="8" t="s">
        <v>4247</v>
      </c>
      <c r="H153" s="8" t="s">
        <v>4248</v>
      </c>
      <c r="I153" s="21" t="s">
        <v>7240</v>
      </c>
      <c r="J153" s="6" t="s">
        <v>335</v>
      </c>
      <c r="K153" s="6">
        <v>318</v>
      </c>
      <c r="L153" s="7">
        <f t="shared" si="20"/>
        <v>1272</v>
      </c>
      <c r="M153" s="6">
        <v>0</v>
      </c>
      <c r="N153" s="7">
        <f t="shared" si="21"/>
        <v>0</v>
      </c>
      <c r="O153" s="6">
        <v>200</v>
      </c>
      <c r="P153" s="7">
        <f t="shared" si="22"/>
        <v>400</v>
      </c>
      <c r="Q153" s="6">
        <v>0</v>
      </c>
      <c r="R153" s="7">
        <f t="shared" si="23"/>
        <v>0</v>
      </c>
      <c r="S153" s="6">
        <v>0</v>
      </c>
      <c r="T153" s="7">
        <f t="shared" si="24"/>
        <v>0</v>
      </c>
      <c r="U153" s="6">
        <v>0</v>
      </c>
      <c r="V153" s="7">
        <f t="shared" si="25"/>
        <v>0</v>
      </c>
      <c r="W153" s="8" t="s">
        <v>6978</v>
      </c>
      <c r="X153" s="7">
        <f t="shared" si="26"/>
        <v>0</v>
      </c>
      <c r="Y153" s="6">
        <v>3</v>
      </c>
      <c r="Z153" s="7">
        <f t="shared" si="27"/>
        <v>3</v>
      </c>
      <c r="AA153" s="10">
        <v>0</v>
      </c>
      <c r="AB153" s="11">
        <f t="shared" si="28"/>
        <v>0</v>
      </c>
      <c r="AC153" s="7">
        <f t="shared" si="29"/>
        <v>1675</v>
      </c>
      <c r="AD153" s="2"/>
    </row>
    <row r="154" spans="1:30" ht="15" x14ac:dyDescent="0.2">
      <c r="A154" s="5" t="s">
        <v>262</v>
      </c>
      <c r="B154" s="5" t="s">
        <v>7108</v>
      </c>
      <c r="C154" s="5">
        <v>50</v>
      </c>
      <c r="D154" s="5" t="s">
        <v>336</v>
      </c>
      <c r="E154" s="5" t="s">
        <v>264</v>
      </c>
      <c r="F154" s="8" t="s">
        <v>4206</v>
      </c>
      <c r="G154" s="8" t="s">
        <v>4249</v>
      </c>
      <c r="H154" s="8" t="s">
        <v>4250</v>
      </c>
      <c r="I154" s="21" t="s">
        <v>7241</v>
      </c>
      <c r="J154" s="6" t="s">
        <v>337</v>
      </c>
      <c r="K154" s="6">
        <v>509</v>
      </c>
      <c r="L154" s="7">
        <f t="shared" si="20"/>
        <v>2036</v>
      </c>
      <c r="M154" s="6">
        <v>0</v>
      </c>
      <c r="N154" s="7">
        <f t="shared" si="21"/>
        <v>0</v>
      </c>
      <c r="O154" s="6">
        <v>223</v>
      </c>
      <c r="P154" s="7">
        <f t="shared" si="22"/>
        <v>446</v>
      </c>
      <c r="Q154" s="6">
        <v>0</v>
      </c>
      <c r="R154" s="7">
        <f t="shared" si="23"/>
        <v>0</v>
      </c>
      <c r="S154" s="6">
        <v>5</v>
      </c>
      <c r="T154" s="7">
        <f t="shared" si="24"/>
        <v>25</v>
      </c>
      <c r="U154" s="6">
        <v>1</v>
      </c>
      <c r="V154" s="7">
        <f t="shared" si="25"/>
        <v>5</v>
      </c>
      <c r="W154" s="8" t="s">
        <v>6978</v>
      </c>
      <c r="X154" s="7">
        <f t="shared" si="26"/>
        <v>0</v>
      </c>
      <c r="Y154" s="6">
        <v>23</v>
      </c>
      <c r="Z154" s="7">
        <f t="shared" si="27"/>
        <v>23</v>
      </c>
      <c r="AA154" s="10">
        <v>39</v>
      </c>
      <c r="AB154" s="11">
        <f t="shared" si="28"/>
        <v>98.28</v>
      </c>
      <c r="AC154" s="7">
        <f t="shared" si="29"/>
        <v>2633.28</v>
      </c>
      <c r="AD154" s="2"/>
    </row>
    <row r="155" spans="1:30" ht="15" x14ac:dyDescent="0.2">
      <c r="A155" s="5" t="s">
        <v>262</v>
      </c>
      <c r="B155" s="5" t="s">
        <v>7108</v>
      </c>
      <c r="C155" s="5">
        <v>50</v>
      </c>
      <c r="D155" s="5" t="s">
        <v>338</v>
      </c>
      <c r="E155" s="5" t="s">
        <v>264</v>
      </c>
      <c r="F155" s="8" t="s">
        <v>4200</v>
      </c>
      <c r="G155" s="8" t="s">
        <v>4251</v>
      </c>
      <c r="H155" s="8" t="s">
        <v>4252</v>
      </c>
      <c r="I155" s="21" t="s">
        <v>7242</v>
      </c>
      <c r="J155" s="6" t="s">
        <v>339</v>
      </c>
      <c r="K155" s="6">
        <v>191</v>
      </c>
      <c r="L155" s="7">
        <f t="shared" si="20"/>
        <v>764</v>
      </c>
      <c r="M155" s="6">
        <v>0</v>
      </c>
      <c r="N155" s="7">
        <f t="shared" si="21"/>
        <v>0</v>
      </c>
      <c r="O155" s="6">
        <v>46</v>
      </c>
      <c r="P155" s="7">
        <f t="shared" si="22"/>
        <v>92</v>
      </c>
      <c r="Q155" s="6">
        <v>0</v>
      </c>
      <c r="R155" s="7">
        <f t="shared" si="23"/>
        <v>0</v>
      </c>
      <c r="S155" s="6">
        <v>0</v>
      </c>
      <c r="T155" s="7">
        <f t="shared" si="24"/>
        <v>0</v>
      </c>
      <c r="U155" s="6">
        <v>0</v>
      </c>
      <c r="V155" s="7">
        <f t="shared" si="25"/>
        <v>0</v>
      </c>
      <c r="W155" s="8" t="s">
        <v>6978</v>
      </c>
      <c r="X155" s="7">
        <f t="shared" si="26"/>
        <v>0</v>
      </c>
      <c r="Y155" s="6">
        <v>1</v>
      </c>
      <c r="Z155" s="7">
        <f t="shared" si="27"/>
        <v>1</v>
      </c>
      <c r="AA155" s="10">
        <v>0</v>
      </c>
      <c r="AB155" s="11">
        <f t="shared" si="28"/>
        <v>0</v>
      </c>
      <c r="AC155" s="7">
        <f t="shared" si="29"/>
        <v>857</v>
      </c>
      <c r="AD155" s="2"/>
    </row>
    <row r="156" spans="1:30" ht="15" x14ac:dyDescent="0.2">
      <c r="A156" s="5" t="s">
        <v>262</v>
      </c>
      <c r="B156" s="5" t="s">
        <v>7108</v>
      </c>
      <c r="C156" s="5">
        <v>50</v>
      </c>
      <c r="D156" s="5" t="s">
        <v>340</v>
      </c>
      <c r="E156" s="5" t="s">
        <v>264</v>
      </c>
      <c r="F156" s="8" t="s">
        <v>4253</v>
      </c>
      <c r="G156" s="8" t="s">
        <v>4030</v>
      </c>
      <c r="H156" s="8" t="s">
        <v>7093</v>
      </c>
      <c r="I156" s="21" t="s">
        <v>4253</v>
      </c>
      <c r="J156" s="6" t="s">
        <v>341</v>
      </c>
      <c r="K156" s="6">
        <v>2284</v>
      </c>
      <c r="L156" s="7">
        <f t="shared" si="20"/>
        <v>9136</v>
      </c>
      <c r="M156" s="6">
        <v>0</v>
      </c>
      <c r="N156" s="7">
        <f t="shared" si="21"/>
        <v>0</v>
      </c>
      <c r="O156" s="6">
        <v>748</v>
      </c>
      <c r="P156" s="7">
        <f t="shared" si="22"/>
        <v>1496</v>
      </c>
      <c r="Q156" s="6">
        <v>0</v>
      </c>
      <c r="R156" s="7">
        <f t="shared" si="23"/>
        <v>0</v>
      </c>
      <c r="S156" s="6">
        <v>10</v>
      </c>
      <c r="T156" s="7">
        <f t="shared" si="24"/>
        <v>50</v>
      </c>
      <c r="U156" s="6">
        <v>6</v>
      </c>
      <c r="V156" s="7">
        <f t="shared" si="25"/>
        <v>30</v>
      </c>
      <c r="W156" s="8" t="s">
        <v>6978</v>
      </c>
      <c r="X156" s="7">
        <f t="shared" si="26"/>
        <v>0</v>
      </c>
      <c r="Y156" s="6">
        <v>9</v>
      </c>
      <c r="Z156" s="7">
        <f t="shared" si="27"/>
        <v>9</v>
      </c>
      <c r="AA156" s="10">
        <v>0</v>
      </c>
      <c r="AB156" s="11">
        <f t="shared" si="28"/>
        <v>0</v>
      </c>
      <c r="AC156" s="7">
        <f t="shared" si="29"/>
        <v>10721</v>
      </c>
      <c r="AD156" s="2"/>
    </row>
    <row r="157" spans="1:30" ht="15" x14ac:dyDescent="0.2">
      <c r="A157" s="5" t="s">
        <v>262</v>
      </c>
      <c r="B157" s="5" t="s">
        <v>7108</v>
      </c>
      <c r="C157" s="5">
        <v>50</v>
      </c>
      <c r="D157" s="5" t="s">
        <v>342</v>
      </c>
      <c r="E157" s="5" t="s">
        <v>264</v>
      </c>
      <c r="F157" s="8" t="s">
        <v>4200</v>
      </c>
      <c r="G157" s="8" t="s">
        <v>4030</v>
      </c>
      <c r="H157" s="8" t="s">
        <v>7093</v>
      </c>
      <c r="I157" s="21" t="s">
        <v>4200</v>
      </c>
      <c r="J157" s="6" t="s">
        <v>343</v>
      </c>
      <c r="K157" s="6">
        <v>12391</v>
      </c>
      <c r="L157" s="7">
        <f t="shared" si="20"/>
        <v>49564</v>
      </c>
      <c r="M157" s="6">
        <v>0</v>
      </c>
      <c r="N157" s="7">
        <f t="shared" si="21"/>
        <v>0</v>
      </c>
      <c r="O157" s="6">
        <v>4955</v>
      </c>
      <c r="P157" s="7">
        <f t="shared" si="22"/>
        <v>9910</v>
      </c>
      <c r="Q157" s="6">
        <v>0</v>
      </c>
      <c r="R157" s="7">
        <f t="shared" si="23"/>
        <v>0</v>
      </c>
      <c r="S157" s="6">
        <v>106</v>
      </c>
      <c r="T157" s="7">
        <f t="shared" si="24"/>
        <v>530</v>
      </c>
      <c r="U157" s="6">
        <v>31</v>
      </c>
      <c r="V157" s="7">
        <f t="shared" si="25"/>
        <v>155</v>
      </c>
      <c r="W157" s="8" t="s">
        <v>6985</v>
      </c>
      <c r="X157" s="7">
        <f t="shared" si="26"/>
        <v>3390</v>
      </c>
      <c r="Y157" s="6">
        <v>61</v>
      </c>
      <c r="Z157" s="7">
        <f t="shared" si="27"/>
        <v>61</v>
      </c>
      <c r="AA157" s="10">
        <v>0</v>
      </c>
      <c r="AB157" s="11">
        <f t="shared" si="28"/>
        <v>0</v>
      </c>
      <c r="AC157" s="7">
        <f t="shared" si="29"/>
        <v>63610</v>
      </c>
      <c r="AD157" s="2"/>
    </row>
    <row r="158" spans="1:30" ht="15" x14ac:dyDescent="0.2">
      <c r="A158" s="5" t="s">
        <v>344</v>
      </c>
      <c r="B158" s="5" t="s">
        <v>7109</v>
      </c>
      <c r="C158" s="5">
        <v>1</v>
      </c>
      <c r="D158" s="5" t="s">
        <v>345</v>
      </c>
      <c r="E158" s="5" t="s">
        <v>346</v>
      </c>
      <c r="F158" s="8" t="s">
        <v>4259</v>
      </c>
      <c r="G158" s="8" t="s">
        <v>4030</v>
      </c>
      <c r="H158" s="8" t="s">
        <v>7093</v>
      </c>
      <c r="I158" s="21" t="s">
        <v>4259</v>
      </c>
      <c r="J158" s="6" t="s">
        <v>347</v>
      </c>
      <c r="K158" s="6">
        <v>175</v>
      </c>
      <c r="L158" s="7">
        <f t="shared" si="20"/>
        <v>700</v>
      </c>
      <c r="M158" s="6">
        <v>0</v>
      </c>
      <c r="N158" s="7">
        <f t="shared" si="21"/>
        <v>0</v>
      </c>
      <c r="O158" s="6">
        <v>122</v>
      </c>
      <c r="P158" s="7">
        <f t="shared" si="22"/>
        <v>244</v>
      </c>
      <c r="Q158" s="6">
        <v>0</v>
      </c>
      <c r="R158" s="7">
        <f t="shared" si="23"/>
        <v>0</v>
      </c>
      <c r="S158" s="6">
        <v>1</v>
      </c>
      <c r="T158" s="7">
        <f t="shared" si="24"/>
        <v>5</v>
      </c>
      <c r="U158" s="6">
        <v>0</v>
      </c>
      <c r="V158" s="7">
        <f t="shared" si="25"/>
        <v>0</v>
      </c>
      <c r="W158" s="8" t="s">
        <v>6978</v>
      </c>
      <c r="X158" s="7">
        <f t="shared" si="26"/>
        <v>0</v>
      </c>
      <c r="Y158" s="6">
        <v>4</v>
      </c>
      <c r="Z158" s="7">
        <f t="shared" si="27"/>
        <v>4</v>
      </c>
      <c r="AA158" s="10">
        <v>0</v>
      </c>
      <c r="AB158" s="11">
        <f t="shared" si="28"/>
        <v>0</v>
      </c>
      <c r="AC158" s="7">
        <f t="shared" si="29"/>
        <v>953</v>
      </c>
      <c r="AD158" s="2"/>
    </row>
    <row r="159" spans="1:30" ht="15" x14ac:dyDescent="0.2">
      <c r="A159" s="5" t="s">
        <v>344</v>
      </c>
      <c r="B159" s="5" t="s">
        <v>7109</v>
      </c>
      <c r="C159" s="5">
        <v>1</v>
      </c>
      <c r="D159" s="5" t="s">
        <v>348</v>
      </c>
      <c r="E159" s="5" t="s">
        <v>346</v>
      </c>
      <c r="F159" s="8" t="s">
        <v>4260</v>
      </c>
      <c r="G159" s="8" t="s">
        <v>4030</v>
      </c>
      <c r="H159" s="8" t="s">
        <v>7093</v>
      </c>
      <c r="I159" s="21" t="s">
        <v>4260</v>
      </c>
      <c r="J159" s="6" t="s">
        <v>349</v>
      </c>
      <c r="K159" s="6">
        <v>1711</v>
      </c>
      <c r="L159" s="7">
        <f t="shared" si="20"/>
        <v>6844</v>
      </c>
      <c r="M159" s="6">
        <v>0</v>
      </c>
      <c r="N159" s="7">
        <f t="shared" si="21"/>
        <v>0</v>
      </c>
      <c r="O159" s="6">
        <v>733</v>
      </c>
      <c r="P159" s="7">
        <f t="shared" si="22"/>
        <v>1466</v>
      </c>
      <c r="Q159" s="6">
        <v>0</v>
      </c>
      <c r="R159" s="7">
        <f t="shared" si="23"/>
        <v>0</v>
      </c>
      <c r="S159" s="6">
        <v>39</v>
      </c>
      <c r="T159" s="7">
        <f t="shared" si="24"/>
        <v>195</v>
      </c>
      <c r="U159" s="6">
        <v>16</v>
      </c>
      <c r="V159" s="7">
        <f t="shared" si="25"/>
        <v>80</v>
      </c>
      <c r="W159" s="8" t="s">
        <v>6978</v>
      </c>
      <c r="X159" s="7">
        <f t="shared" si="26"/>
        <v>0</v>
      </c>
      <c r="Y159" s="6">
        <v>16</v>
      </c>
      <c r="Z159" s="7">
        <f t="shared" si="27"/>
        <v>16</v>
      </c>
      <c r="AA159" s="10">
        <v>269</v>
      </c>
      <c r="AB159" s="11">
        <f t="shared" si="28"/>
        <v>677.88</v>
      </c>
      <c r="AC159" s="7">
        <f t="shared" si="29"/>
        <v>9278.8799999999992</v>
      </c>
      <c r="AD159" s="2"/>
    </row>
    <row r="160" spans="1:30" ht="15" x14ac:dyDescent="0.2">
      <c r="A160" s="5" t="s">
        <v>344</v>
      </c>
      <c r="B160" s="5" t="s">
        <v>7109</v>
      </c>
      <c r="C160" s="5">
        <v>1</v>
      </c>
      <c r="D160" s="5" t="s">
        <v>350</v>
      </c>
      <c r="E160" s="5" t="s">
        <v>346</v>
      </c>
      <c r="F160" s="8" t="s">
        <v>4260</v>
      </c>
      <c r="G160" s="8" t="s">
        <v>4261</v>
      </c>
      <c r="H160" s="8" t="s">
        <v>4262</v>
      </c>
      <c r="I160" s="21" t="s">
        <v>7243</v>
      </c>
      <c r="J160" s="6" t="s">
        <v>351</v>
      </c>
      <c r="K160" s="6">
        <v>172</v>
      </c>
      <c r="L160" s="7">
        <f t="shared" si="20"/>
        <v>688</v>
      </c>
      <c r="M160" s="6">
        <v>0</v>
      </c>
      <c r="N160" s="7">
        <f t="shared" si="21"/>
        <v>0</v>
      </c>
      <c r="O160" s="6">
        <v>63</v>
      </c>
      <c r="P160" s="7">
        <f t="shared" si="22"/>
        <v>126</v>
      </c>
      <c r="Q160" s="6">
        <v>0</v>
      </c>
      <c r="R160" s="7">
        <f t="shared" si="23"/>
        <v>0</v>
      </c>
      <c r="S160" s="6">
        <v>0</v>
      </c>
      <c r="T160" s="7">
        <f t="shared" si="24"/>
        <v>0</v>
      </c>
      <c r="U160" s="6">
        <v>0</v>
      </c>
      <c r="V160" s="7">
        <f t="shared" si="25"/>
        <v>0</v>
      </c>
      <c r="W160" s="8" t="s">
        <v>6978</v>
      </c>
      <c r="X160" s="7">
        <f t="shared" si="26"/>
        <v>0</v>
      </c>
      <c r="Y160" s="6">
        <v>0</v>
      </c>
      <c r="Z160" s="7">
        <f t="shared" si="27"/>
        <v>0</v>
      </c>
      <c r="AA160" s="10">
        <v>0</v>
      </c>
      <c r="AB160" s="11">
        <f t="shared" si="28"/>
        <v>0</v>
      </c>
      <c r="AC160" s="7">
        <f t="shared" si="29"/>
        <v>814</v>
      </c>
      <c r="AD160" s="2"/>
    </row>
    <row r="161" spans="1:30" ht="15" x14ac:dyDescent="0.2">
      <c r="A161" s="5" t="s">
        <v>352</v>
      </c>
      <c r="B161" s="5" t="s">
        <v>7110</v>
      </c>
      <c r="C161" s="5">
        <v>1</v>
      </c>
      <c r="D161" s="5" t="s">
        <v>353</v>
      </c>
      <c r="E161" s="5" t="s">
        <v>354</v>
      </c>
      <c r="F161" s="8" t="s">
        <v>4263</v>
      </c>
      <c r="G161" s="8" t="s">
        <v>4030</v>
      </c>
      <c r="H161" s="8" t="s">
        <v>7093</v>
      </c>
      <c r="I161" s="21" t="s">
        <v>4263</v>
      </c>
      <c r="J161" s="6" t="s">
        <v>355</v>
      </c>
      <c r="K161" s="6">
        <v>593</v>
      </c>
      <c r="L161" s="7">
        <f t="shared" si="20"/>
        <v>2372</v>
      </c>
      <c r="M161" s="6">
        <v>0</v>
      </c>
      <c r="N161" s="7">
        <f t="shared" si="21"/>
        <v>0</v>
      </c>
      <c r="O161" s="6">
        <v>272</v>
      </c>
      <c r="P161" s="7">
        <f t="shared" si="22"/>
        <v>544</v>
      </c>
      <c r="Q161" s="6">
        <v>0</v>
      </c>
      <c r="R161" s="7">
        <f t="shared" si="23"/>
        <v>0</v>
      </c>
      <c r="S161" s="6">
        <v>7</v>
      </c>
      <c r="T161" s="7">
        <f t="shared" si="24"/>
        <v>35</v>
      </c>
      <c r="U161" s="6">
        <v>7</v>
      </c>
      <c r="V161" s="7">
        <f t="shared" si="25"/>
        <v>35</v>
      </c>
      <c r="W161" s="8" t="s">
        <v>6978</v>
      </c>
      <c r="X161" s="7">
        <f t="shared" si="26"/>
        <v>0</v>
      </c>
      <c r="Y161" s="6">
        <v>4</v>
      </c>
      <c r="Z161" s="7">
        <f t="shared" si="27"/>
        <v>4</v>
      </c>
      <c r="AA161" s="10">
        <v>0</v>
      </c>
      <c r="AB161" s="11">
        <f t="shared" si="28"/>
        <v>0</v>
      </c>
      <c r="AC161" s="7">
        <f t="shared" si="29"/>
        <v>2990</v>
      </c>
      <c r="AD161" s="2"/>
    </row>
    <row r="162" spans="1:30" ht="15" x14ac:dyDescent="0.2">
      <c r="A162" s="5" t="s">
        <v>352</v>
      </c>
      <c r="B162" s="5" t="s">
        <v>7110</v>
      </c>
      <c r="C162" s="5">
        <v>1</v>
      </c>
      <c r="D162" s="5" t="s">
        <v>356</v>
      </c>
      <c r="E162" s="5" t="s">
        <v>354</v>
      </c>
      <c r="F162" s="8" t="s">
        <v>4264</v>
      </c>
      <c r="G162" s="8" t="s">
        <v>4030</v>
      </c>
      <c r="H162" s="8" t="s">
        <v>7093</v>
      </c>
      <c r="I162" s="21" t="s">
        <v>4264</v>
      </c>
      <c r="J162" s="6" t="s">
        <v>357</v>
      </c>
      <c r="K162" s="6">
        <v>2820</v>
      </c>
      <c r="L162" s="7">
        <f t="shared" si="20"/>
        <v>11280</v>
      </c>
      <c r="M162" s="6">
        <v>0</v>
      </c>
      <c r="N162" s="7">
        <f t="shared" si="21"/>
        <v>0</v>
      </c>
      <c r="O162" s="6">
        <v>983</v>
      </c>
      <c r="P162" s="7">
        <f t="shared" si="22"/>
        <v>1966</v>
      </c>
      <c r="Q162" s="6">
        <v>0</v>
      </c>
      <c r="R162" s="7">
        <f t="shared" si="23"/>
        <v>0</v>
      </c>
      <c r="S162" s="6">
        <v>26</v>
      </c>
      <c r="T162" s="7">
        <f t="shared" si="24"/>
        <v>130</v>
      </c>
      <c r="U162" s="6">
        <v>7</v>
      </c>
      <c r="V162" s="7">
        <f t="shared" si="25"/>
        <v>35</v>
      </c>
      <c r="W162" s="8" t="s">
        <v>6978</v>
      </c>
      <c r="X162" s="7">
        <f t="shared" si="26"/>
        <v>0</v>
      </c>
      <c r="Y162" s="6">
        <v>65</v>
      </c>
      <c r="Z162" s="7">
        <f t="shared" si="27"/>
        <v>65</v>
      </c>
      <c r="AA162" s="10">
        <v>398</v>
      </c>
      <c r="AB162" s="11">
        <f t="shared" si="28"/>
        <v>1002.96</v>
      </c>
      <c r="AC162" s="7">
        <f t="shared" si="29"/>
        <v>14478.96</v>
      </c>
      <c r="AD162" s="2"/>
    </row>
    <row r="163" spans="1:30" ht="15" x14ac:dyDescent="0.2">
      <c r="A163" s="5" t="s">
        <v>352</v>
      </c>
      <c r="B163" s="5" t="s">
        <v>7110</v>
      </c>
      <c r="C163" s="5">
        <v>1</v>
      </c>
      <c r="D163" s="5" t="s">
        <v>358</v>
      </c>
      <c r="E163" s="5" t="s">
        <v>354</v>
      </c>
      <c r="F163" s="8" t="s">
        <v>4264</v>
      </c>
      <c r="G163" s="8" t="s">
        <v>4265</v>
      </c>
      <c r="H163" s="8" t="s">
        <v>4266</v>
      </c>
      <c r="I163" s="21" t="s">
        <v>7244</v>
      </c>
      <c r="J163" s="6" t="s">
        <v>359</v>
      </c>
      <c r="K163" s="6">
        <v>324</v>
      </c>
      <c r="L163" s="7">
        <f t="shared" si="20"/>
        <v>1296</v>
      </c>
      <c r="M163" s="6">
        <v>0</v>
      </c>
      <c r="N163" s="7">
        <f t="shared" si="21"/>
        <v>0</v>
      </c>
      <c r="O163" s="6">
        <v>100</v>
      </c>
      <c r="P163" s="7">
        <f t="shared" si="22"/>
        <v>200</v>
      </c>
      <c r="Q163" s="6">
        <v>0</v>
      </c>
      <c r="R163" s="7">
        <f t="shared" si="23"/>
        <v>0</v>
      </c>
      <c r="S163" s="6">
        <v>2</v>
      </c>
      <c r="T163" s="7">
        <f t="shared" si="24"/>
        <v>10</v>
      </c>
      <c r="U163" s="6">
        <v>0</v>
      </c>
      <c r="V163" s="7">
        <f t="shared" si="25"/>
        <v>0</v>
      </c>
      <c r="W163" s="8" t="s">
        <v>6978</v>
      </c>
      <c r="X163" s="7">
        <f t="shared" si="26"/>
        <v>0</v>
      </c>
      <c r="Y163" s="6">
        <v>4</v>
      </c>
      <c r="Z163" s="7">
        <f t="shared" si="27"/>
        <v>4</v>
      </c>
      <c r="AA163" s="10">
        <v>65</v>
      </c>
      <c r="AB163" s="11">
        <f t="shared" si="28"/>
        <v>163.80000000000001</v>
      </c>
      <c r="AC163" s="7">
        <f t="shared" si="29"/>
        <v>1673.8</v>
      </c>
      <c r="AD163" s="2"/>
    </row>
    <row r="164" spans="1:30" ht="15" x14ac:dyDescent="0.2">
      <c r="A164" s="5" t="s">
        <v>352</v>
      </c>
      <c r="B164" s="5" t="s">
        <v>7110</v>
      </c>
      <c r="C164" s="5">
        <v>1</v>
      </c>
      <c r="D164" s="5" t="s">
        <v>360</v>
      </c>
      <c r="E164" s="5" t="s">
        <v>354</v>
      </c>
      <c r="F164" s="8" t="s">
        <v>4267</v>
      </c>
      <c r="G164" s="8" t="s">
        <v>4268</v>
      </c>
      <c r="H164" s="8" t="s">
        <v>4269</v>
      </c>
      <c r="I164" s="21" t="s">
        <v>7245</v>
      </c>
      <c r="J164" s="6" t="s">
        <v>361</v>
      </c>
      <c r="K164" s="6">
        <v>18</v>
      </c>
      <c r="L164" s="7">
        <f t="shared" si="20"/>
        <v>72</v>
      </c>
      <c r="M164" s="6">
        <v>0</v>
      </c>
      <c r="N164" s="7">
        <f t="shared" si="21"/>
        <v>0</v>
      </c>
      <c r="O164" s="6">
        <v>7</v>
      </c>
      <c r="P164" s="7">
        <f t="shared" si="22"/>
        <v>14</v>
      </c>
      <c r="Q164" s="6">
        <v>0</v>
      </c>
      <c r="R164" s="7">
        <f t="shared" si="23"/>
        <v>0</v>
      </c>
      <c r="S164" s="6">
        <v>0</v>
      </c>
      <c r="T164" s="7">
        <f t="shared" si="24"/>
        <v>0</v>
      </c>
      <c r="U164" s="6">
        <v>0</v>
      </c>
      <c r="V164" s="7">
        <f t="shared" si="25"/>
        <v>0</v>
      </c>
      <c r="W164" s="8" t="s">
        <v>6978</v>
      </c>
      <c r="X164" s="7">
        <f t="shared" si="26"/>
        <v>0</v>
      </c>
      <c r="Y164" s="6">
        <v>0</v>
      </c>
      <c r="Z164" s="7">
        <f t="shared" si="27"/>
        <v>0</v>
      </c>
      <c r="AA164" s="10">
        <v>0</v>
      </c>
      <c r="AB164" s="11">
        <f t="shared" si="28"/>
        <v>0</v>
      </c>
      <c r="AC164" s="7">
        <f t="shared" si="29"/>
        <v>86</v>
      </c>
      <c r="AD164" s="2"/>
    </row>
    <row r="165" spans="1:30" ht="15" x14ac:dyDescent="0.2">
      <c r="A165" s="5" t="s">
        <v>352</v>
      </c>
      <c r="B165" s="5" t="s">
        <v>7110</v>
      </c>
      <c r="C165" s="5">
        <v>1</v>
      </c>
      <c r="D165" s="5" t="s">
        <v>362</v>
      </c>
      <c r="E165" s="5" t="s">
        <v>354</v>
      </c>
      <c r="F165" s="8" t="s">
        <v>4267</v>
      </c>
      <c r="G165" s="8" t="s">
        <v>4030</v>
      </c>
      <c r="H165" s="8" t="s">
        <v>7093</v>
      </c>
      <c r="I165" s="21" t="s">
        <v>4267</v>
      </c>
      <c r="J165" s="6" t="s">
        <v>363</v>
      </c>
      <c r="K165" s="6">
        <v>235</v>
      </c>
      <c r="L165" s="7">
        <f t="shared" si="20"/>
        <v>940</v>
      </c>
      <c r="M165" s="6">
        <v>0</v>
      </c>
      <c r="N165" s="7">
        <f t="shared" si="21"/>
        <v>0</v>
      </c>
      <c r="O165" s="6">
        <v>75</v>
      </c>
      <c r="P165" s="7">
        <f t="shared" si="22"/>
        <v>150</v>
      </c>
      <c r="Q165" s="6">
        <v>0</v>
      </c>
      <c r="R165" s="7">
        <f t="shared" si="23"/>
        <v>0</v>
      </c>
      <c r="S165" s="6">
        <v>0</v>
      </c>
      <c r="T165" s="7">
        <f t="shared" si="24"/>
        <v>0</v>
      </c>
      <c r="U165" s="6">
        <v>0</v>
      </c>
      <c r="V165" s="7">
        <f t="shared" si="25"/>
        <v>0</v>
      </c>
      <c r="W165" s="8" t="s">
        <v>6978</v>
      </c>
      <c r="X165" s="7">
        <f t="shared" si="26"/>
        <v>0</v>
      </c>
      <c r="Y165" s="6">
        <v>7</v>
      </c>
      <c r="Z165" s="7">
        <f t="shared" si="27"/>
        <v>7</v>
      </c>
      <c r="AA165" s="10">
        <v>0</v>
      </c>
      <c r="AB165" s="11">
        <f t="shared" si="28"/>
        <v>0</v>
      </c>
      <c r="AC165" s="7">
        <f t="shared" si="29"/>
        <v>1097</v>
      </c>
      <c r="AD165" s="2"/>
    </row>
    <row r="166" spans="1:30" ht="15" x14ac:dyDescent="0.2">
      <c r="A166" s="5" t="s">
        <v>352</v>
      </c>
      <c r="B166" s="5" t="s">
        <v>7110</v>
      </c>
      <c r="C166" s="5">
        <v>1</v>
      </c>
      <c r="D166" s="5" t="s">
        <v>364</v>
      </c>
      <c r="E166" s="5" t="s">
        <v>354</v>
      </c>
      <c r="F166" s="8" t="s">
        <v>4264</v>
      </c>
      <c r="G166" s="8" t="s">
        <v>4270</v>
      </c>
      <c r="H166" s="8" t="s">
        <v>4271</v>
      </c>
      <c r="I166" s="21" t="s">
        <v>7246</v>
      </c>
      <c r="J166" s="6" t="s">
        <v>365</v>
      </c>
      <c r="K166" s="6">
        <v>1249</v>
      </c>
      <c r="L166" s="7">
        <f t="shared" si="20"/>
        <v>4996</v>
      </c>
      <c r="M166" s="6">
        <v>0</v>
      </c>
      <c r="N166" s="7">
        <f t="shared" si="21"/>
        <v>0</v>
      </c>
      <c r="O166" s="6">
        <v>458</v>
      </c>
      <c r="P166" s="7">
        <f t="shared" si="22"/>
        <v>916</v>
      </c>
      <c r="Q166" s="6">
        <v>0</v>
      </c>
      <c r="R166" s="7">
        <f t="shared" si="23"/>
        <v>0</v>
      </c>
      <c r="S166" s="6">
        <v>13</v>
      </c>
      <c r="T166" s="7">
        <f t="shared" si="24"/>
        <v>65</v>
      </c>
      <c r="U166" s="6">
        <v>8</v>
      </c>
      <c r="V166" s="7">
        <f t="shared" si="25"/>
        <v>40</v>
      </c>
      <c r="W166" s="8" t="s">
        <v>6978</v>
      </c>
      <c r="X166" s="7">
        <f t="shared" si="26"/>
        <v>0</v>
      </c>
      <c r="Y166" s="6">
        <v>6</v>
      </c>
      <c r="Z166" s="7">
        <f t="shared" si="27"/>
        <v>6</v>
      </c>
      <c r="AA166" s="10">
        <v>243</v>
      </c>
      <c r="AB166" s="11">
        <f t="shared" si="28"/>
        <v>612.36</v>
      </c>
      <c r="AC166" s="7">
        <f t="shared" si="29"/>
        <v>6635.36</v>
      </c>
      <c r="AD166" s="2"/>
    </row>
    <row r="167" spans="1:30" ht="15" x14ac:dyDescent="0.2">
      <c r="A167" s="5" t="s">
        <v>352</v>
      </c>
      <c r="B167" s="5" t="s">
        <v>7110</v>
      </c>
      <c r="C167" s="5">
        <v>1</v>
      </c>
      <c r="D167" s="5" t="s">
        <v>366</v>
      </c>
      <c r="E167" s="5" t="s">
        <v>354</v>
      </c>
      <c r="F167" s="8" t="s">
        <v>4264</v>
      </c>
      <c r="G167" s="8" t="s">
        <v>4272</v>
      </c>
      <c r="H167" s="8" t="s">
        <v>4273</v>
      </c>
      <c r="I167" s="21" t="s">
        <v>7247</v>
      </c>
      <c r="J167" s="6" t="s">
        <v>367</v>
      </c>
      <c r="K167" s="6">
        <v>1780</v>
      </c>
      <c r="L167" s="7">
        <f t="shared" si="20"/>
        <v>7120</v>
      </c>
      <c r="M167" s="6">
        <v>0</v>
      </c>
      <c r="N167" s="7">
        <f t="shared" si="21"/>
        <v>0</v>
      </c>
      <c r="O167" s="6">
        <v>667</v>
      </c>
      <c r="P167" s="7">
        <f t="shared" si="22"/>
        <v>1334</v>
      </c>
      <c r="Q167" s="6">
        <v>0</v>
      </c>
      <c r="R167" s="7">
        <f t="shared" si="23"/>
        <v>0</v>
      </c>
      <c r="S167" s="6">
        <v>17</v>
      </c>
      <c r="T167" s="7">
        <f t="shared" si="24"/>
        <v>85</v>
      </c>
      <c r="U167" s="6">
        <v>8</v>
      </c>
      <c r="V167" s="7">
        <f t="shared" si="25"/>
        <v>40</v>
      </c>
      <c r="W167" s="8" t="s">
        <v>6978</v>
      </c>
      <c r="X167" s="7">
        <f t="shared" si="26"/>
        <v>0</v>
      </c>
      <c r="Y167" s="6">
        <v>36</v>
      </c>
      <c r="Z167" s="7">
        <f t="shared" si="27"/>
        <v>36</v>
      </c>
      <c r="AA167" s="10">
        <v>0</v>
      </c>
      <c r="AB167" s="11">
        <f t="shared" si="28"/>
        <v>0</v>
      </c>
      <c r="AC167" s="7">
        <f t="shared" si="29"/>
        <v>8615</v>
      </c>
      <c r="AD167" s="2"/>
    </row>
    <row r="168" spans="1:30" ht="15" x14ac:dyDescent="0.2">
      <c r="A168" s="5" t="s">
        <v>352</v>
      </c>
      <c r="B168" s="5" t="s">
        <v>7110</v>
      </c>
      <c r="C168" s="5">
        <v>1</v>
      </c>
      <c r="D168" s="5" t="s">
        <v>368</v>
      </c>
      <c r="E168" s="5" t="s">
        <v>354</v>
      </c>
      <c r="F168" s="8" t="s">
        <v>4274</v>
      </c>
      <c r="G168" s="8" t="s">
        <v>4030</v>
      </c>
      <c r="H168" s="8" t="s">
        <v>7093</v>
      </c>
      <c r="I168" s="21" t="s">
        <v>4274</v>
      </c>
      <c r="J168" s="6" t="s">
        <v>369</v>
      </c>
      <c r="K168" s="6">
        <v>292</v>
      </c>
      <c r="L168" s="7">
        <f t="shared" si="20"/>
        <v>1168</v>
      </c>
      <c r="M168" s="6">
        <v>0</v>
      </c>
      <c r="N168" s="7">
        <f t="shared" si="21"/>
        <v>0</v>
      </c>
      <c r="O168" s="6">
        <v>105</v>
      </c>
      <c r="P168" s="7">
        <f t="shared" si="22"/>
        <v>210</v>
      </c>
      <c r="Q168" s="6">
        <v>0</v>
      </c>
      <c r="R168" s="7">
        <f t="shared" si="23"/>
        <v>0</v>
      </c>
      <c r="S168" s="6">
        <v>54</v>
      </c>
      <c r="T168" s="7">
        <f t="shared" si="24"/>
        <v>270</v>
      </c>
      <c r="U168" s="6">
        <v>22</v>
      </c>
      <c r="V168" s="7">
        <f t="shared" si="25"/>
        <v>110</v>
      </c>
      <c r="W168" s="8" t="s">
        <v>6978</v>
      </c>
      <c r="X168" s="7">
        <f t="shared" si="26"/>
        <v>0</v>
      </c>
      <c r="Y168" s="6">
        <v>40</v>
      </c>
      <c r="Z168" s="7">
        <f t="shared" si="27"/>
        <v>40</v>
      </c>
      <c r="AA168" s="10">
        <v>0</v>
      </c>
      <c r="AB168" s="11">
        <f t="shared" si="28"/>
        <v>0</v>
      </c>
      <c r="AC168" s="7">
        <f t="shared" si="29"/>
        <v>1798</v>
      </c>
      <c r="AD168" s="2"/>
    </row>
    <row r="169" spans="1:30" ht="15" x14ac:dyDescent="0.2">
      <c r="A169" s="5" t="s">
        <v>352</v>
      </c>
      <c r="B169" s="5" t="s">
        <v>7110</v>
      </c>
      <c r="C169" s="5">
        <v>1</v>
      </c>
      <c r="D169" s="5" t="s">
        <v>370</v>
      </c>
      <c r="E169" s="5" t="s">
        <v>354</v>
      </c>
      <c r="F169" s="8" t="s">
        <v>4275</v>
      </c>
      <c r="G169" s="8" t="s">
        <v>4030</v>
      </c>
      <c r="H169" s="8" t="s">
        <v>7093</v>
      </c>
      <c r="I169" s="21" t="s">
        <v>4275</v>
      </c>
      <c r="J169" s="6" t="s">
        <v>371</v>
      </c>
      <c r="K169" s="6">
        <v>1453</v>
      </c>
      <c r="L169" s="7">
        <f t="shared" si="20"/>
        <v>5812</v>
      </c>
      <c r="M169" s="6">
        <v>0</v>
      </c>
      <c r="N169" s="7">
        <f t="shared" si="21"/>
        <v>0</v>
      </c>
      <c r="O169" s="6">
        <v>1464</v>
      </c>
      <c r="P169" s="7">
        <f t="shared" si="22"/>
        <v>2928</v>
      </c>
      <c r="Q169" s="6">
        <v>0</v>
      </c>
      <c r="R169" s="7">
        <f t="shared" si="23"/>
        <v>0</v>
      </c>
      <c r="S169" s="6">
        <v>16</v>
      </c>
      <c r="T169" s="7">
        <f t="shared" si="24"/>
        <v>80</v>
      </c>
      <c r="U169" s="6">
        <v>17</v>
      </c>
      <c r="V169" s="7">
        <f t="shared" si="25"/>
        <v>85</v>
      </c>
      <c r="W169" s="8" t="s">
        <v>6978</v>
      </c>
      <c r="X169" s="7">
        <f t="shared" si="26"/>
        <v>0</v>
      </c>
      <c r="Y169" s="6">
        <v>44</v>
      </c>
      <c r="Z169" s="7">
        <f t="shared" si="27"/>
        <v>44</v>
      </c>
      <c r="AA169" s="10">
        <v>0</v>
      </c>
      <c r="AB169" s="11">
        <f t="shared" si="28"/>
        <v>0</v>
      </c>
      <c r="AC169" s="7">
        <f t="shared" si="29"/>
        <v>8949</v>
      </c>
      <c r="AD169" s="2"/>
    </row>
    <row r="170" spans="1:30" ht="15" x14ac:dyDescent="0.2">
      <c r="A170" s="5" t="s">
        <v>352</v>
      </c>
      <c r="B170" s="5" t="s">
        <v>7110</v>
      </c>
      <c r="C170" s="5">
        <v>1</v>
      </c>
      <c r="D170" s="5" t="s">
        <v>372</v>
      </c>
      <c r="E170" s="5" t="s">
        <v>354</v>
      </c>
      <c r="F170" s="8" t="s">
        <v>4276</v>
      </c>
      <c r="G170" s="8" t="s">
        <v>4030</v>
      </c>
      <c r="H170" s="8" t="s">
        <v>7093</v>
      </c>
      <c r="I170" s="21" t="s">
        <v>4276</v>
      </c>
      <c r="J170" s="6" t="s">
        <v>373</v>
      </c>
      <c r="K170" s="6">
        <v>244</v>
      </c>
      <c r="L170" s="7">
        <f t="shared" si="20"/>
        <v>976</v>
      </c>
      <c r="M170" s="6">
        <v>0</v>
      </c>
      <c r="N170" s="7">
        <f t="shared" si="21"/>
        <v>0</v>
      </c>
      <c r="O170" s="6">
        <v>80</v>
      </c>
      <c r="P170" s="7">
        <f t="shared" si="22"/>
        <v>160</v>
      </c>
      <c r="Q170" s="6">
        <v>0</v>
      </c>
      <c r="R170" s="7">
        <f t="shared" si="23"/>
        <v>0</v>
      </c>
      <c r="S170" s="6">
        <v>0</v>
      </c>
      <c r="T170" s="7">
        <f t="shared" si="24"/>
        <v>0</v>
      </c>
      <c r="U170" s="6">
        <v>0</v>
      </c>
      <c r="V170" s="7">
        <f t="shared" si="25"/>
        <v>0</v>
      </c>
      <c r="W170" s="8" t="s">
        <v>6978</v>
      </c>
      <c r="X170" s="7">
        <f t="shared" si="26"/>
        <v>0</v>
      </c>
      <c r="Y170" s="6">
        <v>0</v>
      </c>
      <c r="Z170" s="7">
        <f t="shared" si="27"/>
        <v>0</v>
      </c>
      <c r="AA170" s="10">
        <v>0</v>
      </c>
      <c r="AB170" s="11">
        <f t="shared" si="28"/>
        <v>0</v>
      </c>
      <c r="AC170" s="7">
        <f t="shared" si="29"/>
        <v>1136</v>
      </c>
      <c r="AD170" s="2"/>
    </row>
    <row r="171" spans="1:30" ht="15" x14ac:dyDescent="0.2">
      <c r="A171" s="5" t="s">
        <v>352</v>
      </c>
      <c r="B171" s="5" t="s">
        <v>7110</v>
      </c>
      <c r="C171" s="5">
        <v>1</v>
      </c>
      <c r="D171" s="5" t="s">
        <v>374</v>
      </c>
      <c r="E171" s="5" t="s">
        <v>354</v>
      </c>
      <c r="F171" s="8" t="s">
        <v>4277</v>
      </c>
      <c r="G171" s="8" t="s">
        <v>4030</v>
      </c>
      <c r="H171" s="8" t="s">
        <v>7093</v>
      </c>
      <c r="I171" s="21" t="s">
        <v>4277</v>
      </c>
      <c r="J171" s="6" t="s">
        <v>375</v>
      </c>
      <c r="K171" s="6">
        <v>318</v>
      </c>
      <c r="L171" s="7">
        <f t="shared" si="20"/>
        <v>1272</v>
      </c>
      <c r="M171" s="6">
        <v>0</v>
      </c>
      <c r="N171" s="7">
        <f t="shared" si="21"/>
        <v>0</v>
      </c>
      <c r="O171" s="6">
        <v>111</v>
      </c>
      <c r="P171" s="7">
        <f t="shared" si="22"/>
        <v>222</v>
      </c>
      <c r="Q171" s="6">
        <v>0</v>
      </c>
      <c r="R171" s="7">
        <f t="shared" si="23"/>
        <v>0</v>
      </c>
      <c r="S171" s="6">
        <v>1</v>
      </c>
      <c r="T171" s="7">
        <f t="shared" si="24"/>
        <v>5</v>
      </c>
      <c r="U171" s="6">
        <v>0</v>
      </c>
      <c r="V171" s="7">
        <f t="shared" si="25"/>
        <v>0</v>
      </c>
      <c r="W171" s="8" t="s">
        <v>6978</v>
      </c>
      <c r="X171" s="7">
        <f t="shared" si="26"/>
        <v>0</v>
      </c>
      <c r="Y171" s="6">
        <v>4</v>
      </c>
      <c r="Z171" s="7">
        <f t="shared" si="27"/>
        <v>4</v>
      </c>
      <c r="AA171" s="10">
        <v>0</v>
      </c>
      <c r="AB171" s="11">
        <f t="shared" si="28"/>
        <v>0</v>
      </c>
      <c r="AC171" s="7">
        <f t="shared" si="29"/>
        <v>1503</v>
      </c>
      <c r="AD171" s="2"/>
    </row>
    <row r="172" spans="1:30" ht="15" x14ac:dyDescent="0.2">
      <c r="A172" s="5" t="s">
        <v>352</v>
      </c>
      <c r="B172" s="5" t="s">
        <v>7110</v>
      </c>
      <c r="C172" s="5">
        <v>1</v>
      </c>
      <c r="D172" s="5" t="s">
        <v>376</v>
      </c>
      <c r="E172" s="5" t="s">
        <v>354</v>
      </c>
      <c r="F172" s="8" t="s">
        <v>4278</v>
      </c>
      <c r="G172" s="8" t="s">
        <v>4030</v>
      </c>
      <c r="H172" s="8" t="s">
        <v>7093</v>
      </c>
      <c r="I172" s="21" t="s">
        <v>4278</v>
      </c>
      <c r="J172" s="6" t="s">
        <v>377</v>
      </c>
      <c r="K172" s="6">
        <v>10</v>
      </c>
      <c r="L172" s="7">
        <f t="shared" si="20"/>
        <v>40</v>
      </c>
      <c r="M172" s="6">
        <v>0</v>
      </c>
      <c r="N172" s="7">
        <f t="shared" si="21"/>
        <v>0</v>
      </c>
      <c r="O172" s="6">
        <v>5</v>
      </c>
      <c r="P172" s="7">
        <f t="shared" si="22"/>
        <v>10</v>
      </c>
      <c r="Q172" s="6">
        <v>0</v>
      </c>
      <c r="R172" s="7">
        <f t="shared" si="23"/>
        <v>0</v>
      </c>
      <c r="S172" s="6">
        <v>0</v>
      </c>
      <c r="T172" s="7">
        <f t="shared" si="24"/>
        <v>0</v>
      </c>
      <c r="U172" s="6">
        <v>0</v>
      </c>
      <c r="V172" s="7">
        <f t="shared" si="25"/>
        <v>0</v>
      </c>
      <c r="W172" s="8" t="s">
        <v>6978</v>
      </c>
      <c r="X172" s="7">
        <f t="shared" si="26"/>
        <v>0</v>
      </c>
      <c r="Y172" s="6">
        <v>0</v>
      </c>
      <c r="Z172" s="7">
        <f t="shared" si="27"/>
        <v>0</v>
      </c>
      <c r="AA172" s="10">
        <v>0</v>
      </c>
      <c r="AB172" s="11">
        <f t="shared" si="28"/>
        <v>0</v>
      </c>
      <c r="AC172" s="7">
        <f t="shared" si="29"/>
        <v>50</v>
      </c>
      <c r="AD172" s="2"/>
    </row>
    <row r="173" spans="1:30" ht="15" x14ac:dyDescent="0.2">
      <c r="A173" s="5" t="s">
        <v>352</v>
      </c>
      <c r="B173" s="5" t="s">
        <v>7110</v>
      </c>
      <c r="C173" s="5">
        <v>1</v>
      </c>
      <c r="D173" s="5" t="s">
        <v>378</v>
      </c>
      <c r="E173" s="5" t="s">
        <v>354</v>
      </c>
      <c r="F173" s="8" t="s">
        <v>4274</v>
      </c>
      <c r="G173" s="8" t="s">
        <v>4279</v>
      </c>
      <c r="H173" s="8" t="s">
        <v>4280</v>
      </c>
      <c r="I173" s="21" t="s">
        <v>7248</v>
      </c>
      <c r="J173" s="6" t="s">
        <v>379</v>
      </c>
      <c r="K173" s="6">
        <v>848</v>
      </c>
      <c r="L173" s="7">
        <f t="shared" si="20"/>
        <v>3392</v>
      </c>
      <c r="M173" s="6">
        <v>0</v>
      </c>
      <c r="N173" s="7">
        <f t="shared" si="21"/>
        <v>0</v>
      </c>
      <c r="O173" s="6">
        <v>305</v>
      </c>
      <c r="P173" s="7">
        <f t="shared" si="22"/>
        <v>610</v>
      </c>
      <c r="Q173" s="6">
        <v>0</v>
      </c>
      <c r="R173" s="7">
        <f t="shared" si="23"/>
        <v>0</v>
      </c>
      <c r="S173" s="6">
        <v>4</v>
      </c>
      <c r="T173" s="7">
        <f t="shared" si="24"/>
        <v>20</v>
      </c>
      <c r="U173" s="6">
        <v>0</v>
      </c>
      <c r="V173" s="7">
        <f t="shared" si="25"/>
        <v>0</v>
      </c>
      <c r="W173" s="8" t="s">
        <v>6978</v>
      </c>
      <c r="X173" s="7">
        <f t="shared" si="26"/>
        <v>0</v>
      </c>
      <c r="Y173" s="6">
        <v>12</v>
      </c>
      <c r="Z173" s="7">
        <f t="shared" si="27"/>
        <v>12</v>
      </c>
      <c r="AA173" s="10">
        <v>0</v>
      </c>
      <c r="AB173" s="11">
        <f t="shared" si="28"/>
        <v>0</v>
      </c>
      <c r="AC173" s="7">
        <f t="shared" si="29"/>
        <v>4034</v>
      </c>
      <c r="AD173" s="2"/>
    </row>
    <row r="174" spans="1:30" ht="15" x14ac:dyDescent="0.2">
      <c r="A174" s="5" t="s">
        <v>352</v>
      </c>
      <c r="B174" s="5" t="s">
        <v>7110</v>
      </c>
      <c r="C174" s="5">
        <v>1</v>
      </c>
      <c r="D174" s="5" t="s">
        <v>380</v>
      </c>
      <c r="E174" s="5" t="s">
        <v>354</v>
      </c>
      <c r="F174" s="8" t="s">
        <v>4281</v>
      </c>
      <c r="G174" s="8" t="s">
        <v>4030</v>
      </c>
      <c r="H174" s="8" t="s">
        <v>7093</v>
      </c>
      <c r="I174" s="21" t="s">
        <v>4281</v>
      </c>
      <c r="J174" s="6" t="s">
        <v>381</v>
      </c>
      <c r="K174" s="6">
        <v>1728</v>
      </c>
      <c r="L174" s="7">
        <f t="shared" si="20"/>
        <v>6912</v>
      </c>
      <c r="M174" s="6">
        <v>0</v>
      </c>
      <c r="N174" s="7">
        <f t="shared" si="21"/>
        <v>0</v>
      </c>
      <c r="O174" s="6">
        <v>796</v>
      </c>
      <c r="P174" s="7">
        <f t="shared" si="22"/>
        <v>1592</v>
      </c>
      <c r="Q174" s="6">
        <v>0</v>
      </c>
      <c r="R174" s="7">
        <f t="shared" si="23"/>
        <v>0</v>
      </c>
      <c r="S174" s="6">
        <v>15</v>
      </c>
      <c r="T174" s="7">
        <f t="shared" si="24"/>
        <v>75</v>
      </c>
      <c r="U174" s="6">
        <v>9</v>
      </c>
      <c r="V174" s="7">
        <f t="shared" si="25"/>
        <v>45</v>
      </c>
      <c r="W174" s="8" t="s">
        <v>6978</v>
      </c>
      <c r="X174" s="7">
        <f t="shared" si="26"/>
        <v>0</v>
      </c>
      <c r="Y174" s="6">
        <v>23</v>
      </c>
      <c r="Z174" s="7">
        <f t="shared" si="27"/>
        <v>23</v>
      </c>
      <c r="AA174" s="10">
        <v>0</v>
      </c>
      <c r="AB174" s="11">
        <f t="shared" si="28"/>
        <v>0</v>
      </c>
      <c r="AC174" s="7">
        <f t="shared" si="29"/>
        <v>8647</v>
      </c>
      <c r="AD174" s="2"/>
    </row>
    <row r="175" spans="1:30" ht="15" x14ac:dyDescent="0.2">
      <c r="A175" s="5" t="s">
        <v>352</v>
      </c>
      <c r="B175" s="5" t="s">
        <v>7110</v>
      </c>
      <c r="C175" s="5">
        <v>1</v>
      </c>
      <c r="D175" s="5" t="s">
        <v>382</v>
      </c>
      <c r="E175" s="5" t="s">
        <v>354</v>
      </c>
      <c r="F175" s="8" t="s">
        <v>4282</v>
      </c>
      <c r="G175" s="8" t="s">
        <v>4030</v>
      </c>
      <c r="H175" s="8" t="s">
        <v>7093</v>
      </c>
      <c r="I175" s="21" t="s">
        <v>4282</v>
      </c>
      <c r="J175" s="6" t="s">
        <v>383</v>
      </c>
      <c r="K175" s="6">
        <v>92</v>
      </c>
      <c r="L175" s="7">
        <f t="shared" si="20"/>
        <v>368</v>
      </c>
      <c r="M175" s="6">
        <v>0</v>
      </c>
      <c r="N175" s="7">
        <f t="shared" si="21"/>
        <v>0</v>
      </c>
      <c r="O175" s="6">
        <v>39</v>
      </c>
      <c r="P175" s="7">
        <f t="shared" si="22"/>
        <v>78</v>
      </c>
      <c r="Q175" s="6">
        <v>0</v>
      </c>
      <c r="R175" s="7">
        <f t="shared" si="23"/>
        <v>0</v>
      </c>
      <c r="S175" s="6">
        <v>0</v>
      </c>
      <c r="T175" s="7">
        <f t="shared" si="24"/>
        <v>0</v>
      </c>
      <c r="U175" s="6">
        <v>0</v>
      </c>
      <c r="V175" s="7">
        <f t="shared" si="25"/>
        <v>0</v>
      </c>
      <c r="W175" s="8" t="s">
        <v>6978</v>
      </c>
      <c r="X175" s="7">
        <f t="shared" si="26"/>
        <v>0</v>
      </c>
      <c r="Y175" s="6">
        <v>0</v>
      </c>
      <c r="Z175" s="7">
        <f t="shared" si="27"/>
        <v>0</v>
      </c>
      <c r="AA175" s="10">
        <v>0</v>
      </c>
      <c r="AB175" s="11">
        <f t="shared" si="28"/>
        <v>0</v>
      </c>
      <c r="AC175" s="7">
        <f t="shared" si="29"/>
        <v>446</v>
      </c>
      <c r="AD175" s="2"/>
    </row>
    <row r="176" spans="1:30" ht="15" x14ac:dyDescent="0.2">
      <c r="A176" s="5" t="s">
        <v>352</v>
      </c>
      <c r="B176" s="5" t="s">
        <v>7110</v>
      </c>
      <c r="C176" s="5">
        <v>1</v>
      </c>
      <c r="D176" s="5" t="s">
        <v>384</v>
      </c>
      <c r="E176" s="5" t="s">
        <v>354</v>
      </c>
      <c r="F176" s="8" t="s">
        <v>4283</v>
      </c>
      <c r="G176" s="8" t="s">
        <v>4030</v>
      </c>
      <c r="H176" s="8" t="s">
        <v>7093</v>
      </c>
      <c r="I176" s="21" t="s">
        <v>4283</v>
      </c>
      <c r="J176" s="6" t="s">
        <v>385</v>
      </c>
      <c r="K176" s="6">
        <v>549</v>
      </c>
      <c r="L176" s="7">
        <f t="shared" si="20"/>
        <v>2196</v>
      </c>
      <c r="M176" s="6">
        <v>0</v>
      </c>
      <c r="N176" s="7">
        <f t="shared" si="21"/>
        <v>0</v>
      </c>
      <c r="O176" s="6">
        <v>196</v>
      </c>
      <c r="P176" s="7">
        <f t="shared" si="22"/>
        <v>392</v>
      </c>
      <c r="Q176" s="6">
        <v>0</v>
      </c>
      <c r="R176" s="7">
        <f t="shared" si="23"/>
        <v>0</v>
      </c>
      <c r="S176" s="6">
        <v>2</v>
      </c>
      <c r="T176" s="7">
        <f t="shared" si="24"/>
        <v>10</v>
      </c>
      <c r="U176" s="6">
        <v>1</v>
      </c>
      <c r="V176" s="7">
        <f t="shared" si="25"/>
        <v>5</v>
      </c>
      <c r="W176" s="8" t="s">
        <v>6978</v>
      </c>
      <c r="X176" s="7">
        <f t="shared" si="26"/>
        <v>0</v>
      </c>
      <c r="Y176" s="6">
        <v>4</v>
      </c>
      <c r="Z176" s="7">
        <f t="shared" si="27"/>
        <v>4</v>
      </c>
      <c r="AA176" s="10">
        <v>0</v>
      </c>
      <c r="AB176" s="11">
        <f t="shared" si="28"/>
        <v>0</v>
      </c>
      <c r="AC176" s="7">
        <f t="shared" si="29"/>
        <v>2607</v>
      </c>
      <c r="AD176" s="2"/>
    </row>
    <row r="177" spans="1:30" ht="15" x14ac:dyDescent="0.2">
      <c r="A177" s="5" t="s">
        <v>352</v>
      </c>
      <c r="B177" s="5" t="s">
        <v>7110</v>
      </c>
      <c r="C177" s="5">
        <v>1</v>
      </c>
      <c r="D177" s="5" t="s">
        <v>386</v>
      </c>
      <c r="E177" s="5" t="s">
        <v>354</v>
      </c>
      <c r="F177" s="8" t="s">
        <v>4284</v>
      </c>
      <c r="G177" s="8" t="s">
        <v>4030</v>
      </c>
      <c r="H177" s="8" t="s">
        <v>7093</v>
      </c>
      <c r="I177" s="21" t="s">
        <v>4284</v>
      </c>
      <c r="J177" s="6" t="s">
        <v>387</v>
      </c>
      <c r="K177" s="6">
        <v>179</v>
      </c>
      <c r="L177" s="7">
        <f t="shared" si="20"/>
        <v>716</v>
      </c>
      <c r="M177" s="6">
        <v>0</v>
      </c>
      <c r="N177" s="7">
        <f t="shared" si="21"/>
        <v>0</v>
      </c>
      <c r="O177" s="6">
        <v>67</v>
      </c>
      <c r="P177" s="7">
        <f t="shared" si="22"/>
        <v>134</v>
      </c>
      <c r="Q177" s="6">
        <v>0</v>
      </c>
      <c r="R177" s="7">
        <f t="shared" si="23"/>
        <v>0</v>
      </c>
      <c r="S177" s="6">
        <v>0</v>
      </c>
      <c r="T177" s="7">
        <f t="shared" si="24"/>
        <v>0</v>
      </c>
      <c r="U177" s="6">
        <v>0</v>
      </c>
      <c r="V177" s="7">
        <f t="shared" si="25"/>
        <v>0</v>
      </c>
      <c r="W177" s="8" t="s">
        <v>6978</v>
      </c>
      <c r="X177" s="7">
        <f t="shared" si="26"/>
        <v>0</v>
      </c>
      <c r="Y177" s="6">
        <v>4</v>
      </c>
      <c r="Z177" s="7">
        <f t="shared" si="27"/>
        <v>4</v>
      </c>
      <c r="AA177" s="10">
        <v>0</v>
      </c>
      <c r="AB177" s="11">
        <f t="shared" si="28"/>
        <v>0</v>
      </c>
      <c r="AC177" s="7">
        <f t="shared" si="29"/>
        <v>854</v>
      </c>
      <c r="AD177" s="2"/>
    </row>
    <row r="178" spans="1:30" ht="15" x14ac:dyDescent="0.2">
      <c r="A178" s="5" t="s">
        <v>352</v>
      </c>
      <c r="B178" s="5" t="s">
        <v>7110</v>
      </c>
      <c r="C178" s="5">
        <v>1</v>
      </c>
      <c r="D178" s="5" t="s">
        <v>388</v>
      </c>
      <c r="E178" s="5" t="s">
        <v>354</v>
      </c>
      <c r="F178" s="8" t="s">
        <v>4285</v>
      </c>
      <c r="G178" s="8" t="s">
        <v>4030</v>
      </c>
      <c r="H178" s="8" t="s">
        <v>7093</v>
      </c>
      <c r="I178" s="21" t="s">
        <v>4285</v>
      </c>
      <c r="J178" s="6" t="s">
        <v>389</v>
      </c>
      <c r="K178" s="6">
        <v>777</v>
      </c>
      <c r="L178" s="7">
        <f t="shared" si="20"/>
        <v>3108</v>
      </c>
      <c r="M178" s="6">
        <v>0</v>
      </c>
      <c r="N178" s="7">
        <f t="shared" si="21"/>
        <v>0</v>
      </c>
      <c r="O178" s="6">
        <v>248</v>
      </c>
      <c r="P178" s="7">
        <f t="shared" si="22"/>
        <v>496</v>
      </c>
      <c r="Q178" s="6">
        <v>0</v>
      </c>
      <c r="R178" s="7">
        <f t="shared" si="23"/>
        <v>0</v>
      </c>
      <c r="S178" s="6">
        <v>4</v>
      </c>
      <c r="T178" s="7">
        <f t="shared" si="24"/>
        <v>20</v>
      </c>
      <c r="U178" s="6">
        <v>0</v>
      </c>
      <c r="V178" s="7">
        <f t="shared" si="25"/>
        <v>0</v>
      </c>
      <c r="W178" s="8" t="s">
        <v>6986</v>
      </c>
      <c r="X178" s="7">
        <f t="shared" si="26"/>
        <v>330</v>
      </c>
      <c r="Y178" s="6">
        <v>14</v>
      </c>
      <c r="Z178" s="7">
        <f t="shared" si="27"/>
        <v>14</v>
      </c>
      <c r="AA178" s="10">
        <v>0</v>
      </c>
      <c r="AB178" s="11">
        <f t="shared" si="28"/>
        <v>0</v>
      </c>
      <c r="AC178" s="7">
        <f t="shared" si="29"/>
        <v>3968</v>
      </c>
      <c r="AD178" s="2"/>
    </row>
    <row r="179" spans="1:30" ht="15" x14ac:dyDescent="0.2">
      <c r="A179" s="5" t="s">
        <v>352</v>
      </c>
      <c r="B179" s="5" t="s">
        <v>7110</v>
      </c>
      <c r="C179" s="5">
        <v>1</v>
      </c>
      <c r="D179" s="5" t="s">
        <v>390</v>
      </c>
      <c r="E179" s="5" t="s">
        <v>354</v>
      </c>
      <c r="F179" s="8" t="s">
        <v>4286</v>
      </c>
      <c r="G179" s="8" t="s">
        <v>4030</v>
      </c>
      <c r="H179" s="8" t="s">
        <v>7093</v>
      </c>
      <c r="I179" s="21" t="s">
        <v>4286</v>
      </c>
      <c r="J179" s="6" t="s">
        <v>391</v>
      </c>
      <c r="K179" s="6">
        <v>349</v>
      </c>
      <c r="L179" s="7">
        <f t="shared" si="20"/>
        <v>1396</v>
      </c>
      <c r="M179" s="6">
        <v>0</v>
      </c>
      <c r="N179" s="7">
        <f t="shared" si="21"/>
        <v>0</v>
      </c>
      <c r="O179" s="6">
        <v>126</v>
      </c>
      <c r="P179" s="7">
        <f t="shared" si="22"/>
        <v>252</v>
      </c>
      <c r="Q179" s="6">
        <v>0</v>
      </c>
      <c r="R179" s="7">
        <f t="shared" si="23"/>
        <v>0</v>
      </c>
      <c r="S179" s="6">
        <v>0</v>
      </c>
      <c r="T179" s="7">
        <f t="shared" si="24"/>
        <v>0</v>
      </c>
      <c r="U179" s="6">
        <v>0</v>
      </c>
      <c r="V179" s="7">
        <f t="shared" si="25"/>
        <v>0</v>
      </c>
      <c r="W179" s="8" t="s">
        <v>6978</v>
      </c>
      <c r="X179" s="7">
        <f t="shared" si="26"/>
        <v>0</v>
      </c>
      <c r="Y179" s="6">
        <v>1</v>
      </c>
      <c r="Z179" s="7">
        <f t="shared" si="27"/>
        <v>1</v>
      </c>
      <c r="AA179" s="10">
        <v>0</v>
      </c>
      <c r="AB179" s="11">
        <f t="shared" si="28"/>
        <v>0</v>
      </c>
      <c r="AC179" s="7">
        <f t="shared" si="29"/>
        <v>1649</v>
      </c>
      <c r="AD179" s="2"/>
    </row>
    <row r="180" spans="1:30" ht="15" x14ac:dyDescent="0.2">
      <c r="A180" s="5" t="s">
        <v>352</v>
      </c>
      <c r="B180" s="5" t="s">
        <v>7110</v>
      </c>
      <c r="C180" s="5">
        <v>1</v>
      </c>
      <c r="D180" s="5" t="s">
        <v>392</v>
      </c>
      <c r="E180" s="5" t="s">
        <v>354</v>
      </c>
      <c r="F180" s="8" t="s">
        <v>4287</v>
      </c>
      <c r="G180" s="8" t="s">
        <v>4030</v>
      </c>
      <c r="H180" s="8" t="s">
        <v>7093</v>
      </c>
      <c r="I180" s="21" t="s">
        <v>4287</v>
      </c>
      <c r="J180" s="6" t="s">
        <v>393</v>
      </c>
      <c r="K180" s="6">
        <v>2294</v>
      </c>
      <c r="L180" s="7">
        <f t="shared" si="20"/>
        <v>9176</v>
      </c>
      <c r="M180" s="6">
        <v>0</v>
      </c>
      <c r="N180" s="7">
        <f t="shared" si="21"/>
        <v>0</v>
      </c>
      <c r="O180" s="6">
        <v>789</v>
      </c>
      <c r="P180" s="7">
        <f t="shared" si="22"/>
        <v>1578</v>
      </c>
      <c r="Q180" s="6">
        <v>0</v>
      </c>
      <c r="R180" s="7">
        <f t="shared" si="23"/>
        <v>0</v>
      </c>
      <c r="S180" s="6">
        <v>8</v>
      </c>
      <c r="T180" s="7">
        <f t="shared" si="24"/>
        <v>40</v>
      </c>
      <c r="U180" s="6">
        <v>1</v>
      </c>
      <c r="V180" s="7">
        <f t="shared" si="25"/>
        <v>5</v>
      </c>
      <c r="W180" s="8" t="s">
        <v>6978</v>
      </c>
      <c r="X180" s="7">
        <f t="shared" si="26"/>
        <v>0</v>
      </c>
      <c r="Y180" s="6">
        <v>87</v>
      </c>
      <c r="Z180" s="7">
        <f t="shared" si="27"/>
        <v>87</v>
      </c>
      <c r="AA180" s="10">
        <v>0</v>
      </c>
      <c r="AB180" s="11">
        <f t="shared" si="28"/>
        <v>0</v>
      </c>
      <c r="AC180" s="7">
        <f t="shared" si="29"/>
        <v>10886</v>
      </c>
      <c r="AD180" s="2"/>
    </row>
    <row r="181" spans="1:30" ht="15" x14ac:dyDescent="0.2">
      <c r="A181" s="5" t="s">
        <v>352</v>
      </c>
      <c r="B181" s="5" t="s">
        <v>7110</v>
      </c>
      <c r="C181" s="5">
        <v>1</v>
      </c>
      <c r="D181" s="5" t="s">
        <v>394</v>
      </c>
      <c r="E181" s="5" t="s">
        <v>354</v>
      </c>
      <c r="F181" s="8" t="s">
        <v>4264</v>
      </c>
      <c r="G181" s="8" t="s">
        <v>4288</v>
      </c>
      <c r="H181" s="8" t="s">
        <v>4289</v>
      </c>
      <c r="I181" s="21" t="s">
        <v>7249</v>
      </c>
      <c r="J181" s="6" t="s">
        <v>395</v>
      </c>
      <c r="K181" s="6">
        <v>62</v>
      </c>
      <c r="L181" s="7">
        <f t="shared" si="20"/>
        <v>248</v>
      </c>
      <c r="M181" s="6">
        <v>0</v>
      </c>
      <c r="N181" s="7">
        <f t="shared" si="21"/>
        <v>0</v>
      </c>
      <c r="O181" s="6">
        <v>19</v>
      </c>
      <c r="P181" s="7">
        <f t="shared" si="22"/>
        <v>38</v>
      </c>
      <c r="Q181" s="6">
        <v>0</v>
      </c>
      <c r="R181" s="7">
        <f t="shared" si="23"/>
        <v>0</v>
      </c>
      <c r="S181" s="6">
        <v>0</v>
      </c>
      <c r="T181" s="7">
        <f t="shared" si="24"/>
        <v>0</v>
      </c>
      <c r="U181" s="6">
        <v>0</v>
      </c>
      <c r="V181" s="7">
        <f t="shared" si="25"/>
        <v>0</v>
      </c>
      <c r="W181" s="8" t="s">
        <v>6978</v>
      </c>
      <c r="X181" s="7">
        <f t="shared" si="26"/>
        <v>0</v>
      </c>
      <c r="Y181" s="6">
        <v>0</v>
      </c>
      <c r="Z181" s="7">
        <f t="shared" si="27"/>
        <v>0</v>
      </c>
      <c r="AA181" s="10">
        <v>0</v>
      </c>
      <c r="AB181" s="11">
        <f t="shared" si="28"/>
        <v>0</v>
      </c>
      <c r="AC181" s="7">
        <f t="shared" si="29"/>
        <v>286</v>
      </c>
      <c r="AD181" s="2"/>
    </row>
    <row r="182" spans="1:30" ht="15" x14ac:dyDescent="0.2">
      <c r="A182" s="5" t="s">
        <v>352</v>
      </c>
      <c r="B182" s="5" t="s">
        <v>7110</v>
      </c>
      <c r="C182" s="5">
        <v>1</v>
      </c>
      <c r="D182" s="5" t="s">
        <v>396</v>
      </c>
      <c r="E182" s="5" t="s">
        <v>354</v>
      </c>
      <c r="F182" s="8" t="s">
        <v>4290</v>
      </c>
      <c r="G182" s="8" t="s">
        <v>4030</v>
      </c>
      <c r="H182" s="8" t="s">
        <v>7093</v>
      </c>
      <c r="I182" s="21" t="s">
        <v>4290</v>
      </c>
      <c r="J182" s="6" t="s">
        <v>397</v>
      </c>
      <c r="K182" s="6">
        <v>9</v>
      </c>
      <c r="L182" s="7">
        <f t="shared" si="20"/>
        <v>36</v>
      </c>
      <c r="M182" s="6">
        <v>0</v>
      </c>
      <c r="N182" s="7">
        <f t="shared" si="21"/>
        <v>0</v>
      </c>
      <c r="O182" s="6">
        <v>1</v>
      </c>
      <c r="P182" s="7">
        <f t="shared" si="22"/>
        <v>2</v>
      </c>
      <c r="Q182" s="6">
        <v>0</v>
      </c>
      <c r="R182" s="7">
        <f t="shared" si="23"/>
        <v>0</v>
      </c>
      <c r="S182" s="6">
        <v>0</v>
      </c>
      <c r="T182" s="7">
        <f t="shared" si="24"/>
        <v>0</v>
      </c>
      <c r="U182" s="6">
        <v>0</v>
      </c>
      <c r="V182" s="7">
        <f t="shared" si="25"/>
        <v>0</v>
      </c>
      <c r="W182" s="8" t="s">
        <v>6978</v>
      </c>
      <c r="X182" s="7">
        <f t="shared" si="26"/>
        <v>0</v>
      </c>
      <c r="Y182" s="6">
        <v>0</v>
      </c>
      <c r="Z182" s="7">
        <f t="shared" si="27"/>
        <v>0</v>
      </c>
      <c r="AA182" s="10">
        <v>0</v>
      </c>
      <c r="AB182" s="11">
        <f t="shared" si="28"/>
        <v>0</v>
      </c>
      <c r="AC182" s="7">
        <f t="shared" si="29"/>
        <v>38</v>
      </c>
      <c r="AD182" s="2"/>
    </row>
    <row r="183" spans="1:30" ht="15" x14ac:dyDescent="0.2">
      <c r="A183" s="5" t="s">
        <v>398</v>
      </c>
      <c r="B183" s="5" t="s">
        <v>7111</v>
      </c>
      <c r="C183" s="5">
        <v>10</v>
      </c>
      <c r="D183" s="5" t="s">
        <v>399</v>
      </c>
      <c r="E183" s="5" t="s">
        <v>400</v>
      </c>
      <c r="F183" s="8" t="s">
        <v>4291</v>
      </c>
      <c r="G183" s="8" t="s">
        <v>4030</v>
      </c>
      <c r="H183" s="8" t="s">
        <v>7093</v>
      </c>
      <c r="I183" s="21" t="s">
        <v>4291</v>
      </c>
      <c r="J183" s="6" t="s">
        <v>401</v>
      </c>
      <c r="K183" s="6">
        <v>113</v>
      </c>
      <c r="L183" s="7">
        <f t="shared" si="20"/>
        <v>452</v>
      </c>
      <c r="M183" s="6">
        <v>0</v>
      </c>
      <c r="N183" s="7">
        <f t="shared" si="21"/>
        <v>0</v>
      </c>
      <c r="O183" s="6">
        <v>40</v>
      </c>
      <c r="P183" s="7">
        <f t="shared" si="22"/>
        <v>80</v>
      </c>
      <c r="Q183" s="6">
        <v>0</v>
      </c>
      <c r="R183" s="7">
        <f t="shared" si="23"/>
        <v>0</v>
      </c>
      <c r="S183" s="6">
        <v>0</v>
      </c>
      <c r="T183" s="7">
        <f t="shared" si="24"/>
        <v>0</v>
      </c>
      <c r="U183" s="6">
        <v>0</v>
      </c>
      <c r="V183" s="7">
        <f t="shared" si="25"/>
        <v>0</v>
      </c>
      <c r="W183" s="8" t="s">
        <v>6978</v>
      </c>
      <c r="X183" s="7">
        <f t="shared" si="26"/>
        <v>0</v>
      </c>
      <c r="Y183" s="6">
        <v>2</v>
      </c>
      <c r="Z183" s="7">
        <f t="shared" si="27"/>
        <v>2</v>
      </c>
      <c r="AA183" s="10">
        <v>17</v>
      </c>
      <c r="AB183" s="11">
        <f t="shared" si="28"/>
        <v>42.84</v>
      </c>
      <c r="AC183" s="7">
        <f t="shared" si="29"/>
        <v>576.84</v>
      </c>
      <c r="AD183" s="2"/>
    </row>
    <row r="184" spans="1:30" ht="15" x14ac:dyDescent="0.2">
      <c r="A184" s="5" t="s">
        <v>398</v>
      </c>
      <c r="B184" s="5" t="s">
        <v>7111</v>
      </c>
      <c r="C184" s="5">
        <v>10</v>
      </c>
      <c r="D184" s="5" t="s">
        <v>402</v>
      </c>
      <c r="E184" s="5" t="s">
        <v>400</v>
      </c>
      <c r="F184" s="8" t="s">
        <v>4292</v>
      </c>
      <c r="G184" s="8" t="s">
        <v>4293</v>
      </c>
      <c r="H184" s="8" t="s">
        <v>4294</v>
      </c>
      <c r="I184" s="21" t="s">
        <v>7250</v>
      </c>
      <c r="J184" s="6" t="s">
        <v>403</v>
      </c>
      <c r="K184" s="6">
        <v>70</v>
      </c>
      <c r="L184" s="7">
        <f t="shared" si="20"/>
        <v>280</v>
      </c>
      <c r="M184" s="6">
        <v>0</v>
      </c>
      <c r="N184" s="7">
        <f t="shared" si="21"/>
        <v>0</v>
      </c>
      <c r="O184" s="6">
        <v>8</v>
      </c>
      <c r="P184" s="7">
        <f t="shared" si="22"/>
        <v>16</v>
      </c>
      <c r="Q184" s="6">
        <v>0</v>
      </c>
      <c r="R184" s="7">
        <f t="shared" si="23"/>
        <v>0</v>
      </c>
      <c r="S184" s="6">
        <v>0</v>
      </c>
      <c r="T184" s="7">
        <f t="shared" si="24"/>
        <v>0</v>
      </c>
      <c r="U184" s="6">
        <v>0</v>
      </c>
      <c r="V184" s="7">
        <f t="shared" si="25"/>
        <v>0</v>
      </c>
      <c r="W184" s="8" t="s">
        <v>6978</v>
      </c>
      <c r="X184" s="7">
        <f t="shared" si="26"/>
        <v>0</v>
      </c>
      <c r="Y184" s="6">
        <v>0</v>
      </c>
      <c r="Z184" s="7">
        <f t="shared" si="27"/>
        <v>0</v>
      </c>
      <c r="AA184" s="10">
        <v>0</v>
      </c>
      <c r="AB184" s="11">
        <f t="shared" si="28"/>
        <v>0</v>
      </c>
      <c r="AC184" s="7">
        <f t="shared" si="29"/>
        <v>296</v>
      </c>
      <c r="AD184" s="2"/>
    </row>
    <row r="185" spans="1:30" ht="15" x14ac:dyDescent="0.2">
      <c r="A185" s="5" t="s">
        <v>398</v>
      </c>
      <c r="B185" s="5" t="s">
        <v>7111</v>
      </c>
      <c r="C185" s="5">
        <v>10</v>
      </c>
      <c r="D185" s="5" t="s">
        <v>404</v>
      </c>
      <c r="E185" s="5" t="s">
        <v>400</v>
      </c>
      <c r="F185" s="8" t="s">
        <v>4295</v>
      </c>
      <c r="G185" s="8" t="s">
        <v>4296</v>
      </c>
      <c r="H185" s="8" t="s">
        <v>4297</v>
      </c>
      <c r="I185" s="21" t="s">
        <v>7251</v>
      </c>
      <c r="J185" s="6" t="s">
        <v>405</v>
      </c>
      <c r="K185" s="6">
        <v>147</v>
      </c>
      <c r="L185" s="7">
        <f t="shared" si="20"/>
        <v>588</v>
      </c>
      <c r="M185" s="6">
        <v>0</v>
      </c>
      <c r="N185" s="7">
        <f t="shared" si="21"/>
        <v>0</v>
      </c>
      <c r="O185" s="6">
        <v>33</v>
      </c>
      <c r="P185" s="7">
        <f t="shared" si="22"/>
        <v>66</v>
      </c>
      <c r="Q185" s="6">
        <v>0</v>
      </c>
      <c r="R185" s="7">
        <f t="shared" si="23"/>
        <v>0</v>
      </c>
      <c r="S185" s="6">
        <v>2</v>
      </c>
      <c r="T185" s="7">
        <f t="shared" si="24"/>
        <v>10</v>
      </c>
      <c r="U185" s="6">
        <v>2</v>
      </c>
      <c r="V185" s="7">
        <f t="shared" si="25"/>
        <v>10</v>
      </c>
      <c r="W185" s="8" t="s">
        <v>6978</v>
      </c>
      <c r="X185" s="7">
        <f t="shared" si="26"/>
        <v>0</v>
      </c>
      <c r="Y185" s="6">
        <v>0</v>
      </c>
      <c r="Z185" s="7">
        <f t="shared" si="27"/>
        <v>0</v>
      </c>
      <c r="AA185" s="10">
        <v>0</v>
      </c>
      <c r="AB185" s="11">
        <f t="shared" si="28"/>
        <v>0</v>
      </c>
      <c r="AC185" s="7">
        <f t="shared" si="29"/>
        <v>674</v>
      </c>
      <c r="AD185" s="2"/>
    </row>
    <row r="186" spans="1:30" ht="15" x14ac:dyDescent="0.2">
      <c r="A186" s="5" t="s">
        <v>398</v>
      </c>
      <c r="B186" s="5" t="s">
        <v>7111</v>
      </c>
      <c r="C186" s="5">
        <v>10</v>
      </c>
      <c r="D186" s="5" t="s">
        <v>406</v>
      </c>
      <c r="E186" s="5" t="s">
        <v>400</v>
      </c>
      <c r="F186" s="8" t="s">
        <v>4295</v>
      </c>
      <c r="G186" s="8" t="s">
        <v>4298</v>
      </c>
      <c r="H186" s="8" t="s">
        <v>4299</v>
      </c>
      <c r="I186" s="21" t="s">
        <v>7252</v>
      </c>
      <c r="J186" s="6" t="s">
        <v>407</v>
      </c>
      <c r="K186" s="6">
        <v>144</v>
      </c>
      <c r="L186" s="7">
        <f t="shared" si="20"/>
        <v>576</v>
      </c>
      <c r="M186" s="6">
        <v>0</v>
      </c>
      <c r="N186" s="7">
        <f t="shared" si="21"/>
        <v>0</v>
      </c>
      <c r="O186" s="6">
        <v>98</v>
      </c>
      <c r="P186" s="7">
        <f t="shared" si="22"/>
        <v>196</v>
      </c>
      <c r="Q186" s="6">
        <v>0</v>
      </c>
      <c r="R186" s="7">
        <f t="shared" si="23"/>
        <v>0</v>
      </c>
      <c r="S186" s="6">
        <v>0</v>
      </c>
      <c r="T186" s="7">
        <f t="shared" si="24"/>
        <v>0</v>
      </c>
      <c r="U186" s="6">
        <v>0</v>
      </c>
      <c r="V186" s="7">
        <f t="shared" si="25"/>
        <v>0</v>
      </c>
      <c r="W186" s="8" t="s">
        <v>6978</v>
      </c>
      <c r="X186" s="7">
        <f t="shared" si="26"/>
        <v>0</v>
      </c>
      <c r="Y186" s="6">
        <v>0</v>
      </c>
      <c r="Z186" s="7">
        <f t="shared" si="27"/>
        <v>0</v>
      </c>
      <c r="AA186" s="10">
        <v>0</v>
      </c>
      <c r="AB186" s="11">
        <f t="shared" si="28"/>
        <v>0</v>
      </c>
      <c r="AC186" s="7">
        <f t="shared" si="29"/>
        <v>772</v>
      </c>
      <c r="AD186" s="2"/>
    </row>
    <row r="187" spans="1:30" ht="15" x14ac:dyDescent="0.2">
      <c r="A187" s="5" t="s">
        <v>398</v>
      </c>
      <c r="B187" s="5" t="s">
        <v>7111</v>
      </c>
      <c r="C187" s="5">
        <v>10</v>
      </c>
      <c r="D187" s="5" t="s">
        <v>408</v>
      </c>
      <c r="E187" s="5" t="s">
        <v>400</v>
      </c>
      <c r="F187" s="8" t="s">
        <v>4295</v>
      </c>
      <c r="G187" s="8" t="s">
        <v>4300</v>
      </c>
      <c r="H187" s="8" t="s">
        <v>4301</v>
      </c>
      <c r="I187" s="21" t="s">
        <v>7253</v>
      </c>
      <c r="J187" s="6" t="s">
        <v>409</v>
      </c>
      <c r="K187" s="6">
        <v>177</v>
      </c>
      <c r="L187" s="7">
        <f t="shared" si="20"/>
        <v>708</v>
      </c>
      <c r="M187" s="6">
        <v>0</v>
      </c>
      <c r="N187" s="7">
        <f t="shared" si="21"/>
        <v>0</v>
      </c>
      <c r="O187" s="6">
        <v>40</v>
      </c>
      <c r="P187" s="7">
        <f t="shared" si="22"/>
        <v>80</v>
      </c>
      <c r="Q187" s="6">
        <v>0</v>
      </c>
      <c r="R187" s="7">
        <f t="shared" si="23"/>
        <v>0</v>
      </c>
      <c r="S187" s="6">
        <v>0</v>
      </c>
      <c r="T187" s="7">
        <f t="shared" si="24"/>
        <v>0</v>
      </c>
      <c r="U187" s="6">
        <v>0</v>
      </c>
      <c r="V187" s="7">
        <f t="shared" si="25"/>
        <v>0</v>
      </c>
      <c r="W187" s="8" t="s">
        <v>6978</v>
      </c>
      <c r="X187" s="7">
        <f t="shared" si="26"/>
        <v>0</v>
      </c>
      <c r="Y187" s="6">
        <v>4</v>
      </c>
      <c r="Z187" s="7">
        <f t="shared" si="27"/>
        <v>4</v>
      </c>
      <c r="AA187" s="10">
        <v>0</v>
      </c>
      <c r="AB187" s="11">
        <f t="shared" si="28"/>
        <v>0</v>
      </c>
      <c r="AC187" s="7">
        <f t="shared" si="29"/>
        <v>792</v>
      </c>
      <c r="AD187" s="2"/>
    </row>
    <row r="188" spans="1:30" ht="15" x14ac:dyDescent="0.2">
      <c r="A188" s="5" t="s">
        <v>398</v>
      </c>
      <c r="B188" s="5" t="s">
        <v>7111</v>
      </c>
      <c r="C188" s="5">
        <v>10</v>
      </c>
      <c r="D188" s="5" t="s">
        <v>410</v>
      </c>
      <c r="E188" s="5" t="s">
        <v>400</v>
      </c>
      <c r="F188" s="8" t="s">
        <v>4302</v>
      </c>
      <c r="G188" s="8" t="s">
        <v>4030</v>
      </c>
      <c r="H188" s="8" t="s">
        <v>7093</v>
      </c>
      <c r="I188" s="21" t="s">
        <v>4302</v>
      </c>
      <c r="J188" s="6" t="s">
        <v>411</v>
      </c>
      <c r="K188" s="6">
        <v>10</v>
      </c>
      <c r="L188" s="7">
        <f t="shared" si="20"/>
        <v>40</v>
      </c>
      <c r="M188" s="6">
        <v>0</v>
      </c>
      <c r="N188" s="7">
        <f t="shared" si="21"/>
        <v>0</v>
      </c>
      <c r="O188" s="6">
        <v>6</v>
      </c>
      <c r="P188" s="7">
        <f t="shared" si="22"/>
        <v>12</v>
      </c>
      <c r="Q188" s="6">
        <v>0</v>
      </c>
      <c r="R188" s="7">
        <f t="shared" si="23"/>
        <v>0</v>
      </c>
      <c r="S188" s="6">
        <v>0</v>
      </c>
      <c r="T188" s="7">
        <f t="shared" si="24"/>
        <v>0</v>
      </c>
      <c r="U188" s="6">
        <v>0</v>
      </c>
      <c r="V188" s="7">
        <f t="shared" si="25"/>
        <v>0</v>
      </c>
      <c r="W188" s="8" t="s">
        <v>6978</v>
      </c>
      <c r="X188" s="7">
        <f t="shared" si="26"/>
        <v>0</v>
      </c>
      <c r="Y188" s="6">
        <v>1</v>
      </c>
      <c r="Z188" s="7">
        <f t="shared" si="27"/>
        <v>1</v>
      </c>
      <c r="AA188" s="10">
        <v>0</v>
      </c>
      <c r="AB188" s="11">
        <f t="shared" si="28"/>
        <v>0</v>
      </c>
      <c r="AC188" s="7">
        <f t="shared" si="29"/>
        <v>53</v>
      </c>
      <c r="AD188" s="2"/>
    </row>
    <row r="189" spans="1:30" ht="15" x14ac:dyDescent="0.2">
      <c r="A189" s="5" t="s">
        <v>398</v>
      </c>
      <c r="B189" s="5" t="s">
        <v>7111</v>
      </c>
      <c r="C189" s="5">
        <v>10</v>
      </c>
      <c r="D189" s="5" t="s">
        <v>412</v>
      </c>
      <c r="E189" s="5" t="s">
        <v>400</v>
      </c>
      <c r="F189" s="8" t="s">
        <v>4303</v>
      </c>
      <c r="G189" s="8" t="s">
        <v>4304</v>
      </c>
      <c r="H189" s="8" t="s">
        <v>4305</v>
      </c>
      <c r="I189" s="21" t="s">
        <v>7254</v>
      </c>
      <c r="J189" s="6" t="s">
        <v>413</v>
      </c>
      <c r="K189" s="6">
        <v>209</v>
      </c>
      <c r="L189" s="7">
        <f t="shared" si="20"/>
        <v>836</v>
      </c>
      <c r="M189" s="6">
        <v>0</v>
      </c>
      <c r="N189" s="7">
        <f t="shared" si="21"/>
        <v>0</v>
      </c>
      <c r="O189" s="6">
        <v>77</v>
      </c>
      <c r="P189" s="7">
        <f t="shared" si="22"/>
        <v>154</v>
      </c>
      <c r="Q189" s="6">
        <v>0</v>
      </c>
      <c r="R189" s="7">
        <f t="shared" si="23"/>
        <v>0</v>
      </c>
      <c r="S189" s="6">
        <v>0</v>
      </c>
      <c r="T189" s="7">
        <f t="shared" si="24"/>
        <v>0</v>
      </c>
      <c r="U189" s="6">
        <v>0</v>
      </c>
      <c r="V189" s="7">
        <f t="shared" si="25"/>
        <v>0</v>
      </c>
      <c r="W189" s="8" t="s">
        <v>6978</v>
      </c>
      <c r="X189" s="7">
        <f t="shared" si="26"/>
        <v>0</v>
      </c>
      <c r="Y189" s="6">
        <v>3</v>
      </c>
      <c r="Z189" s="7">
        <f t="shared" si="27"/>
        <v>3</v>
      </c>
      <c r="AA189" s="10">
        <v>0</v>
      </c>
      <c r="AB189" s="11">
        <f t="shared" si="28"/>
        <v>0</v>
      </c>
      <c r="AC189" s="7">
        <f t="shared" si="29"/>
        <v>993</v>
      </c>
      <c r="AD189" s="2"/>
    </row>
    <row r="190" spans="1:30" ht="15" x14ac:dyDescent="0.2">
      <c r="A190" s="5" t="s">
        <v>398</v>
      </c>
      <c r="B190" s="5" t="s">
        <v>7111</v>
      </c>
      <c r="C190" s="5">
        <v>10</v>
      </c>
      <c r="D190" s="5" t="s">
        <v>414</v>
      </c>
      <c r="E190" s="5" t="s">
        <v>400</v>
      </c>
      <c r="F190" s="8" t="s">
        <v>4306</v>
      </c>
      <c r="G190" s="8" t="s">
        <v>4030</v>
      </c>
      <c r="H190" s="8" t="s">
        <v>7093</v>
      </c>
      <c r="I190" s="21" t="s">
        <v>4306</v>
      </c>
      <c r="J190" s="6" t="s">
        <v>415</v>
      </c>
      <c r="K190" s="6">
        <v>65</v>
      </c>
      <c r="L190" s="7">
        <f t="shared" si="20"/>
        <v>260</v>
      </c>
      <c r="M190" s="6">
        <v>0</v>
      </c>
      <c r="N190" s="7">
        <f t="shared" si="21"/>
        <v>0</v>
      </c>
      <c r="O190" s="6">
        <v>19</v>
      </c>
      <c r="P190" s="7">
        <f t="shared" si="22"/>
        <v>38</v>
      </c>
      <c r="Q190" s="6">
        <v>0</v>
      </c>
      <c r="R190" s="7">
        <f t="shared" si="23"/>
        <v>0</v>
      </c>
      <c r="S190" s="6">
        <v>0</v>
      </c>
      <c r="T190" s="7">
        <f t="shared" si="24"/>
        <v>0</v>
      </c>
      <c r="U190" s="6">
        <v>0</v>
      </c>
      <c r="V190" s="7">
        <f t="shared" si="25"/>
        <v>0</v>
      </c>
      <c r="W190" s="8" t="s">
        <v>6978</v>
      </c>
      <c r="X190" s="7">
        <f t="shared" si="26"/>
        <v>0</v>
      </c>
      <c r="Y190" s="6">
        <v>0</v>
      </c>
      <c r="Z190" s="7">
        <f t="shared" si="27"/>
        <v>0</v>
      </c>
      <c r="AA190" s="10">
        <v>0</v>
      </c>
      <c r="AB190" s="11">
        <f t="shared" si="28"/>
        <v>0</v>
      </c>
      <c r="AC190" s="7">
        <f t="shared" si="29"/>
        <v>298</v>
      </c>
      <c r="AD190" s="2"/>
    </row>
    <row r="191" spans="1:30" ht="15" x14ac:dyDescent="0.2">
      <c r="A191" s="5" t="s">
        <v>398</v>
      </c>
      <c r="B191" s="5" t="s">
        <v>7111</v>
      </c>
      <c r="C191" s="5">
        <v>10</v>
      </c>
      <c r="D191" s="5" t="s">
        <v>416</v>
      </c>
      <c r="E191" s="5" t="s">
        <v>400</v>
      </c>
      <c r="F191" s="8" t="s">
        <v>4307</v>
      </c>
      <c r="G191" s="8" t="s">
        <v>4308</v>
      </c>
      <c r="H191" s="8" t="s">
        <v>4309</v>
      </c>
      <c r="I191" s="21" t="s">
        <v>7255</v>
      </c>
      <c r="J191" s="6" t="s">
        <v>417</v>
      </c>
      <c r="K191" s="6">
        <v>899</v>
      </c>
      <c r="L191" s="7">
        <f t="shared" si="20"/>
        <v>3596</v>
      </c>
      <c r="M191" s="6">
        <v>0</v>
      </c>
      <c r="N191" s="7">
        <f t="shared" si="21"/>
        <v>0</v>
      </c>
      <c r="O191" s="6">
        <v>433</v>
      </c>
      <c r="P191" s="7">
        <f t="shared" si="22"/>
        <v>866</v>
      </c>
      <c r="Q191" s="6">
        <v>0</v>
      </c>
      <c r="R191" s="7">
        <f t="shared" si="23"/>
        <v>0</v>
      </c>
      <c r="S191" s="6">
        <v>8</v>
      </c>
      <c r="T191" s="7">
        <f t="shared" si="24"/>
        <v>40</v>
      </c>
      <c r="U191" s="6">
        <v>2</v>
      </c>
      <c r="V191" s="7">
        <f t="shared" si="25"/>
        <v>10</v>
      </c>
      <c r="W191" s="8" t="s">
        <v>6978</v>
      </c>
      <c r="X191" s="7">
        <f t="shared" si="26"/>
        <v>0</v>
      </c>
      <c r="Y191" s="6">
        <v>8</v>
      </c>
      <c r="Z191" s="7">
        <f t="shared" si="27"/>
        <v>8</v>
      </c>
      <c r="AA191" s="10">
        <v>0</v>
      </c>
      <c r="AB191" s="11">
        <f t="shared" si="28"/>
        <v>0</v>
      </c>
      <c r="AC191" s="7">
        <f t="shared" si="29"/>
        <v>4520</v>
      </c>
      <c r="AD191" s="2"/>
    </row>
    <row r="192" spans="1:30" ht="15" x14ac:dyDescent="0.2">
      <c r="A192" s="5" t="s">
        <v>398</v>
      </c>
      <c r="B192" s="5" t="s">
        <v>7111</v>
      </c>
      <c r="C192" s="5">
        <v>10</v>
      </c>
      <c r="D192" s="5" t="s">
        <v>418</v>
      </c>
      <c r="E192" s="5" t="s">
        <v>400</v>
      </c>
      <c r="F192" s="8" t="s">
        <v>4303</v>
      </c>
      <c r="G192" s="8" t="s">
        <v>4310</v>
      </c>
      <c r="H192" s="8" t="s">
        <v>4311</v>
      </c>
      <c r="I192" s="21" t="s">
        <v>7256</v>
      </c>
      <c r="J192" s="6" t="s">
        <v>419</v>
      </c>
      <c r="K192" s="6">
        <v>59</v>
      </c>
      <c r="L192" s="7">
        <f t="shared" si="20"/>
        <v>236</v>
      </c>
      <c r="M192" s="6">
        <v>0</v>
      </c>
      <c r="N192" s="7">
        <f t="shared" si="21"/>
        <v>0</v>
      </c>
      <c r="O192" s="6">
        <v>59</v>
      </c>
      <c r="P192" s="7">
        <f t="shared" si="22"/>
        <v>118</v>
      </c>
      <c r="Q192" s="6">
        <v>0</v>
      </c>
      <c r="R192" s="7">
        <f t="shared" si="23"/>
        <v>0</v>
      </c>
      <c r="S192" s="6">
        <v>0</v>
      </c>
      <c r="T192" s="7">
        <f t="shared" si="24"/>
        <v>0</v>
      </c>
      <c r="U192" s="6">
        <v>0</v>
      </c>
      <c r="V192" s="7">
        <f t="shared" si="25"/>
        <v>0</v>
      </c>
      <c r="W192" s="8" t="s">
        <v>6978</v>
      </c>
      <c r="X192" s="7">
        <f t="shared" si="26"/>
        <v>0</v>
      </c>
      <c r="Y192" s="6">
        <v>1</v>
      </c>
      <c r="Z192" s="7">
        <f t="shared" si="27"/>
        <v>1</v>
      </c>
      <c r="AA192" s="10">
        <v>0</v>
      </c>
      <c r="AB192" s="11">
        <f t="shared" si="28"/>
        <v>0</v>
      </c>
      <c r="AC192" s="7">
        <f t="shared" si="29"/>
        <v>355</v>
      </c>
      <c r="AD192" s="2"/>
    </row>
    <row r="193" spans="1:30" ht="15" x14ac:dyDescent="0.2">
      <c r="A193" s="5" t="s">
        <v>398</v>
      </c>
      <c r="B193" s="5" t="s">
        <v>7111</v>
      </c>
      <c r="C193" s="5">
        <v>10</v>
      </c>
      <c r="D193" s="5" t="s">
        <v>420</v>
      </c>
      <c r="E193" s="5" t="s">
        <v>400</v>
      </c>
      <c r="F193" s="8" t="s">
        <v>4295</v>
      </c>
      <c r="G193" s="8" t="s">
        <v>4312</v>
      </c>
      <c r="H193" s="8" t="s">
        <v>4313</v>
      </c>
      <c r="I193" s="21" t="s">
        <v>7257</v>
      </c>
      <c r="J193" s="6" t="s">
        <v>421</v>
      </c>
      <c r="K193" s="6">
        <v>131</v>
      </c>
      <c r="L193" s="7">
        <f t="shared" si="20"/>
        <v>524</v>
      </c>
      <c r="M193" s="6">
        <v>0</v>
      </c>
      <c r="N193" s="7">
        <f t="shared" si="21"/>
        <v>0</v>
      </c>
      <c r="O193" s="6">
        <v>112</v>
      </c>
      <c r="P193" s="7">
        <f t="shared" si="22"/>
        <v>224</v>
      </c>
      <c r="Q193" s="6">
        <v>0</v>
      </c>
      <c r="R193" s="7">
        <f t="shared" si="23"/>
        <v>0</v>
      </c>
      <c r="S193" s="6">
        <v>0</v>
      </c>
      <c r="T193" s="7">
        <f t="shared" si="24"/>
        <v>0</v>
      </c>
      <c r="U193" s="6">
        <v>0</v>
      </c>
      <c r="V193" s="7">
        <f t="shared" si="25"/>
        <v>0</v>
      </c>
      <c r="W193" s="8" t="s">
        <v>6978</v>
      </c>
      <c r="X193" s="7">
        <f t="shared" si="26"/>
        <v>0</v>
      </c>
      <c r="Y193" s="6">
        <v>0</v>
      </c>
      <c r="Z193" s="7">
        <f t="shared" si="27"/>
        <v>0</v>
      </c>
      <c r="AA193" s="10">
        <v>0</v>
      </c>
      <c r="AB193" s="11">
        <f t="shared" si="28"/>
        <v>0</v>
      </c>
      <c r="AC193" s="7">
        <f t="shared" si="29"/>
        <v>748</v>
      </c>
      <c r="AD193" s="2"/>
    </row>
    <row r="194" spans="1:30" ht="15" x14ac:dyDescent="0.2">
      <c r="A194" s="5" t="s">
        <v>398</v>
      </c>
      <c r="B194" s="5" t="s">
        <v>7111</v>
      </c>
      <c r="C194" s="5">
        <v>10</v>
      </c>
      <c r="D194" s="5" t="s">
        <v>422</v>
      </c>
      <c r="E194" s="5" t="s">
        <v>400</v>
      </c>
      <c r="F194" s="8" t="s">
        <v>4314</v>
      </c>
      <c r="G194" s="8" t="s">
        <v>4030</v>
      </c>
      <c r="H194" s="8" t="s">
        <v>7093</v>
      </c>
      <c r="I194" s="21" t="s">
        <v>4314</v>
      </c>
      <c r="J194" s="6" t="s">
        <v>423</v>
      </c>
      <c r="K194" s="6">
        <v>825</v>
      </c>
      <c r="L194" s="7">
        <f t="shared" si="20"/>
        <v>3300</v>
      </c>
      <c r="M194" s="6">
        <v>0</v>
      </c>
      <c r="N194" s="7">
        <f t="shared" si="21"/>
        <v>0</v>
      </c>
      <c r="O194" s="6">
        <v>385</v>
      </c>
      <c r="P194" s="7">
        <f t="shared" si="22"/>
        <v>770</v>
      </c>
      <c r="Q194" s="6">
        <v>0</v>
      </c>
      <c r="R194" s="7">
        <f t="shared" si="23"/>
        <v>0</v>
      </c>
      <c r="S194" s="6">
        <v>5</v>
      </c>
      <c r="T194" s="7">
        <f t="shared" si="24"/>
        <v>25</v>
      </c>
      <c r="U194" s="6">
        <v>1</v>
      </c>
      <c r="V194" s="7">
        <f t="shared" si="25"/>
        <v>5</v>
      </c>
      <c r="W194" s="8" t="s">
        <v>6978</v>
      </c>
      <c r="X194" s="7">
        <f t="shared" si="26"/>
        <v>0</v>
      </c>
      <c r="Y194" s="6">
        <v>2</v>
      </c>
      <c r="Z194" s="7">
        <f t="shared" si="27"/>
        <v>2</v>
      </c>
      <c r="AA194" s="10">
        <v>0</v>
      </c>
      <c r="AB194" s="11">
        <f t="shared" si="28"/>
        <v>0</v>
      </c>
      <c r="AC194" s="7">
        <f t="shared" si="29"/>
        <v>4102</v>
      </c>
      <c r="AD194" s="2"/>
    </row>
    <row r="195" spans="1:30" ht="15" x14ac:dyDescent="0.2">
      <c r="A195" s="5" t="s">
        <v>398</v>
      </c>
      <c r="B195" s="5" t="s">
        <v>7111</v>
      </c>
      <c r="C195" s="5">
        <v>10</v>
      </c>
      <c r="D195" s="5" t="s">
        <v>424</v>
      </c>
      <c r="E195" s="5" t="s">
        <v>400</v>
      </c>
      <c r="F195" s="8" t="s">
        <v>4315</v>
      </c>
      <c r="G195" s="8" t="s">
        <v>4030</v>
      </c>
      <c r="H195" s="8" t="s">
        <v>7093</v>
      </c>
      <c r="I195" s="21" t="s">
        <v>4315</v>
      </c>
      <c r="J195" s="6" t="s">
        <v>425</v>
      </c>
      <c r="K195" s="6">
        <v>8158</v>
      </c>
      <c r="L195" s="7">
        <f t="shared" si="20"/>
        <v>32632</v>
      </c>
      <c r="M195" s="6">
        <v>0</v>
      </c>
      <c r="N195" s="7">
        <f t="shared" si="21"/>
        <v>0</v>
      </c>
      <c r="O195" s="6">
        <v>3492</v>
      </c>
      <c r="P195" s="7">
        <f t="shared" si="22"/>
        <v>6984</v>
      </c>
      <c r="Q195" s="6">
        <v>0</v>
      </c>
      <c r="R195" s="7">
        <f t="shared" si="23"/>
        <v>0</v>
      </c>
      <c r="S195" s="6">
        <v>72</v>
      </c>
      <c r="T195" s="7">
        <f t="shared" si="24"/>
        <v>360</v>
      </c>
      <c r="U195" s="6">
        <v>33</v>
      </c>
      <c r="V195" s="7">
        <f t="shared" si="25"/>
        <v>165</v>
      </c>
      <c r="W195" s="8" t="s">
        <v>6978</v>
      </c>
      <c r="X195" s="7">
        <f t="shared" si="26"/>
        <v>0</v>
      </c>
      <c r="Y195" s="6">
        <v>107</v>
      </c>
      <c r="Z195" s="7">
        <f t="shared" si="27"/>
        <v>107</v>
      </c>
      <c r="AA195" s="10">
        <v>0</v>
      </c>
      <c r="AB195" s="11">
        <f t="shared" si="28"/>
        <v>0</v>
      </c>
      <c r="AC195" s="7">
        <f t="shared" si="29"/>
        <v>40248</v>
      </c>
      <c r="AD195" s="2"/>
    </row>
    <row r="196" spans="1:30" ht="15" x14ac:dyDescent="0.2">
      <c r="A196" s="5" t="s">
        <v>398</v>
      </c>
      <c r="B196" s="5" t="s">
        <v>7111</v>
      </c>
      <c r="C196" s="5">
        <v>10</v>
      </c>
      <c r="D196" s="5" t="s">
        <v>426</v>
      </c>
      <c r="E196" s="5" t="s">
        <v>400</v>
      </c>
      <c r="F196" s="8" t="s">
        <v>4316</v>
      </c>
      <c r="G196" s="8" t="s">
        <v>4030</v>
      </c>
      <c r="H196" s="8" t="s">
        <v>7093</v>
      </c>
      <c r="I196" s="21" t="s">
        <v>4316</v>
      </c>
      <c r="J196" s="6" t="s">
        <v>427</v>
      </c>
      <c r="K196" s="6">
        <v>176</v>
      </c>
      <c r="L196" s="7">
        <f t="shared" ref="L196:L259" si="30">K196*4</f>
        <v>704</v>
      </c>
      <c r="M196" s="6">
        <v>0</v>
      </c>
      <c r="N196" s="7">
        <f t="shared" ref="N196:N259" si="31">M196*4</f>
        <v>0</v>
      </c>
      <c r="O196" s="6">
        <v>60</v>
      </c>
      <c r="P196" s="7">
        <f t="shared" ref="P196:P259" si="32">O196*2</f>
        <v>120</v>
      </c>
      <c r="Q196" s="6">
        <v>0</v>
      </c>
      <c r="R196" s="7">
        <f t="shared" ref="R196:R259" si="33">Q196*2</f>
        <v>0</v>
      </c>
      <c r="S196" s="6">
        <v>0</v>
      </c>
      <c r="T196" s="7">
        <f t="shared" ref="T196:T259" si="34">S196*5</f>
        <v>0</v>
      </c>
      <c r="U196" s="6">
        <v>0</v>
      </c>
      <c r="V196" s="7">
        <f t="shared" ref="V196:V259" si="35">U196*5</f>
        <v>0</v>
      </c>
      <c r="W196" s="8" t="s">
        <v>6978</v>
      </c>
      <c r="X196" s="7">
        <f t="shared" ref="X196:X259" si="36">W196*5</f>
        <v>0</v>
      </c>
      <c r="Y196" s="6">
        <v>0</v>
      </c>
      <c r="Z196" s="7">
        <f t="shared" ref="Z196:Z259" si="37">Y196*1</f>
        <v>0</v>
      </c>
      <c r="AA196" s="10">
        <v>28</v>
      </c>
      <c r="AB196" s="11">
        <f t="shared" ref="AB196:AB259" si="38">AA196*2.52</f>
        <v>70.56</v>
      </c>
      <c r="AC196" s="7">
        <f t="shared" ref="AC196:AC259" si="39">SUM(L196,N196,P196,R196,T196,V196,X196,Z196,AB196)</f>
        <v>894.56</v>
      </c>
      <c r="AD196" s="2"/>
    </row>
    <row r="197" spans="1:30" ht="15" x14ac:dyDescent="0.2">
      <c r="A197" s="5" t="s">
        <v>398</v>
      </c>
      <c r="B197" s="5" t="s">
        <v>7111</v>
      </c>
      <c r="C197" s="5">
        <v>10</v>
      </c>
      <c r="D197" s="5" t="s">
        <v>428</v>
      </c>
      <c r="E197" s="5" t="s">
        <v>400</v>
      </c>
      <c r="F197" s="8" t="s">
        <v>4303</v>
      </c>
      <c r="G197" s="8" t="s">
        <v>4317</v>
      </c>
      <c r="H197" s="8" t="s">
        <v>4318</v>
      </c>
      <c r="I197" s="21" t="s">
        <v>7258</v>
      </c>
      <c r="J197" s="6" t="s">
        <v>429</v>
      </c>
      <c r="K197" s="6">
        <v>100</v>
      </c>
      <c r="L197" s="7">
        <f t="shared" si="30"/>
        <v>400</v>
      </c>
      <c r="M197" s="6">
        <v>0</v>
      </c>
      <c r="N197" s="7">
        <f t="shared" si="31"/>
        <v>0</v>
      </c>
      <c r="O197" s="6">
        <v>18</v>
      </c>
      <c r="P197" s="7">
        <f t="shared" si="32"/>
        <v>36</v>
      </c>
      <c r="Q197" s="6">
        <v>0</v>
      </c>
      <c r="R197" s="7">
        <f t="shared" si="33"/>
        <v>0</v>
      </c>
      <c r="S197" s="6">
        <v>0</v>
      </c>
      <c r="T197" s="7">
        <f t="shared" si="34"/>
        <v>0</v>
      </c>
      <c r="U197" s="6">
        <v>0</v>
      </c>
      <c r="V197" s="7">
        <f t="shared" si="35"/>
        <v>0</v>
      </c>
      <c r="W197" s="8" t="s">
        <v>6978</v>
      </c>
      <c r="X197" s="7">
        <f t="shared" si="36"/>
        <v>0</v>
      </c>
      <c r="Y197" s="6">
        <v>2</v>
      </c>
      <c r="Z197" s="7">
        <f t="shared" si="37"/>
        <v>2</v>
      </c>
      <c r="AA197" s="10">
        <v>0</v>
      </c>
      <c r="AB197" s="11">
        <f t="shared" si="38"/>
        <v>0</v>
      </c>
      <c r="AC197" s="7">
        <f t="shared" si="39"/>
        <v>438</v>
      </c>
      <c r="AD197" s="2"/>
    </row>
    <row r="198" spans="1:30" ht="15" x14ac:dyDescent="0.2">
      <c r="A198" s="5" t="s">
        <v>398</v>
      </c>
      <c r="B198" s="5" t="s">
        <v>7111</v>
      </c>
      <c r="C198" s="5">
        <v>10</v>
      </c>
      <c r="D198" s="5" t="s">
        <v>430</v>
      </c>
      <c r="E198" s="5" t="s">
        <v>400</v>
      </c>
      <c r="F198" s="8" t="s">
        <v>4319</v>
      </c>
      <c r="G198" s="8" t="s">
        <v>4030</v>
      </c>
      <c r="H198" s="8" t="s">
        <v>7093</v>
      </c>
      <c r="I198" s="21" t="s">
        <v>4319</v>
      </c>
      <c r="J198" s="6" t="s">
        <v>431</v>
      </c>
      <c r="K198" s="6">
        <v>23160</v>
      </c>
      <c r="L198" s="7">
        <f t="shared" si="30"/>
        <v>92640</v>
      </c>
      <c r="M198" s="6">
        <v>0</v>
      </c>
      <c r="N198" s="7">
        <f t="shared" si="31"/>
        <v>0</v>
      </c>
      <c r="O198" s="6">
        <v>10644</v>
      </c>
      <c r="P198" s="7">
        <f t="shared" si="32"/>
        <v>21288</v>
      </c>
      <c r="Q198" s="6">
        <v>0</v>
      </c>
      <c r="R198" s="7">
        <f t="shared" si="33"/>
        <v>0</v>
      </c>
      <c r="S198" s="6">
        <v>300</v>
      </c>
      <c r="T198" s="7">
        <f t="shared" si="34"/>
        <v>1500</v>
      </c>
      <c r="U198" s="6">
        <v>100</v>
      </c>
      <c r="V198" s="7">
        <f t="shared" si="35"/>
        <v>500</v>
      </c>
      <c r="W198" s="8" t="s">
        <v>6978</v>
      </c>
      <c r="X198" s="7">
        <f t="shared" si="36"/>
        <v>0</v>
      </c>
      <c r="Y198" s="6">
        <v>241</v>
      </c>
      <c r="Z198" s="7">
        <f t="shared" si="37"/>
        <v>241</v>
      </c>
      <c r="AA198" s="10">
        <v>2881</v>
      </c>
      <c r="AB198" s="11">
        <f t="shared" si="38"/>
        <v>7260.12</v>
      </c>
      <c r="AC198" s="7">
        <f t="shared" si="39"/>
        <v>123429.12</v>
      </c>
      <c r="AD198" s="2"/>
    </row>
    <row r="199" spans="1:30" ht="15" x14ac:dyDescent="0.2">
      <c r="A199" s="5" t="s">
        <v>398</v>
      </c>
      <c r="B199" s="5" t="s">
        <v>7111</v>
      </c>
      <c r="C199" s="5">
        <v>10</v>
      </c>
      <c r="D199" s="5" t="s">
        <v>432</v>
      </c>
      <c r="E199" s="5" t="s">
        <v>400</v>
      </c>
      <c r="F199" s="8" t="s">
        <v>4320</v>
      </c>
      <c r="G199" s="8" t="s">
        <v>4030</v>
      </c>
      <c r="H199" s="8" t="s">
        <v>7093</v>
      </c>
      <c r="I199" s="21" t="s">
        <v>4320</v>
      </c>
      <c r="J199" s="6" t="s">
        <v>433</v>
      </c>
      <c r="K199" s="6">
        <v>2272</v>
      </c>
      <c r="L199" s="7">
        <f t="shared" si="30"/>
        <v>9088</v>
      </c>
      <c r="M199" s="6">
        <v>0</v>
      </c>
      <c r="N199" s="7">
        <f t="shared" si="31"/>
        <v>0</v>
      </c>
      <c r="O199" s="6">
        <v>984</v>
      </c>
      <c r="P199" s="7">
        <f t="shared" si="32"/>
        <v>1968</v>
      </c>
      <c r="Q199" s="6">
        <v>0</v>
      </c>
      <c r="R199" s="7">
        <f t="shared" si="33"/>
        <v>0</v>
      </c>
      <c r="S199" s="6">
        <v>19</v>
      </c>
      <c r="T199" s="7">
        <f t="shared" si="34"/>
        <v>95</v>
      </c>
      <c r="U199" s="6">
        <v>6</v>
      </c>
      <c r="V199" s="7">
        <f t="shared" si="35"/>
        <v>30</v>
      </c>
      <c r="W199" s="8" t="s">
        <v>6978</v>
      </c>
      <c r="X199" s="7">
        <f t="shared" si="36"/>
        <v>0</v>
      </c>
      <c r="Y199" s="6">
        <v>36</v>
      </c>
      <c r="Z199" s="7">
        <f t="shared" si="37"/>
        <v>36</v>
      </c>
      <c r="AA199" s="10">
        <v>291</v>
      </c>
      <c r="AB199" s="11">
        <f t="shared" si="38"/>
        <v>733.32</v>
      </c>
      <c r="AC199" s="7">
        <f t="shared" si="39"/>
        <v>11950.32</v>
      </c>
      <c r="AD199" s="2"/>
    </row>
    <row r="200" spans="1:30" ht="15" x14ac:dyDescent="0.2">
      <c r="A200" s="5" t="s">
        <v>398</v>
      </c>
      <c r="B200" s="5" t="s">
        <v>7111</v>
      </c>
      <c r="C200" s="5">
        <v>10</v>
      </c>
      <c r="D200" s="5" t="s">
        <v>434</v>
      </c>
      <c r="E200" s="5" t="s">
        <v>400</v>
      </c>
      <c r="F200" s="8" t="s">
        <v>4321</v>
      </c>
      <c r="G200" s="8" t="s">
        <v>4322</v>
      </c>
      <c r="H200" s="8" t="s">
        <v>4323</v>
      </c>
      <c r="I200" s="21" t="s">
        <v>7259</v>
      </c>
      <c r="J200" s="6" t="s">
        <v>435</v>
      </c>
      <c r="K200" s="6">
        <v>385</v>
      </c>
      <c r="L200" s="7">
        <f t="shared" si="30"/>
        <v>1540</v>
      </c>
      <c r="M200" s="6">
        <v>0</v>
      </c>
      <c r="N200" s="7">
        <f t="shared" si="31"/>
        <v>0</v>
      </c>
      <c r="O200" s="6">
        <v>34</v>
      </c>
      <c r="P200" s="7">
        <f t="shared" si="32"/>
        <v>68</v>
      </c>
      <c r="Q200" s="6">
        <v>0</v>
      </c>
      <c r="R200" s="7">
        <f t="shared" si="33"/>
        <v>0</v>
      </c>
      <c r="S200" s="6">
        <v>0</v>
      </c>
      <c r="T200" s="7">
        <f t="shared" si="34"/>
        <v>0</v>
      </c>
      <c r="U200" s="6">
        <v>0</v>
      </c>
      <c r="V200" s="7">
        <f t="shared" si="35"/>
        <v>0</v>
      </c>
      <c r="W200" s="8" t="s">
        <v>6978</v>
      </c>
      <c r="X200" s="7">
        <f t="shared" si="36"/>
        <v>0</v>
      </c>
      <c r="Y200" s="6">
        <v>1</v>
      </c>
      <c r="Z200" s="7">
        <f t="shared" si="37"/>
        <v>1</v>
      </c>
      <c r="AA200" s="10">
        <v>0</v>
      </c>
      <c r="AB200" s="11">
        <f t="shared" si="38"/>
        <v>0</v>
      </c>
      <c r="AC200" s="7">
        <f t="shared" si="39"/>
        <v>1609</v>
      </c>
      <c r="AD200" s="2"/>
    </row>
    <row r="201" spans="1:30" ht="15" x14ac:dyDescent="0.2">
      <c r="A201" s="5" t="s">
        <v>398</v>
      </c>
      <c r="B201" s="5" t="s">
        <v>7111</v>
      </c>
      <c r="C201" s="5">
        <v>10</v>
      </c>
      <c r="D201" s="5" t="s">
        <v>436</v>
      </c>
      <c r="E201" s="5" t="s">
        <v>400</v>
      </c>
      <c r="F201" s="8" t="s">
        <v>4303</v>
      </c>
      <c r="G201" s="8" t="s">
        <v>4324</v>
      </c>
      <c r="H201" s="8" t="s">
        <v>4325</v>
      </c>
      <c r="I201" s="21" t="s">
        <v>7260</v>
      </c>
      <c r="J201" s="6" t="s">
        <v>437</v>
      </c>
      <c r="K201" s="6">
        <v>367</v>
      </c>
      <c r="L201" s="7">
        <f t="shared" si="30"/>
        <v>1468</v>
      </c>
      <c r="M201" s="6">
        <v>0</v>
      </c>
      <c r="N201" s="7">
        <f t="shared" si="31"/>
        <v>0</v>
      </c>
      <c r="O201" s="6">
        <v>30</v>
      </c>
      <c r="P201" s="7">
        <f t="shared" si="32"/>
        <v>60</v>
      </c>
      <c r="Q201" s="6">
        <v>0</v>
      </c>
      <c r="R201" s="7">
        <f t="shared" si="33"/>
        <v>0</v>
      </c>
      <c r="S201" s="6">
        <v>2</v>
      </c>
      <c r="T201" s="7">
        <f t="shared" si="34"/>
        <v>10</v>
      </c>
      <c r="U201" s="6">
        <v>0</v>
      </c>
      <c r="V201" s="7">
        <f t="shared" si="35"/>
        <v>0</v>
      </c>
      <c r="W201" s="8" t="s">
        <v>6978</v>
      </c>
      <c r="X201" s="7">
        <f t="shared" si="36"/>
        <v>0</v>
      </c>
      <c r="Y201" s="6">
        <v>0</v>
      </c>
      <c r="Z201" s="7">
        <f t="shared" si="37"/>
        <v>0</v>
      </c>
      <c r="AA201" s="10">
        <v>0</v>
      </c>
      <c r="AB201" s="11">
        <f t="shared" si="38"/>
        <v>0</v>
      </c>
      <c r="AC201" s="7">
        <f t="shared" si="39"/>
        <v>1538</v>
      </c>
      <c r="AD201" s="2"/>
    </row>
    <row r="202" spans="1:30" ht="15" x14ac:dyDescent="0.2">
      <c r="A202" s="5" t="s">
        <v>398</v>
      </c>
      <c r="B202" s="5" t="s">
        <v>7111</v>
      </c>
      <c r="C202" s="5">
        <v>10</v>
      </c>
      <c r="D202" s="5" t="s">
        <v>438</v>
      </c>
      <c r="E202" s="5" t="s">
        <v>400</v>
      </c>
      <c r="F202" s="8" t="s">
        <v>4303</v>
      </c>
      <c r="G202" s="8" t="s">
        <v>4326</v>
      </c>
      <c r="H202" s="8" t="s">
        <v>4327</v>
      </c>
      <c r="I202" s="21" t="s">
        <v>7261</v>
      </c>
      <c r="J202" s="6" t="s">
        <v>439</v>
      </c>
      <c r="K202" s="6">
        <v>209</v>
      </c>
      <c r="L202" s="7">
        <f t="shared" si="30"/>
        <v>836</v>
      </c>
      <c r="M202" s="6">
        <v>0</v>
      </c>
      <c r="N202" s="7">
        <f t="shared" si="31"/>
        <v>0</v>
      </c>
      <c r="O202" s="6">
        <v>57</v>
      </c>
      <c r="P202" s="7">
        <f t="shared" si="32"/>
        <v>114</v>
      </c>
      <c r="Q202" s="6">
        <v>0</v>
      </c>
      <c r="R202" s="7">
        <f t="shared" si="33"/>
        <v>0</v>
      </c>
      <c r="S202" s="6">
        <v>0</v>
      </c>
      <c r="T202" s="7">
        <f t="shared" si="34"/>
        <v>0</v>
      </c>
      <c r="U202" s="6">
        <v>0</v>
      </c>
      <c r="V202" s="7">
        <f t="shared" si="35"/>
        <v>0</v>
      </c>
      <c r="W202" s="8" t="s">
        <v>6978</v>
      </c>
      <c r="X202" s="7">
        <f t="shared" si="36"/>
        <v>0</v>
      </c>
      <c r="Y202" s="6">
        <v>0</v>
      </c>
      <c r="Z202" s="7">
        <f t="shared" si="37"/>
        <v>0</v>
      </c>
      <c r="AA202" s="10">
        <v>0</v>
      </c>
      <c r="AB202" s="11">
        <f t="shared" si="38"/>
        <v>0</v>
      </c>
      <c r="AC202" s="7">
        <f t="shared" si="39"/>
        <v>950</v>
      </c>
      <c r="AD202" s="2"/>
    </row>
    <row r="203" spans="1:30" ht="15" x14ac:dyDescent="0.2">
      <c r="A203" s="5" t="s">
        <v>398</v>
      </c>
      <c r="B203" s="5" t="s">
        <v>7111</v>
      </c>
      <c r="C203" s="5">
        <v>10</v>
      </c>
      <c r="D203" s="5" t="s">
        <v>440</v>
      </c>
      <c r="E203" s="5" t="s">
        <v>400</v>
      </c>
      <c r="F203" s="8" t="s">
        <v>4295</v>
      </c>
      <c r="G203" s="8" t="s">
        <v>4328</v>
      </c>
      <c r="H203" s="8" t="s">
        <v>4329</v>
      </c>
      <c r="I203" s="21" t="s">
        <v>7262</v>
      </c>
      <c r="J203" s="6" t="s">
        <v>441</v>
      </c>
      <c r="K203" s="6">
        <v>193</v>
      </c>
      <c r="L203" s="7">
        <f t="shared" si="30"/>
        <v>772</v>
      </c>
      <c r="M203" s="6">
        <v>0</v>
      </c>
      <c r="N203" s="7">
        <f t="shared" si="31"/>
        <v>0</v>
      </c>
      <c r="O203" s="6">
        <v>72</v>
      </c>
      <c r="P203" s="7">
        <f t="shared" si="32"/>
        <v>144</v>
      </c>
      <c r="Q203" s="6">
        <v>1</v>
      </c>
      <c r="R203" s="7">
        <f t="shared" si="33"/>
        <v>2</v>
      </c>
      <c r="S203" s="6">
        <v>0</v>
      </c>
      <c r="T203" s="7">
        <f t="shared" si="34"/>
        <v>0</v>
      </c>
      <c r="U203" s="6">
        <v>0</v>
      </c>
      <c r="V203" s="7">
        <f t="shared" si="35"/>
        <v>0</v>
      </c>
      <c r="W203" s="8" t="s">
        <v>6978</v>
      </c>
      <c r="X203" s="7">
        <f t="shared" si="36"/>
        <v>0</v>
      </c>
      <c r="Y203" s="6">
        <v>0</v>
      </c>
      <c r="Z203" s="7">
        <f t="shared" si="37"/>
        <v>0</v>
      </c>
      <c r="AA203" s="10">
        <v>0</v>
      </c>
      <c r="AB203" s="11">
        <f t="shared" si="38"/>
        <v>0</v>
      </c>
      <c r="AC203" s="7">
        <f t="shared" si="39"/>
        <v>918</v>
      </c>
      <c r="AD203" s="2"/>
    </row>
    <row r="204" spans="1:30" ht="15" x14ac:dyDescent="0.2">
      <c r="A204" s="5" t="s">
        <v>398</v>
      </c>
      <c r="B204" s="5" t="s">
        <v>7111</v>
      </c>
      <c r="C204" s="5">
        <v>10</v>
      </c>
      <c r="D204" s="5" t="s">
        <v>442</v>
      </c>
      <c r="E204" s="5" t="s">
        <v>400</v>
      </c>
      <c r="F204" s="8" t="s">
        <v>4330</v>
      </c>
      <c r="G204" s="8" t="s">
        <v>4030</v>
      </c>
      <c r="H204" s="8" t="s">
        <v>7093</v>
      </c>
      <c r="I204" s="21" t="s">
        <v>4330</v>
      </c>
      <c r="J204" s="6" t="s">
        <v>443</v>
      </c>
      <c r="K204" s="6">
        <v>1157</v>
      </c>
      <c r="L204" s="7">
        <f t="shared" si="30"/>
        <v>4628</v>
      </c>
      <c r="M204" s="6">
        <v>0</v>
      </c>
      <c r="N204" s="7">
        <f t="shared" si="31"/>
        <v>0</v>
      </c>
      <c r="O204" s="6">
        <v>510</v>
      </c>
      <c r="P204" s="7">
        <f t="shared" si="32"/>
        <v>1020</v>
      </c>
      <c r="Q204" s="6">
        <v>0</v>
      </c>
      <c r="R204" s="7">
        <f t="shared" si="33"/>
        <v>0</v>
      </c>
      <c r="S204" s="6">
        <v>25</v>
      </c>
      <c r="T204" s="7">
        <f t="shared" si="34"/>
        <v>125</v>
      </c>
      <c r="U204" s="6">
        <v>13</v>
      </c>
      <c r="V204" s="7">
        <f t="shared" si="35"/>
        <v>65</v>
      </c>
      <c r="W204" s="8" t="s">
        <v>6978</v>
      </c>
      <c r="X204" s="7">
        <f t="shared" si="36"/>
        <v>0</v>
      </c>
      <c r="Y204" s="6">
        <v>2</v>
      </c>
      <c r="Z204" s="7">
        <f t="shared" si="37"/>
        <v>2</v>
      </c>
      <c r="AA204" s="10">
        <v>0</v>
      </c>
      <c r="AB204" s="11">
        <f t="shared" si="38"/>
        <v>0</v>
      </c>
      <c r="AC204" s="7">
        <f t="shared" si="39"/>
        <v>5840</v>
      </c>
      <c r="AD204" s="2"/>
    </row>
    <row r="205" spans="1:30" ht="15" x14ac:dyDescent="0.2">
      <c r="A205" s="5" t="s">
        <v>398</v>
      </c>
      <c r="B205" s="5" t="s">
        <v>7111</v>
      </c>
      <c r="C205" s="5">
        <v>10</v>
      </c>
      <c r="D205" s="5" t="s">
        <v>444</v>
      </c>
      <c r="E205" s="5" t="s">
        <v>400</v>
      </c>
      <c r="F205" s="8" t="s">
        <v>4331</v>
      </c>
      <c r="G205" s="8" t="s">
        <v>4030</v>
      </c>
      <c r="H205" s="8" t="s">
        <v>7093</v>
      </c>
      <c r="I205" s="21" t="s">
        <v>4331</v>
      </c>
      <c r="J205" s="6" t="s">
        <v>445</v>
      </c>
      <c r="K205" s="6">
        <v>1355</v>
      </c>
      <c r="L205" s="7">
        <f t="shared" si="30"/>
        <v>5420</v>
      </c>
      <c r="M205" s="6">
        <v>0</v>
      </c>
      <c r="N205" s="7">
        <f t="shared" si="31"/>
        <v>0</v>
      </c>
      <c r="O205" s="6">
        <v>644</v>
      </c>
      <c r="P205" s="7">
        <f t="shared" si="32"/>
        <v>1288</v>
      </c>
      <c r="Q205" s="6">
        <v>0</v>
      </c>
      <c r="R205" s="7">
        <f t="shared" si="33"/>
        <v>0</v>
      </c>
      <c r="S205" s="6">
        <v>4</v>
      </c>
      <c r="T205" s="7">
        <f t="shared" si="34"/>
        <v>20</v>
      </c>
      <c r="U205" s="6">
        <v>1</v>
      </c>
      <c r="V205" s="7">
        <f t="shared" si="35"/>
        <v>5</v>
      </c>
      <c r="W205" s="8" t="s">
        <v>6978</v>
      </c>
      <c r="X205" s="7">
        <f t="shared" si="36"/>
        <v>0</v>
      </c>
      <c r="Y205" s="6">
        <v>19</v>
      </c>
      <c r="Z205" s="7">
        <f t="shared" si="37"/>
        <v>19</v>
      </c>
      <c r="AA205" s="10">
        <v>171</v>
      </c>
      <c r="AB205" s="11">
        <f t="shared" si="38"/>
        <v>430.92</v>
      </c>
      <c r="AC205" s="7">
        <f t="shared" si="39"/>
        <v>7182.92</v>
      </c>
      <c r="AD205" s="2"/>
    </row>
    <row r="206" spans="1:30" ht="15" x14ac:dyDescent="0.2">
      <c r="A206" s="5" t="s">
        <v>398</v>
      </c>
      <c r="B206" s="5" t="s">
        <v>7111</v>
      </c>
      <c r="C206" s="5">
        <v>10</v>
      </c>
      <c r="D206" s="5" t="s">
        <v>446</v>
      </c>
      <c r="E206" s="5" t="s">
        <v>400</v>
      </c>
      <c r="F206" s="8" t="s">
        <v>4303</v>
      </c>
      <c r="G206" s="8" t="s">
        <v>4030</v>
      </c>
      <c r="H206" s="8" t="s">
        <v>7093</v>
      </c>
      <c r="I206" s="21" t="s">
        <v>4303</v>
      </c>
      <c r="J206" s="6" t="s">
        <v>447</v>
      </c>
      <c r="K206" s="6">
        <v>115</v>
      </c>
      <c r="L206" s="7">
        <f t="shared" si="30"/>
        <v>460</v>
      </c>
      <c r="M206" s="6">
        <v>0</v>
      </c>
      <c r="N206" s="7">
        <f t="shared" si="31"/>
        <v>0</v>
      </c>
      <c r="O206" s="6">
        <v>65</v>
      </c>
      <c r="P206" s="7">
        <f t="shared" si="32"/>
        <v>130</v>
      </c>
      <c r="Q206" s="6">
        <v>0</v>
      </c>
      <c r="R206" s="7">
        <f t="shared" si="33"/>
        <v>0</v>
      </c>
      <c r="S206" s="6">
        <v>175</v>
      </c>
      <c r="T206" s="7">
        <f t="shared" si="34"/>
        <v>875</v>
      </c>
      <c r="U206" s="6">
        <v>49</v>
      </c>
      <c r="V206" s="7">
        <f t="shared" si="35"/>
        <v>245</v>
      </c>
      <c r="W206" s="8" t="s">
        <v>6978</v>
      </c>
      <c r="X206" s="7">
        <f t="shared" si="36"/>
        <v>0</v>
      </c>
      <c r="Y206" s="6">
        <v>10</v>
      </c>
      <c r="Z206" s="7">
        <f t="shared" si="37"/>
        <v>10</v>
      </c>
      <c r="AA206" s="10">
        <v>0</v>
      </c>
      <c r="AB206" s="11">
        <f t="shared" si="38"/>
        <v>0</v>
      </c>
      <c r="AC206" s="7">
        <f t="shared" si="39"/>
        <v>1720</v>
      </c>
      <c r="AD206" s="2"/>
    </row>
    <row r="207" spans="1:30" ht="15" x14ac:dyDescent="0.2">
      <c r="A207" s="5" t="s">
        <v>398</v>
      </c>
      <c r="B207" s="5" t="s">
        <v>7111</v>
      </c>
      <c r="C207" s="5">
        <v>10</v>
      </c>
      <c r="D207" s="5" t="s">
        <v>448</v>
      </c>
      <c r="E207" s="5" t="s">
        <v>400</v>
      </c>
      <c r="F207" s="8" t="s">
        <v>4295</v>
      </c>
      <c r="G207" s="8" t="s">
        <v>4030</v>
      </c>
      <c r="H207" s="8" t="s">
        <v>7093</v>
      </c>
      <c r="I207" s="21" t="s">
        <v>4295</v>
      </c>
      <c r="J207" s="6" t="s">
        <v>449</v>
      </c>
      <c r="K207" s="6">
        <v>34934</v>
      </c>
      <c r="L207" s="7">
        <f t="shared" si="30"/>
        <v>139736</v>
      </c>
      <c r="M207" s="6">
        <v>0</v>
      </c>
      <c r="N207" s="7">
        <f t="shared" si="31"/>
        <v>0</v>
      </c>
      <c r="O207" s="6">
        <v>14905</v>
      </c>
      <c r="P207" s="7">
        <f t="shared" si="32"/>
        <v>29810</v>
      </c>
      <c r="Q207" s="6">
        <v>1</v>
      </c>
      <c r="R207" s="7">
        <f t="shared" si="33"/>
        <v>2</v>
      </c>
      <c r="S207" s="6">
        <v>530</v>
      </c>
      <c r="T207" s="7">
        <f t="shared" si="34"/>
        <v>2650</v>
      </c>
      <c r="U207" s="6">
        <v>201</v>
      </c>
      <c r="V207" s="7">
        <f t="shared" si="35"/>
        <v>1005</v>
      </c>
      <c r="W207" s="8" t="s">
        <v>5188</v>
      </c>
      <c r="X207" s="7">
        <f t="shared" si="36"/>
        <v>8500</v>
      </c>
      <c r="Y207" s="6">
        <v>152</v>
      </c>
      <c r="Z207" s="7">
        <f t="shared" si="37"/>
        <v>152</v>
      </c>
      <c r="AA207" s="10">
        <v>9932</v>
      </c>
      <c r="AB207" s="11">
        <f t="shared" si="38"/>
        <v>25028.639999999999</v>
      </c>
      <c r="AC207" s="7">
        <f t="shared" si="39"/>
        <v>206883.64</v>
      </c>
      <c r="AD207" s="2"/>
    </row>
    <row r="208" spans="1:30" ht="15" x14ac:dyDescent="0.2">
      <c r="A208" s="5" t="s">
        <v>398</v>
      </c>
      <c r="B208" s="5" t="s">
        <v>7111</v>
      </c>
      <c r="C208" s="5">
        <v>10</v>
      </c>
      <c r="D208" s="5" t="s">
        <v>450</v>
      </c>
      <c r="E208" s="5" t="s">
        <v>400</v>
      </c>
      <c r="F208" s="8" t="s">
        <v>4295</v>
      </c>
      <c r="G208" s="8" t="s">
        <v>4332</v>
      </c>
      <c r="H208" s="8" t="s">
        <v>4333</v>
      </c>
      <c r="I208" s="21" t="s">
        <v>7263</v>
      </c>
      <c r="J208" s="6" t="s">
        <v>451</v>
      </c>
      <c r="K208" s="6">
        <v>196</v>
      </c>
      <c r="L208" s="7">
        <f t="shared" si="30"/>
        <v>784</v>
      </c>
      <c r="M208" s="6">
        <v>0</v>
      </c>
      <c r="N208" s="7">
        <f t="shared" si="31"/>
        <v>0</v>
      </c>
      <c r="O208" s="6">
        <v>43</v>
      </c>
      <c r="P208" s="7">
        <f t="shared" si="32"/>
        <v>86</v>
      </c>
      <c r="Q208" s="6">
        <v>0</v>
      </c>
      <c r="R208" s="7">
        <f t="shared" si="33"/>
        <v>0</v>
      </c>
      <c r="S208" s="6">
        <v>0</v>
      </c>
      <c r="T208" s="7">
        <f t="shared" si="34"/>
        <v>0</v>
      </c>
      <c r="U208" s="6">
        <v>0</v>
      </c>
      <c r="V208" s="7">
        <f t="shared" si="35"/>
        <v>0</v>
      </c>
      <c r="W208" s="8" t="s">
        <v>6978</v>
      </c>
      <c r="X208" s="7">
        <f t="shared" si="36"/>
        <v>0</v>
      </c>
      <c r="Y208" s="6">
        <v>0</v>
      </c>
      <c r="Z208" s="7">
        <f t="shared" si="37"/>
        <v>0</v>
      </c>
      <c r="AA208" s="10">
        <v>0</v>
      </c>
      <c r="AB208" s="11">
        <f t="shared" si="38"/>
        <v>0</v>
      </c>
      <c r="AC208" s="7">
        <f t="shared" si="39"/>
        <v>870</v>
      </c>
      <c r="AD208" s="2"/>
    </row>
    <row r="209" spans="1:30" ht="15" x14ac:dyDescent="0.2">
      <c r="A209" s="5" t="s">
        <v>398</v>
      </c>
      <c r="B209" s="5" t="s">
        <v>7111</v>
      </c>
      <c r="C209" s="5">
        <v>10</v>
      </c>
      <c r="D209" s="5" t="s">
        <v>452</v>
      </c>
      <c r="E209" s="5" t="s">
        <v>400</v>
      </c>
      <c r="F209" s="8" t="s">
        <v>4334</v>
      </c>
      <c r="G209" s="8" t="s">
        <v>4030</v>
      </c>
      <c r="H209" s="8" t="s">
        <v>7093</v>
      </c>
      <c r="I209" s="21" t="s">
        <v>4334</v>
      </c>
      <c r="J209" s="6" t="s">
        <v>453</v>
      </c>
      <c r="K209" s="6">
        <v>743</v>
      </c>
      <c r="L209" s="7">
        <f t="shared" si="30"/>
        <v>2972</v>
      </c>
      <c r="M209" s="6">
        <v>0</v>
      </c>
      <c r="N209" s="7">
        <f t="shared" si="31"/>
        <v>0</v>
      </c>
      <c r="O209" s="6">
        <v>308</v>
      </c>
      <c r="P209" s="7">
        <f t="shared" si="32"/>
        <v>616</v>
      </c>
      <c r="Q209" s="6">
        <v>0</v>
      </c>
      <c r="R209" s="7">
        <f t="shared" si="33"/>
        <v>0</v>
      </c>
      <c r="S209" s="6">
        <v>5</v>
      </c>
      <c r="T209" s="7">
        <f t="shared" si="34"/>
        <v>25</v>
      </c>
      <c r="U209" s="6">
        <v>4</v>
      </c>
      <c r="V209" s="7">
        <f t="shared" si="35"/>
        <v>20</v>
      </c>
      <c r="W209" s="8" t="s">
        <v>6978</v>
      </c>
      <c r="X209" s="7">
        <f t="shared" si="36"/>
        <v>0</v>
      </c>
      <c r="Y209" s="6">
        <v>1</v>
      </c>
      <c r="Z209" s="7">
        <f t="shared" si="37"/>
        <v>1</v>
      </c>
      <c r="AA209" s="10">
        <v>0</v>
      </c>
      <c r="AB209" s="11">
        <f t="shared" si="38"/>
        <v>0</v>
      </c>
      <c r="AC209" s="7">
        <f t="shared" si="39"/>
        <v>3634</v>
      </c>
      <c r="AD209" s="2"/>
    </row>
    <row r="210" spans="1:30" ht="15" x14ac:dyDescent="0.2">
      <c r="A210" s="5" t="s">
        <v>398</v>
      </c>
      <c r="B210" s="5" t="s">
        <v>7111</v>
      </c>
      <c r="C210" s="5">
        <v>10</v>
      </c>
      <c r="D210" s="5" t="s">
        <v>454</v>
      </c>
      <c r="E210" s="5" t="s">
        <v>400</v>
      </c>
      <c r="F210" s="8" t="s">
        <v>4303</v>
      </c>
      <c r="G210" s="8" t="s">
        <v>4335</v>
      </c>
      <c r="H210" s="8" t="s">
        <v>4336</v>
      </c>
      <c r="I210" s="21" t="s">
        <v>7264</v>
      </c>
      <c r="J210" s="6" t="s">
        <v>455</v>
      </c>
      <c r="K210" s="6">
        <v>24</v>
      </c>
      <c r="L210" s="7">
        <f t="shared" si="30"/>
        <v>96</v>
      </c>
      <c r="M210" s="6">
        <v>0</v>
      </c>
      <c r="N210" s="7">
        <f t="shared" si="31"/>
        <v>0</v>
      </c>
      <c r="O210" s="6">
        <v>10</v>
      </c>
      <c r="P210" s="7">
        <f t="shared" si="32"/>
        <v>20</v>
      </c>
      <c r="Q210" s="6">
        <v>0</v>
      </c>
      <c r="R210" s="7">
        <f t="shared" si="33"/>
        <v>0</v>
      </c>
      <c r="S210" s="6">
        <v>0</v>
      </c>
      <c r="T210" s="7">
        <f t="shared" si="34"/>
        <v>0</v>
      </c>
      <c r="U210" s="6">
        <v>0</v>
      </c>
      <c r="V210" s="7">
        <f t="shared" si="35"/>
        <v>0</v>
      </c>
      <c r="W210" s="8" t="s">
        <v>6978</v>
      </c>
      <c r="X210" s="7">
        <f t="shared" si="36"/>
        <v>0</v>
      </c>
      <c r="Y210" s="6">
        <v>0</v>
      </c>
      <c r="Z210" s="7">
        <f t="shared" si="37"/>
        <v>0</v>
      </c>
      <c r="AA210" s="10">
        <v>0</v>
      </c>
      <c r="AB210" s="11">
        <f t="shared" si="38"/>
        <v>0</v>
      </c>
      <c r="AC210" s="7">
        <f t="shared" si="39"/>
        <v>116</v>
      </c>
      <c r="AD210" s="2"/>
    </row>
    <row r="211" spans="1:30" ht="15" x14ac:dyDescent="0.2">
      <c r="A211" s="5" t="s">
        <v>398</v>
      </c>
      <c r="B211" s="5" t="s">
        <v>7111</v>
      </c>
      <c r="C211" s="5">
        <v>10</v>
      </c>
      <c r="D211" s="5" t="s">
        <v>456</v>
      </c>
      <c r="E211" s="5" t="s">
        <v>400</v>
      </c>
      <c r="F211" s="8" t="s">
        <v>4303</v>
      </c>
      <c r="G211" s="8" t="s">
        <v>4337</v>
      </c>
      <c r="H211" s="8" t="s">
        <v>4338</v>
      </c>
      <c r="I211" s="21" t="s">
        <v>7265</v>
      </c>
      <c r="J211" s="6" t="s">
        <v>457</v>
      </c>
      <c r="K211" s="6">
        <v>175</v>
      </c>
      <c r="L211" s="7">
        <f t="shared" si="30"/>
        <v>700</v>
      </c>
      <c r="M211" s="6">
        <v>0</v>
      </c>
      <c r="N211" s="7">
        <f t="shared" si="31"/>
        <v>0</v>
      </c>
      <c r="O211" s="6">
        <v>66</v>
      </c>
      <c r="P211" s="7">
        <f t="shared" si="32"/>
        <v>132</v>
      </c>
      <c r="Q211" s="6">
        <v>0</v>
      </c>
      <c r="R211" s="7">
        <f t="shared" si="33"/>
        <v>0</v>
      </c>
      <c r="S211" s="6">
        <v>0</v>
      </c>
      <c r="T211" s="7">
        <f t="shared" si="34"/>
        <v>0</v>
      </c>
      <c r="U211" s="6">
        <v>0</v>
      </c>
      <c r="V211" s="7">
        <f t="shared" si="35"/>
        <v>0</v>
      </c>
      <c r="W211" s="8" t="s">
        <v>6978</v>
      </c>
      <c r="X211" s="7">
        <f t="shared" si="36"/>
        <v>0</v>
      </c>
      <c r="Y211" s="6">
        <v>0</v>
      </c>
      <c r="Z211" s="7">
        <f t="shared" si="37"/>
        <v>0</v>
      </c>
      <c r="AA211" s="10">
        <v>0</v>
      </c>
      <c r="AB211" s="11">
        <f t="shared" si="38"/>
        <v>0</v>
      </c>
      <c r="AC211" s="7">
        <f t="shared" si="39"/>
        <v>832</v>
      </c>
      <c r="AD211" s="2"/>
    </row>
    <row r="212" spans="1:30" ht="15" x14ac:dyDescent="0.2">
      <c r="A212" s="5" t="s">
        <v>398</v>
      </c>
      <c r="B212" s="5" t="s">
        <v>7111</v>
      </c>
      <c r="C212" s="5">
        <v>10</v>
      </c>
      <c r="D212" s="5" t="s">
        <v>458</v>
      </c>
      <c r="E212" s="5" t="s">
        <v>400</v>
      </c>
      <c r="F212" s="8" t="s">
        <v>4339</v>
      </c>
      <c r="G212" s="8" t="s">
        <v>4030</v>
      </c>
      <c r="H212" s="8" t="s">
        <v>7093</v>
      </c>
      <c r="I212" s="21" t="s">
        <v>4339</v>
      </c>
      <c r="J212" s="6" t="s">
        <v>459</v>
      </c>
      <c r="K212" s="6">
        <v>2768</v>
      </c>
      <c r="L212" s="7">
        <f t="shared" si="30"/>
        <v>11072</v>
      </c>
      <c r="M212" s="6">
        <v>0</v>
      </c>
      <c r="N212" s="7">
        <f t="shared" si="31"/>
        <v>0</v>
      </c>
      <c r="O212" s="6">
        <v>1206</v>
      </c>
      <c r="P212" s="7">
        <f t="shared" si="32"/>
        <v>2412</v>
      </c>
      <c r="Q212" s="6">
        <v>0</v>
      </c>
      <c r="R212" s="7">
        <f t="shared" si="33"/>
        <v>0</v>
      </c>
      <c r="S212" s="6">
        <v>27</v>
      </c>
      <c r="T212" s="7">
        <f t="shared" si="34"/>
        <v>135</v>
      </c>
      <c r="U212" s="6">
        <v>10</v>
      </c>
      <c r="V212" s="7">
        <f t="shared" si="35"/>
        <v>50</v>
      </c>
      <c r="W212" s="8" t="s">
        <v>6978</v>
      </c>
      <c r="X212" s="7">
        <f t="shared" si="36"/>
        <v>0</v>
      </c>
      <c r="Y212" s="6">
        <v>17</v>
      </c>
      <c r="Z212" s="7">
        <f t="shared" si="37"/>
        <v>17</v>
      </c>
      <c r="AA212" s="10">
        <v>0</v>
      </c>
      <c r="AB212" s="11">
        <f t="shared" si="38"/>
        <v>0</v>
      </c>
      <c r="AC212" s="7">
        <f t="shared" si="39"/>
        <v>13686</v>
      </c>
      <c r="AD212" s="2"/>
    </row>
    <row r="213" spans="1:30" ht="15" x14ac:dyDescent="0.2">
      <c r="A213" s="5" t="s">
        <v>398</v>
      </c>
      <c r="B213" s="5" t="s">
        <v>7111</v>
      </c>
      <c r="C213" s="5">
        <v>10</v>
      </c>
      <c r="D213" s="5" t="s">
        <v>460</v>
      </c>
      <c r="E213" s="5" t="s">
        <v>400</v>
      </c>
      <c r="F213" s="8" t="s">
        <v>4340</v>
      </c>
      <c r="G213" s="8" t="s">
        <v>4030</v>
      </c>
      <c r="H213" s="8" t="s">
        <v>7093</v>
      </c>
      <c r="I213" s="21" t="s">
        <v>4340</v>
      </c>
      <c r="J213" s="6" t="s">
        <v>461</v>
      </c>
      <c r="K213" s="6">
        <v>5030</v>
      </c>
      <c r="L213" s="7">
        <f t="shared" si="30"/>
        <v>20120</v>
      </c>
      <c r="M213" s="6">
        <v>0</v>
      </c>
      <c r="N213" s="7">
        <f t="shared" si="31"/>
        <v>0</v>
      </c>
      <c r="O213" s="6">
        <v>2049</v>
      </c>
      <c r="P213" s="7">
        <f t="shared" si="32"/>
        <v>4098</v>
      </c>
      <c r="Q213" s="6">
        <v>0</v>
      </c>
      <c r="R213" s="7">
        <f t="shared" si="33"/>
        <v>0</v>
      </c>
      <c r="S213" s="6">
        <v>82</v>
      </c>
      <c r="T213" s="7">
        <f t="shared" si="34"/>
        <v>410</v>
      </c>
      <c r="U213" s="6">
        <v>36</v>
      </c>
      <c r="V213" s="7">
        <f t="shared" si="35"/>
        <v>180</v>
      </c>
      <c r="W213" s="8" t="s">
        <v>6987</v>
      </c>
      <c r="X213" s="7">
        <f t="shared" si="36"/>
        <v>660</v>
      </c>
      <c r="Y213" s="6">
        <v>37</v>
      </c>
      <c r="Z213" s="7">
        <f t="shared" si="37"/>
        <v>37</v>
      </c>
      <c r="AA213" s="10">
        <v>635</v>
      </c>
      <c r="AB213" s="11">
        <f t="shared" si="38"/>
        <v>1600.2</v>
      </c>
      <c r="AC213" s="7">
        <f t="shared" si="39"/>
        <v>27105.200000000001</v>
      </c>
      <c r="AD213" s="2"/>
    </row>
    <row r="214" spans="1:30" ht="15" x14ac:dyDescent="0.2">
      <c r="A214" s="5" t="s">
        <v>398</v>
      </c>
      <c r="B214" s="5" t="s">
        <v>7111</v>
      </c>
      <c r="C214" s="5">
        <v>10</v>
      </c>
      <c r="D214" s="5" t="s">
        <v>462</v>
      </c>
      <c r="E214" s="5" t="s">
        <v>400</v>
      </c>
      <c r="F214" s="8" t="s">
        <v>4341</v>
      </c>
      <c r="G214" s="8" t="s">
        <v>4030</v>
      </c>
      <c r="H214" s="8" t="s">
        <v>7093</v>
      </c>
      <c r="I214" s="21" t="s">
        <v>4341</v>
      </c>
      <c r="J214" s="6" t="s">
        <v>463</v>
      </c>
      <c r="K214" s="6">
        <v>1365</v>
      </c>
      <c r="L214" s="7">
        <f t="shared" si="30"/>
        <v>5460</v>
      </c>
      <c r="M214" s="6">
        <v>0</v>
      </c>
      <c r="N214" s="7">
        <f t="shared" si="31"/>
        <v>0</v>
      </c>
      <c r="O214" s="6">
        <v>467</v>
      </c>
      <c r="P214" s="7">
        <f t="shared" si="32"/>
        <v>934</v>
      </c>
      <c r="Q214" s="6">
        <v>0</v>
      </c>
      <c r="R214" s="7">
        <f t="shared" si="33"/>
        <v>0</v>
      </c>
      <c r="S214" s="6">
        <v>2</v>
      </c>
      <c r="T214" s="7">
        <f t="shared" si="34"/>
        <v>10</v>
      </c>
      <c r="U214" s="6">
        <v>1</v>
      </c>
      <c r="V214" s="7">
        <f t="shared" si="35"/>
        <v>5</v>
      </c>
      <c r="W214" s="8" t="s">
        <v>6978</v>
      </c>
      <c r="X214" s="7">
        <f t="shared" si="36"/>
        <v>0</v>
      </c>
      <c r="Y214" s="6">
        <v>14</v>
      </c>
      <c r="Z214" s="7">
        <f t="shared" si="37"/>
        <v>14</v>
      </c>
      <c r="AA214" s="10">
        <v>0</v>
      </c>
      <c r="AB214" s="11">
        <f t="shared" si="38"/>
        <v>0</v>
      </c>
      <c r="AC214" s="7">
        <f t="shared" si="39"/>
        <v>6423</v>
      </c>
      <c r="AD214" s="2"/>
    </row>
    <row r="215" spans="1:30" ht="15" x14ac:dyDescent="0.2">
      <c r="A215" s="5" t="s">
        <v>398</v>
      </c>
      <c r="B215" s="5" t="s">
        <v>7111</v>
      </c>
      <c r="C215" s="5">
        <v>10</v>
      </c>
      <c r="D215" s="5" t="s">
        <v>464</v>
      </c>
      <c r="E215" s="5" t="s">
        <v>400</v>
      </c>
      <c r="F215" s="8" t="s">
        <v>4342</v>
      </c>
      <c r="G215" s="8" t="s">
        <v>4030</v>
      </c>
      <c r="H215" s="8" t="s">
        <v>7093</v>
      </c>
      <c r="I215" s="21" t="s">
        <v>4342</v>
      </c>
      <c r="J215" s="6" t="s">
        <v>465</v>
      </c>
      <c r="K215" s="6">
        <v>315</v>
      </c>
      <c r="L215" s="7">
        <f t="shared" si="30"/>
        <v>1260</v>
      </c>
      <c r="M215" s="6">
        <v>0</v>
      </c>
      <c r="N215" s="7">
        <f t="shared" si="31"/>
        <v>0</v>
      </c>
      <c r="O215" s="6">
        <v>316</v>
      </c>
      <c r="P215" s="7">
        <f t="shared" si="32"/>
        <v>632</v>
      </c>
      <c r="Q215" s="6">
        <v>0</v>
      </c>
      <c r="R215" s="7">
        <f t="shared" si="33"/>
        <v>0</v>
      </c>
      <c r="S215" s="6">
        <v>0</v>
      </c>
      <c r="T215" s="7">
        <f t="shared" si="34"/>
        <v>0</v>
      </c>
      <c r="U215" s="6">
        <v>0</v>
      </c>
      <c r="V215" s="7">
        <f t="shared" si="35"/>
        <v>0</v>
      </c>
      <c r="W215" s="8" t="s">
        <v>6978</v>
      </c>
      <c r="X215" s="7">
        <f t="shared" si="36"/>
        <v>0</v>
      </c>
      <c r="Y215" s="6">
        <v>0</v>
      </c>
      <c r="Z215" s="7">
        <f t="shared" si="37"/>
        <v>0</v>
      </c>
      <c r="AA215" s="10">
        <v>0</v>
      </c>
      <c r="AB215" s="11">
        <f t="shared" si="38"/>
        <v>0</v>
      </c>
      <c r="AC215" s="7">
        <f t="shared" si="39"/>
        <v>1892</v>
      </c>
      <c r="AD215" s="2"/>
    </row>
    <row r="216" spans="1:30" ht="15" x14ac:dyDescent="0.2">
      <c r="A216" s="5" t="s">
        <v>398</v>
      </c>
      <c r="B216" s="5" t="s">
        <v>7111</v>
      </c>
      <c r="C216" s="5">
        <v>10</v>
      </c>
      <c r="D216" s="5" t="s">
        <v>466</v>
      </c>
      <c r="E216" s="5" t="s">
        <v>400</v>
      </c>
      <c r="F216" s="8" t="s">
        <v>4343</v>
      </c>
      <c r="G216" s="8" t="s">
        <v>4030</v>
      </c>
      <c r="H216" s="8" t="s">
        <v>7093</v>
      </c>
      <c r="I216" s="21" t="s">
        <v>4343</v>
      </c>
      <c r="J216" s="6" t="s">
        <v>467</v>
      </c>
      <c r="K216" s="6">
        <v>311</v>
      </c>
      <c r="L216" s="7">
        <f t="shared" si="30"/>
        <v>1244</v>
      </c>
      <c r="M216" s="6">
        <v>0</v>
      </c>
      <c r="N216" s="7">
        <f t="shared" si="31"/>
        <v>0</v>
      </c>
      <c r="O216" s="6">
        <v>147</v>
      </c>
      <c r="P216" s="7">
        <f t="shared" si="32"/>
        <v>294</v>
      </c>
      <c r="Q216" s="6">
        <v>0</v>
      </c>
      <c r="R216" s="7">
        <f t="shared" si="33"/>
        <v>0</v>
      </c>
      <c r="S216" s="6">
        <v>4</v>
      </c>
      <c r="T216" s="7">
        <f t="shared" si="34"/>
        <v>20</v>
      </c>
      <c r="U216" s="6">
        <v>1</v>
      </c>
      <c r="V216" s="7">
        <f t="shared" si="35"/>
        <v>5</v>
      </c>
      <c r="W216" s="8" t="s">
        <v>6978</v>
      </c>
      <c r="X216" s="7">
        <f t="shared" si="36"/>
        <v>0</v>
      </c>
      <c r="Y216" s="6">
        <v>4</v>
      </c>
      <c r="Z216" s="7">
        <f t="shared" si="37"/>
        <v>4</v>
      </c>
      <c r="AA216" s="10">
        <v>0</v>
      </c>
      <c r="AB216" s="11">
        <f t="shared" si="38"/>
        <v>0</v>
      </c>
      <c r="AC216" s="7">
        <f t="shared" si="39"/>
        <v>1567</v>
      </c>
      <c r="AD216" s="2"/>
    </row>
    <row r="217" spans="1:30" ht="15" x14ac:dyDescent="0.2">
      <c r="A217" s="5" t="s">
        <v>398</v>
      </c>
      <c r="B217" s="5" t="s">
        <v>7111</v>
      </c>
      <c r="C217" s="5">
        <v>10</v>
      </c>
      <c r="D217" s="5" t="s">
        <v>468</v>
      </c>
      <c r="E217" s="5" t="s">
        <v>400</v>
      </c>
      <c r="F217" s="8" t="s">
        <v>4344</v>
      </c>
      <c r="G217" s="8" t="s">
        <v>4030</v>
      </c>
      <c r="H217" s="8" t="s">
        <v>7093</v>
      </c>
      <c r="I217" s="21" t="s">
        <v>4344</v>
      </c>
      <c r="J217" s="6" t="s">
        <v>469</v>
      </c>
      <c r="K217" s="6">
        <v>2117</v>
      </c>
      <c r="L217" s="7">
        <f t="shared" si="30"/>
        <v>8468</v>
      </c>
      <c r="M217" s="6">
        <v>0</v>
      </c>
      <c r="N217" s="7">
        <f t="shared" si="31"/>
        <v>0</v>
      </c>
      <c r="O217" s="6">
        <v>867</v>
      </c>
      <c r="P217" s="7">
        <f t="shared" si="32"/>
        <v>1734</v>
      </c>
      <c r="Q217" s="6">
        <v>0</v>
      </c>
      <c r="R217" s="7">
        <f t="shared" si="33"/>
        <v>0</v>
      </c>
      <c r="S217" s="6">
        <v>26</v>
      </c>
      <c r="T217" s="7">
        <f t="shared" si="34"/>
        <v>130</v>
      </c>
      <c r="U217" s="6">
        <v>9</v>
      </c>
      <c r="V217" s="7">
        <f t="shared" si="35"/>
        <v>45</v>
      </c>
      <c r="W217" s="8" t="s">
        <v>6989</v>
      </c>
      <c r="X217" s="7">
        <f t="shared" si="36"/>
        <v>495</v>
      </c>
      <c r="Y217" s="6">
        <v>0</v>
      </c>
      <c r="Z217" s="7">
        <f t="shared" si="37"/>
        <v>0</v>
      </c>
      <c r="AA217" s="10">
        <v>0</v>
      </c>
      <c r="AB217" s="11">
        <f t="shared" si="38"/>
        <v>0</v>
      </c>
      <c r="AC217" s="7">
        <f t="shared" si="39"/>
        <v>10872</v>
      </c>
      <c r="AD217" s="2"/>
    </row>
    <row r="218" spans="1:30" ht="15" x14ac:dyDescent="0.2">
      <c r="A218" s="5" t="s">
        <v>398</v>
      </c>
      <c r="B218" s="5" t="s">
        <v>7111</v>
      </c>
      <c r="C218" s="5">
        <v>10</v>
      </c>
      <c r="D218" s="5" t="s">
        <v>470</v>
      </c>
      <c r="E218" s="5" t="s">
        <v>400</v>
      </c>
      <c r="F218" s="8" t="s">
        <v>4307</v>
      </c>
      <c r="G218" s="8" t="s">
        <v>4030</v>
      </c>
      <c r="H218" s="8" t="s">
        <v>7093</v>
      </c>
      <c r="I218" s="21" t="s">
        <v>4307</v>
      </c>
      <c r="J218" s="6" t="s">
        <v>471</v>
      </c>
      <c r="K218" s="6">
        <v>156</v>
      </c>
      <c r="L218" s="7">
        <f t="shared" si="30"/>
        <v>624</v>
      </c>
      <c r="M218" s="6">
        <v>0</v>
      </c>
      <c r="N218" s="7">
        <f t="shared" si="31"/>
        <v>0</v>
      </c>
      <c r="O218" s="6">
        <v>59</v>
      </c>
      <c r="P218" s="7">
        <f t="shared" si="32"/>
        <v>118</v>
      </c>
      <c r="Q218" s="6">
        <v>0</v>
      </c>
      <c r="R218" s="7">
        <f t="shared" si="33"/>
        <v>0</v>
      </c>
      <c r="S218" s="6">
        <v>3</v>
      </c>
      <c r="T218" s="7">
        <f t="shared" si="34"/>
        <v>15</v>
      </c>
      <c r="U218" s="6">
        <v>1</v>
      </c>
      <c r="V218" s="7">
        <f t="shared" si="35"/>
        <v>5</v>
      </c>
      <c r="W218" s="8" t="s">
        <v>6978</v>
      </c>
      <c r="X218" s="7">
        <f t="shared" si="36"/>
        <v>0</v>
      </c>
      <c r="Y218" s="6">
        <v>2</v>
      </c>
      <c r="Z218" s="7">
        <f t="shared" si="37"/>
        <v>2</v>
      </c>
      <c r="AA218" s="10">
        <v>25</v>
      </c>
      <c r="AB218" s="11">
        <f t="shared" si="38"/>
        <v>63</v>
      </c>
      <c r="AC218" s="7">
        <f t="shared" si="39"/>
        <v>827</v>
      </c>
      <c r="AD218" s="2"/>
    </row>
    <row r="219" spans="1:30" ht="15" x14ac:dyDescent="0.2">
      <c r="A219" s="5" t="s">
        <v>398</v>
      </c>
      <c r="B219" s="5" t="s">
        <v>7111</v>
      </c>
      <c r="C219" s="5">
        <v>10</v>
      </c>
      <c r="D219" s="5" t="s">
        <v>472</v>
      </c>
      <c r="E219" s="5" t="s">
        <v>400</v>
      </c>
      <c r="F219" s="8" t="s">
        <v>4345</v>
      </c>
      <c r="G219" s="8" t="s">
        <v>4030</v>
      </c>
      <c r="H219" s="8" t="s">
        <v>7093</v>
      </c>
      <c r="I219" s="21" t="s">
        <v>4345</v>
      </c>
      <c r="J219" s="6" t="s">
        <v>473</v>
      </c>
      <c r="K219" s="6">
        <v>218</v>
      </c>
      <c r="L219" s="7">
        <f t="shared" si="30"/>
        <v>872</v>
      </c>
      <c r="M219" s="6">
        <v>0</v>
      </c>
      <c r="N219" s="7">
        <f t="shared" si="31"/>
        <v>0</v>
      </c>
      <c r="O219" s="6">
        <v>70</v>
      </c>
      <c r="P219" s="7">
        <f t="shared" si="32"/>
        <v>140</v>
      </c>
      <c r="Q219" s="6">
        <v>0</v>
      </c>
      <c r="R219" s="7">
        <f t="shared" si="33"/>
        <v>0</v>
      </c>
      <c r="S219" s="6">
        <v>0</v>
      </c>
      <c r="T219" s="7">
        <f t="shared" si="34"/>
        <v>0</v>
      </c>
      <c r="U219" s="6">
        <v>0</v>
      </c>
      <c r="V219" s="7">
        <f t="shared" si="35"/>
        <v>0</v>
      </c>
      <c r="W219" s="8" t="s">
        <v>6978</v>
      </c>
      <c r="X219" s="7">
        <f t="shared" si="36"/>
        <v>0</v>
      </c>
      <c r="Y219" s="6">
        <v>0</v>
      </c>
      <c r="Z219" s="7">
        <f t="shared" si="37"/>
        <v>0</v>
      </c>
      <c r="AA219" s="10">
        <v>51</v>
      </c>
      <c r="AB219" s="11">
        <f t="shared" si="38"/>
        <v>128.52000000000001</v>
      </c>
      <c r="AC219" s="7">
        <f t="shared" si="39"/>
        <v>1140.52</v>
      </c>
      <c r="AD219" s="2"/>
    </row>
    <row r="220" spans="1:30" ht="15" x14ac:dyDescent="0.2">
      <c r="A220" s="5" t="s">
        <v>398</v>
      </c>
      <c r="B220" s="5" t="s">
        <v>7111</v>
      </c>
      <c r="C220" s="5">
        <v>10</v>
      </c>
      <c r="D220" s="5" t="s">
        <v>474</v>
      </c>
      <c r="E220" s="5" t="s">
        <v>400</v>
      </c>
      <c r="F220" s="8" t="s">
        <v>4346</v>
      </c>
      <c r="G220" s="8" t="s">
        <v>4030</v>
      </c>
      <c r="H220" s="8" t="s">
        <v>7093</v>
      </c>
      <c r="I220" s="21" t="s">
        <v>4346</v>
      </c>
      <c r="J220" s="6" t="s">
        <v>475</v>
      </c>
      <c r="K220" s="6">
        <v>1723</v>
      </c>
      <c r="L220" s="7">
        <f t="shared" si="30"/>
        <v>6892</v>
      </c>
      <c r="M220" s="6">
        <v>0</v>
      </c>
      <c r="N220" s="7">
        <f t="shared" si="31"/>
        <v>0</v>
      </c>
      <c r="O220" s="6">
        <v>730</v>
      </c>
      <c r="P220" s="7">
        <f t="shared" si="32"/>
        <v>1460</v>
      </c>
      <c r="Q220" s="6">
        <v>0</v>
      </c>
      <c r="R220" s="7">
        <f t="shared" si="33"/>
        <v>0</v>
      </c>
      <c r="S220" s="6">
        <v>16</v>
      </c>
      <c r="T220" s="7">
        <f t="shared" si="34"/>
        <v>80</v>
      </c>
      <c r="U220" s="6">
        <v>11</v>
      </c>
      <c r="V220" s="7">
        <f t="shared" si="35"/>
        <v>55</v>
      </c>
      <c r="W220" s="8" t="s">
        <v>6988</v>
      </c>
      <c r="X220" s="7">
        <f t="shared" si="36"/>
        <v>370</v>
      </c>
      <c r="Y220" s="6">
        <v>6</v>
      </c>
      <c r="Z220" s="7">
        <f t="shared" si="37"/>
        <v>6</v>
      </c>
      <c r="AA220" s="10">
        <v>0</v>
      </c>
      <c r="AB220" s="11">
        <f t="shared" si="38"/>
        <v>0</v>
      </c>
      <c r="AC220" s="7">
        <f t="shared" si="39"/>
        <v>8863</v>
      </c>
      <c r="AD220" s="2"/>
    </row>
    <row r="221" spans="1:30" ht="15" x14ac:dyDescent="0.2">
      <c r="A221" s="5" t="s">
        <v>398</v>
      </c>
      <c r="B221" s="5" t="s">
        <v>7111</v>
      </c>
      <c r="C221" s="5">
        <v>10</v>
      </c>
      <c r="D221" s="5" t="s">
        <v>476</v>
      </c>
      <c r="E221" s="5" t="s">
        <v>400</v>
      </c>
      <c r="F221" s="8" t="s">
        <v>4347</v>
      </c>
      <c r="G221" s="8" t="s">
        <v>4030</v>
      </c>
      <c r="H221" s="8" t="s">
        <v>7093</v>
      </c>
      <c r="I221" s="21" t="s">
        <v>4347</v>
      </c>
      <c r="J221" s="6" t="s">
        <v>477</v>
      </c>
      <c r="K221" s="6">
        <v>47</v>
      </c>
      <c r="L221" s="7">
        <f t="shared" si="30"/>
        <v>188</v>
      </c>
      <c r="M221" s="6">
        <v>0</v>
      </c>
      <c r="N221" s="7">
        <f t="shared" si="31"/>
        <v>0</v>
      </c>
      <c r="O221" s="6">
        <v>6</v>
      </c>
      <c r="P221" s="7">
        <f t="shared" si="32"/>
        <v>12</v>
      </c>
      <c r="Q221" s="6">
        <v>0</v>
      </c>
      <c r="R221" s="7">
        <f t="shared" si="33"/>
        <v>0</v>
      </c>
      <c r="S221" s="6">
        <v>0</v>
      </c>
      <c r="T221" s="7">
        <f t="shared" si="34"/>
        <v>0</v>
      </c>
      <c r="U221" s="6">
        <v>0</v>
      </c>
      <c r="V221" s="7">
        <f t="shared" si="35"/>
        <v>0</v>
      </c>
      <c r="W221" s="8" t="s">
        <v>6978</v>
      </c>
      <c r="X221" s="7">
        <f t="shared" si="36"/>
        <v>0</v>
      </c>
      <c r="Y221" s="6">
        <v>0</v>
      </c>
      <c r="Z221" s="7">
        <f t="shared" si="37"/>
        <v>0</v>
      </c>
      <c r="AA221" s="10">
        <v>9</v>
      </c>
      <c r="AB221" s="11">
        <f t="shared" si="38"/>
        <v>22.68</v>
      </c>
      <c r="AC221" s="7">
        <f t="shared" si="39"/>
        <v>222.68</v>
      </c>
      <c r="AD221" s="2"/>
    </row>
    <row r="222" spans="1:30" ht="15" x14ac:dyDescent="0.2">
      <c r="A222" s="5" t="s">
        <v>398</v>
      </c>
      <c r="B222" s="5" t="s">
        <v>7111</v>
      </c>
      <c r="C222" s="5">
        <v>10</v>
      </c>
      <c r="D222" s="5" t="s">
        <v>478</v>
      </c>
      <c r="E222" s="5" t="s">
        <v>400</v>
      </c>
      <c r="F222" s="8" t="s">
        <v>4292</v>
      </c>
      <c r="G222" s="8" t="s">
        <v>4030</v>
      </c>
      <c r="H222" s="8" t="s">
        <v>7093</v>
      </c>
      <c r="I222" s="21" t="s">
        <v>4292</v>
      </c>
      <c r="J222" s="6" t="s">
        <v>479</v>
      </c>
      <c r="K222" s="6">
        <v>175</v>
      </c>
      <c r="L222" s="7">
        <f t="shared" si="30"/>
        <v>700</v>
      </c>
      <c r="M222" s="6">
        <v>0</v>
      </c>
      <c r="N222" s="7">
        <f t="shared" si="31"/>
        <v>0</v>
      </c>
      <c r="O222" s="6">
        <v>59</v>
      </c>
      <c r="P222" s="7">
        <f t="shared" si="32"/>
        <v>118</v>
      </c>
      <c r="Q222" s="6">
        <v>0</v>
      </c>
      <c r="R222" s="7">
        <f t="shared" si="33"/>
        <v>0</v>
      </c>
      <c r="S222" s="6">
        <v>2</v>
      </c>
      <c r="T222" s="7">
        <f t="shared" si="34"/>
        <v>10</v>
      </c>
      <c r="U222" s="6">
        <v>0</v>
      </c>
      <c r="V222" s="7">
        <f t="shared" si="35"/>
        <v>0</v>
      </c>
      <c r="W222" s="8" t="s">
        <v>6978</v>
      </c>
      <c r="X222" s="7">
        <f t="shared" si="36"/>
        <v>0</v>
      </c>
      <c r="Y222" s="6">
        <v>0</v>
      </c>
      <c r="Z222" s="7">
        <f t="shared" si="37"/>
        <v>0</v>
      </c>
      <c r="AA222" s="10">
        <v>0</v>
      </c>
      <c r="AB222" s="11">
        <f t="shared" si="38"/>
        <v>0</v>
      </c>
      <c r="AC222" s="7">
        <f t="shared" si="39"/>
        <v>828</v>
      </c>
      <c r="AD222" s="2"/>
    </row>
    <row r="223" spans="1:30" ht="15" x14ac:dyDescent="0.2">
      <c r="A223" s="5" t="s">
        <v>398</v>
      </c>
      <c r="B223" s="5" t="s">
        <v>7111</v>
      </c>
      <c r="C223" s="5">
        <v>10</v>
      </c>
      <c r="D223" s="5" t="s">
        <v>480</v>
      </c>
      <c r="E223" s="5" t="s">
        <v>400</v>
      </c>
      <c r="F223" s="8" t="s">
        <v>4348</v>
      </c>
      <c r="G223" s="8" t="s">
        <v>4030</v>
      </c>
      <c r="H223" s="8" t="s">
        <v>7093</v>
      </c>
      <c r="I223" s="21" t="s">
        <v>4348</v>
      </c>
      <c r="J223" s="6" t="s">
        <v>481</v>
      </c>
      <c r="K223" s="6">
        <v>722</v>
      </c>
      <c r="L223" s="7">
        <f t="shared" si="30"/>
        <v>2888</v>
      </c>
      <c r="M223" s="6">
        <v>0</v>
      </c>
      <c r="N223" s="7">
        <f t="shared" si="31"/>
        <v>0</v>
      </c>
      <c r="O223" s="6">
        <v>351</v>
      </c>
      <c r="P223" s="7">
        <f t="shared" si="32"/>
        <v>702</v>
      </c>
      <c r="Q223" s="6">
        <v>0</v>
      </c>
      <c r="R223" s="7">
        <f t="shared" si="33"/>
        <v>0</v>
      </c>
      <c r="S223" s="6">
        <v>3</v>
      </c>
      <c r="T223" s="7">
        <f t="shared" si="34"/>
        <v>15</v>
      </c>
      <c r="U223" s="6">
        <v>3</v>
      </c>
      <c r="V223" s="7">
        <f t="shared" si="35"/>
        <v>15</v>
      </c>
      <c r="W223" s="8" t="s">
        <v>6978</v>
      </c>
      <c r="X223" s="7">
        <f t="shared" si="36"/>
        <v>0</v>
      </c>
      <c r="Y223" s="6">
        <v>0</v>
      </c>
      <c r="Z223" s="7">
        <f t="shared" si="37"/>
        <v>0</v>
      </c>
      <c r="AA223" s="10">
        <v>0</v>
      </c>
      <c r="AB223" s="11">
        <f t="shared" si="38"/>
        <v>0</v>
      </c>
      <c r="AC223" s="7">
        <f t="shared" si="39"/>
        <v>3620</v>
      </c>
      <c r="AD223" s="2"/>
    </row>
    <row r="224" spans="1:30" ht="15" x14ac:dyDescent="0.2">
      <c r="A224" s="5" t="s">
        <v>398</v>
      </c>
      <c r="B224" s="5" t="s">
        <v>7111</v>
      </c>
      <c r="C224" s="5">
        <v>10</v>
      </c>
      <c r="D224" s="5" t="s">
        <v>482</v>
      </c>
      <c r="E224" s="5" t="s">
        <v>400</v>
      </c>
      <c r="F224" s="8" t="s">
        <v>4349</v>
      </c>
      <c r="G224" s="8" t="s">
        <v>4030</v>
      </c>
      <c r="H224" s="8" t="s">
        <v>7093</v>
      </c>
      <c r="I224" s="21" t="s">
        <v>4349</v>
      </c>
      <c r="J224" s="6" t="s">
        <v>483</v>
      </c>
      <c r="K224" s="6">
        <v>6880</v>
      </c>
      <c r="L224" s="7">
        <f t="shared" si="30"/>
        <v>27520</v>
      </c>
      <c r="M224" s="6">
        <v>0</v>
      </c>
      <c r="N224" s="7">
        <f t="shared" si="31"/>
        <v>0</v>
      </c>
      <c r="O224" s="6">
        <v>2986</v>
      </c>
      <c r="P224" s="7">
        <f t="shared" si="32"/>
        <v>5972</v>
      </c>
      <c r="Q224" s="6">
        <v>0</v>
      </c>
      <c r="R224" s="7">
        <f t="shared" si="33"/>
        <v>0</v>
      </c>
      <c r="S224" s="6">
        <v>83</v>
      </c>
      <c r="T224" s="7">
        <f t="shared" si="34"/>
        <v>415</v>
      </c>
      <c r="U224" s="6">
        <v>37</v>
      </c>
      <c r="V224" s="7">
        <f t="shared" si="35"/>
        <v>185</v>
      </c>
      <c r="W224" s="8" t="s">
        <v>2342</v>
      </c>
      <c r="X224" s="7">
        <f t="shared" si="36"/>
        <v>180</v>
      </c>
      <c r="Y224" s="6">
        <v>96</v>
      </c>
      <c r="Z224" s="7">
        <f t="shared" si="37"/>
        <v>96</v>
      </c>
      <c r="AA224" s="10">
        <v>910</v>
      </c>
      <c r="AB224" s="11">
        <f t="shared" si="38"/>
        <v>2293.1999999999998</v>
      </c>
      <c r="AC224" s="7">
        <f t="shared" si="39"/>
        <v>36661.199999999997</v>
      </c>
      <c r="AD224" s="2"/>
    </row>
    <row r="225" spans="1:30" ht="15" x14ac:dyDescent="0.2">
      <c r="A225" s="5" t="s">
        <v>398</v>
      </c>
      <c r="B225" s="5" t="s">
        <v>7111</v>
      </c>
      <c r="C225" s="5">
        <v>10</v>
      </c>
      <c r="D225" s="5" t="s">
        <v>484</v>
      </c>
      <c r="E225" s="5" t="s">
        <v>400</v>
      </c>
      <c r="F225" s="8" t="s">
        <v>4295</v>
      </c>
      <c r="G225" s="8" t="s">
        <v>4350</v>
      </c>
      <c r="H225" s="8" t="s">
        <v>4351</v>
      </c>
      <c r="I225" s="21" t="s">
        <v>7266</v>
      </c>
      <c r="J225" s="6" t="s">
        <v>485</v>
      </c>
      <c r="K225" s="6">
        <v>62</v>
      </c>
      <c r="L225" s="7">
        <f t="shared" si="30"/>
        <v>248</v>
      </c>
      <c r="M225" s="6">
        <v>0</v>
      </c>
      <c r="N225" s="7">
        <f t="shared" si="31"/>
        <v>0</v>
      </c>
      <c r="O225" s="6">
        <v>48</v>
      </c>
      <c r="P225" s="7">
        <f t="shared" si="32"/>
        <v>96</v>
      </c>
      <c r="Q225" s="6">
        <v>0</v>
      </c>
      <c r="R225" s="7">
        <f t="shared" si="33"/>
        <v>0</v>
      </c>
      <c r="S225" s="6">
        <v>0</v>
      </c>
      <c r="T225" s="7">
        <f t="shared" si="34"/>
        <v>0</v>
      </c>
      <c r="U225" s="6">
        <v>0</v>
      </c>
      <c r="V225" s="7">
        <f t="shared" si="35"/>
        <v>0</v>
      </c>
      <c r="W225" s="8" t="s">
        <v>6978</v>
      </c>
      <c r="X225" s="7">
        <f t="shared" si="36"/>
        <v>0</v>
      </c>
      <c r="Y225" s="6">
        <v>1</v>
      </c>
      <c r="Z225" s="7">
        <f t="shared" si="37"/>
        <v>1</v>
      </c>
      <c r="AA225" s="10">
        <v>0</v>
      </c>
      <c r="AB225" s="11">
        <f t="shared" si="38"/>
        <v>0</v>
      </c>
      <c r="AC225" s="7">
        <f t="shared" si="39"/>
        <v>345</v>
      </c>
      <c r="AD225" s="2"/>
    </row>
    <row r="226" spans="1:30" ht="15" x14ac:dyDescent="0.2">
      <c r="A226" s="5" t="s">
        <v>398</v>
      </c>
      <c r="B226" s="5" t="s">
        <v>7111</v>
      </c>
      <c r="C226" s="5">
        <v>10</v>
      </c>
      <c r="D226" s="5" t="s">
        <v>486</v>
      </c>
      <c r="E226" s="5" t="s">
        <v>400</v>
      </c>
      <c r="F226" s="8" t="s">
        <v>4352</v>
      </c>
      <c r="G226" s="8" t="s">
        <v>4030</v>
      </c>
      <c r="H226" s="8" t="s">
        <v>7093</v>
      </c>
      <c r="I226" s="21" t="s">
        <v>4352</v>
      </c>
      <c r="J226" s="6" t="s">
        <v>487</v>
      </c>
      <c r="K226" s="6">
        <v>3086</v>
      </c>
      <c r="L226" s="7">
        <f t="shared" si="30"/>
        <v>12344</v>
      </c>
      <c r="M226" s="6">
        <v>0</v>
      </c>
      <c r="N226" s="7">
        <f t="shared" si="31"/>
        <v>0</v>
      </c>
      <c r="O226" s="6">
        <v>1371</v>
      </c>
      <c r="P226" s="7">
        <f t="shared" si="32"/>
        <v>2742</v>
      </c>
      <c r="Q226" s="6">
        <v>0</v>
      </c>
      <c r="R226" s="7">
        <f t="shared" si="33"/>
        <v>0</v>
      </c>
      <c r="S226" s="6">
        <v>34</v>
      </c>
      <c r="T226" s="7">
        <f t="shared" si="34"/>
        <v>170</v>
      </c>
      <c r="U226" s="6">
        <v>16</v>
      </c>
      <c r="V226" s="7">
        <f t="shared" si="35"/>
        <v>80</v>
      </c>
      <c r="W226" s="8" t="s">
        <v>6978</v>
      </c>
      <c r="X226" s="7">
        <f t="shared" si="36"/>
        <v>0</v>
      </c>
      <c r="Y226" s="6">
        <v>7</v>
      </c>
      <c r="Z226" s="7">
        <f t="shared" si="37"/>
        <v>7</v>
      </c>
      <c r="AA226" s="10">
        <v>0</v>
      </c>
      <c r="AB226" s="11">
        <f t="shared" si="38"/>
        <v>0</v>
      </c>
      <c r="AC226" s="7">
        <f t="shared" si="39"/>
        <v>15343</v>
      </c>
      <c r="AD226" s="2"/>
    </row>
    <row r="227" spans="1:30" ht="15" x14ac:dyDescent="0.2">
      <c r="A227" s="5" t="s">
        <v>398</v>
      </c>
      <c r="B227" s="5" t="s">
        <v>7111</v>
      </c>
      <c r="C227" s="5">
        <v>10</v>
      </c>
      <c r="D227" s="5" t="s">
        <v>488</v>
      </c>
      <c r="E227" s="5" t="s">
        <v>400</v>
      </c>
      <c r="F227" s="8" t="s">
        <v>4295</v>
      </c>
      <c r="G227" s="8" t="s">
        <v>4353</v>
      </c>
      <c r="H227" s="8" t="s">
        <v>4354</v>
      </c>
      <c r="I227" s="21" t="s">
        <v>7267</v>
      </c>
      <c r="J227" s="6" t="s">
        <v>489</v>
      </c>
      <c r="K227" s="6">
        <v>185</v>
      </c>
      <c r="L227" s="7">
        <f t="shared" si="30"/>
        <v>740</v>
      </c>
      <c r="M227" s="6">
        <v>0</v>
      </c>
      <c r="N227" s="7">
        <f t="shared" si="31"/>
        <v>0</v>
      </c>
      <c r="O227" s="6">
        <v>128</v>
      </c>
      <c r="P227" s="7">
        <f t="shared" si="32"/>
        <v>256</v>
      </c>
      <c r="Q227" s="6">
        <v>0</v>
      </c>
      <c r="R227" s="7">
        <f t="shared" si="33"/>
        <v>0</v>
      </c>
      <c r="S227" s="6">
        <v>5</v>
      </c>
      <c r="T227" s="7">
        <f t="shared" si="34"/>
        <v>25</v>
      </c>
      <c r="U227" s="6">
        <v>2</v>
      </c>
      <c r="V227" s="7">
        <f t="shared" si="35"/>
        <v>10</v>
      </c>
      <c r="W227" s="8" t="s">
        <v>6978</v>
      </c>
      <c r="X227" s="7">
        <f t="shared" si="36"/>
        <v>0</v>
      </c>
      <c r="Y227" s="6">
        <v>0</v>
      </c>
      <c r="Z227" s="7">
        <f t="shared" si="37"/>
        <v>0</v>
      </c>
      <c r="AA227" s="10">
        <v>0</v>
      </c>
      <c r="AB227" s="11">
        <f t="shared" si="38"/>
        <v>0</v>
      </c>
      <c r="AC227" s="7">
        <f t="shared" si="39"/>
        <v>1031</v>
      </c>
      <c r="AD227" s="2"/>
    </row>
    <row r="228" spans="1:30" ht="15" x14ac:dyDescent="0.2">
      <c r="A228" s="5" t="s">
        <v>398</v>
      </c>
      <c r="B228" s="5" t="s">
        <v>7111</v>
      </c>
      <c r="C228" s="5">
        <v>10</v>
      </c>
      <c r="D228" s="5" t="s">
        <v>490</v>
      </c>
      <c r="E228" s="5" t="s">
        <v>400</v>
      </c>
      <c r="F228" s="8" t="s">
        <v>4355</v>
      </c>
      <c r="G228" s="8" t="s">
        <v>4030</v>
      </c>
      <c r="H228" s="8" t="s">
        <v>7093</v>
      </c>
      <c r="I228" s="21" t="s">
        <v>4355</v>
      </c>
      <c r="J228" s="6" t="s">
        <v>491</v>
      </c>
      <c r="K228" s="6">
        <v>654</v>
      </c>
      <c r="L228" s="7">
        <f t="shared" si="30"/>
        <v>2616</v>
      </c>
      <c r="M228" s="6">
        <v>0</v>
      </c>
      <c r="N228" s="7">
        <f t="shared" si="31"/>
        <v>0</v>
      </c>
      <c r="O228" s="6">
        <v>334</v>
      </c>
      <c r="P228" s="7">
        <f t="shared" si="32"/>
        <v>668</v>
      </c>
      <c r="Q228" s="6">
        <v>0</v>
      </c>
      <c r="R228" s="7">
        <f t="shared" si="33"/>
        <v>0</v>
      </c>
      <c r="S228" s="6">
        <v>3</v>
      </c>
      <c r="T228" s="7">
        <f t="shared" si="34"/>
        <v>15</v>
      </c>
      <c r="U228" s="6">
        <v>0</v>
      </c>
      <c r="V228" s="7">
        <f t="shared" si="35"/>
        <v>0</v>
      </c>
      <c r="W228" s="8" t="s">
        <v>6978</v>
      </c>
      <c r="X228" s="7">
        <f t="shared" si="36"/>
        <v>0</v>
      </c>
      <c r="Y228" s="6">
        <v>17</v>
      </c>
      <c r="Z228" s="7">
        <f t="shared" si="37"/>
        <v>17</v>
      </c>
      <c r="AA228" s="10">
        <v>0</v>
      </c>
      <c r="AB228" s="11">
        <f t="shared" si="38"/>
        <v>0</v>
      </c>
      <c r="AC228" s="7">
        <f t="shared" si="39"/>
        <v>3316</v>
      </c>
      <c r="AD228" s="2"/>
    </row>
    <row r="229" spans="1:30" ht="15" x14ac:dyDescent="0.2">
      <c r="A229" s="5" t="s">
        <v>398</v>
      </c>
      <c r="B229" s="5" t="s">
        <v>7111</v>
      </c>
      <c r="C229" s="5">
        <v>10</v>
      </c>
      <c r="D229" s="5" t="s">
        <v>492</v>
      </c>
      <c r="E229" s="5" t="s">
        <v>400</v>
      </c>
      <c r="F229" s="8" t="s">
        <v>4295</v>
      </c>
      <c r="G229" s="8" t="s">
        <v>4356</v>
      </c>
      <c r="H229" s="8" t="s">
        <v>4357</v>
      </c>
      <c r="I229" s="21" t="s">
        <v>7268</v>
      </c>
      <c r="J229" s="6" t="s">
        <v>493</v>
      </c>
      <c r="K229" s="6">
        <v>121</v>
      </c>
      <c r="L229" s="7">
        <f t="shared" si="30"/>
        <v>484</v>
      </c>
      <c r="M229" s="6">
        <v>0</v>
      </c>
      <c r="N229" s="7">
        <f t="shared" si="31"/>
        <v>0</v>
      </c>
      <c r="O229" s="6">
        <v>120</v>
      </c>
      <c r="P229" s="7">
        <f t="shared" si="32"/>
        <v>240</v>
      </c>
      <c r="Q229" s="6">
        <v>0</v>
      </c>
      <c r="R229" s="7">
        <f t="shared" si="33"/>
        <v>0</v>
      </c>
      <c r="S229" s="6">
        <v>0</v>
      </c>
      <c r="T229" s="7">
        <f t="shared" si="34"/>
        <v>0</v>
      </c>
      <c r="U229" s="6">
        <v>0</v>
      </c>
      <c r="V229" s="7">
        <f t="shared" si="35"/>
        <v>0</v>
      </c>
      <c r="W229" s="8" t="s">
        <v>6978</v>
      </c>
      <c r="X229" s="7">
        <f t="shared" si="36"/>
        <v>0</v>
      </c>
      <c r="Y229" s="6">
        <v>0</v>
      </c>
      <c r="Z229" s="7">
        <f t="shared" si="37"/>
        <v>0</v>
      </c>
      <c r="AA229" s="10">
        <v>0</v>
      </c>
      <c r="AB229" s="11">
        <f t="shared" si="38"/>
        <v>0</v>
      </c>
      <c r="AC229" s="7">
        <f t="shared" si="39"/>
        <v>724</v>
      </c>
      <c r="AD229" s="2"/>
    </row>
    <row r="230" spans="1:30" ht="15" x14ac:dyDescent="0.2">
      <c r="A230" s="5" t="s">
        <v>398</v>
      </c>
      <c r="B230" s="5" t="s">
        <v>7111</v>
      </c>
      <c r="C230" s="5">
        <v>10</v>
      </c>
      <c r="D230" s="5" t="s">
        <v>494</v>
      </c>
      <c r="E230" s="5" t="s">
        <v>400</v>
      </c>
      <c r="F230" s="8" t="s">
        <v>4358</v>
      </c>
      <c r="G230" s="8" t="s">
        <v>4359</v>
      </c>
      <c r="H230" s="8" t="s">
        <v>4360</v>
      </c>
      <c r="I230" s="21" t="s">
        <v>7269</v>
      </c>
      <c r="J230" s="6" t="s">
        <v>495</v>
      </c>
      <c r="K230" s="6">
        <v>169</v>
      </c>
      <c r="L230" s="7">
        <f t="shared" si="30"/>
        <v>676</v>
      </c>
      <c r="M230" s="6">
        <v>0</v>
      </c>
      <c r="N230" s="7">
        <f t="shared" si="31"/>
        <v>0</v>
      </c>
      <c r="O230" s="6">
        <v>72</v>
      </c>
      <c r="P230" s="7">
        <f t="shared" si="32"/>
        <v>144</v>
      </c>
      <c r="Q230" s="6">
        <v>0</v>
      </c>
      <c r="R230" s="7">
        <f t="shared" si="33"/>
        <v>0</v>
      </c>
      <c r="S230" s="6">
        <v>0</v>
      </c>
      <c r="T230" s="7">
        <f t="shared" si="34"/>
        <v>0</v>
      </c>
      <c r="U230" s="6">
        <v>0</v>
      </c>
      <c r="V230" s="7">
        <f t="shared" si="35"/>
        <v>0</v>
      </c>
      <c r="W230" s="8" t="s">
        <v>6978</v>
      </c>
      <c r="X230" s="7">
        <f t="shared" si="36"/>
        <v>0</v>
      </c>
      <c r="Y230" s="6">
        <v>0</v>
      </c>
      <c r="Z230" s="7">
        <f t="shared" si="37"/>
        <v>0</v>
      </c>
      <c r="AA230" s="10">
        <v>0</v>
      </c>
      <c r="AB230" s="11">
        <f t="shared" si="38"/>
        <v>0</v>
      </c>
      <c r="AC230" s="7">
        <f t="shared" si="39"/>
        <v>820</v>
      </c>
      <c r="AD230" s="2"/>
    </row>
    <row r="231" spans="1:30" ht="15" x14ac:dyDescent="0.2">
      <c r="A231" s="5" t="s">
        <v>398</v>
      </c>
      <c r="B231" s="5" t="s">
        <v>7111</v>
      </c>
      <c r="C231" s="5">
        <v>10</v>
      </c>
      <c r="D231" s="5" t="s">
        <v>496</v>
      </c>
      <c r="E231" s="5" t="s">
        <v>400</v>
      </c>
      <c r="F231" s="8" t="s">
        <v>4361</v>
      </c>
      <c r="G231" s="8" t="s">
        <v>4030</v>
      </c>
      <c r="H231" s="8" t="s">
        <v>7093</v>
      </c>
      <c r="I231" s="21" t="s">
        <v>4361</v>
      </c>
      <c r="J231" s="6" t="s">
        <v>497</v>
      </c>
      <c r="K231" s="6">
        <v>284</v>
      </c>
      <c r="L231" s="7">
        <f t="shared" si="30"/>
        <v>1136</v>
      </c>
      <c r="M231" s="6">
        <v>0</v>
      </c>
      <c r="N231" s="7">
        <f t="shared" si="31"/>
        <v>0</v>
      </c>
      <c r="O231" s="6">
        <v>81</v>
      </c>
      <c r="P231" s="7">
        <f t="shared" si="32"/>
        <v>162</v>
      </c>
      <c r="Q231" s="6">
        <v>0</v>
      </c>
      <c r="R231" s="7">
        <f t="shared" si="33"/>
        <v>0</v>
      </c>
      <c r="S231" s="6">
        <v>2</v>
      </c>
      <c r="T231" s="7">
        <f t="shared" si="34"/>
        <v>10</v>
      </c>
      <c r="U231" s="6">
        <v>1</v>
      </c>
      <c r="V231" s="7">
        <f t="shared" si="35"/>
        <v>5</v>
      </c>
      <c r="W231" s="8" t="s">
        <v>6978</v>
      </c>
      <c r="X231" s="7">
        <f t="shared" si="36"/>
        <v>0</v>
      </c>
      <c r="Y231" s="6">
        <v>1</v>
      </c>
      <c r="Z231" s="7">
        <f t="shared" si="37"/>
        <v>1</v>
      </c>
      <c r="AA231" s="10">
        <v>0</v>
      </c>
      <c r="AB231" s="11">
        <f t="shared" si="38"/>
        <v>0</v>
      </c>
      <c r="AC231" s="7">
        <f t="shared" si="39"/>
        <v>1314</v>
      </c>
      <c r="AD231" s="2"/>
    </row>
    <row r="232" spans="1:30" ht="15" x14ac:dyDescent="0.2">
      <c r="A232" s="5" t="s">
        <v>398</v>
      </c>
      <c r="B232" s="5" t="s">
        <v>7111</v>
      </c>
      <c r="C232" s="5">
        <v>10</v>
      </c>
      <c r="D232" s="5" t="s">
        <v>498</v>
      </c>
      <c r="E232" s="5" t="s">
        <v>400</v>
      </c>
      <c r="F232" s="8" t="s">
        <v>4358</v>
      </c>
      <c r="G232" s="8" t="s">
        <v>4030</v>
      </c>
      <c r="H232" s="8" t="s">
        <v>7093</v>
      </c>
      <c r="I232" s="21" t="s">
        <v>4358</v>
      </c>
      <c r="J232" s="6" t="s">
        <v>499</v>
      </c>
      <c r="K232" s="6">
        <v>1060</v>
      </c>
      <c r="L232" s="7">
        <f t="shared" si="30"/>
        <v>4240</v>
      </c>
      <c r="M232" s="6">
        <v>0</v>
      </c>
      <c r="N232" s="7">
        <f t="shared" si="31"/>
        <v>0</v>
      </c>
      <c r="O232" s="6">
        <v>557</v>
      </c>
      <c r="P232" s="7">
        <f t="shared" si="32"/>
        <v>1114</v>
      </c>
      <c r="Q232" s="6">
        <v>0</v>
      </c>
      <c r="R232" s="7">
        <f t="shared" si="33"/>
        <v>0</v>
      </c>
      <c r="S232" s="6">
        <v>6</v>
      </c>
      <c r="T232" s="7">
        <f t="shared" si="34"/>
        <v>30</v>
      </c>
      <c r="U232" s="6">
        <v>3</v>
      </c>
      <c r="V232" s="7">
        <f t="shared" si="35"/>
        <v>15</v>
      </c>
      <c r="W232" s="8" t="s">
        <v>6978</v>
      </c>
      <c r="X232" s="7">
        <f t="shared" si="36"/>
        <v>0</v>
      </c>
      <c r="Y232" s="6">
        <v>2</v>
      </c>
      <c r="Z232" s="7">
        <f t="shared" si="37"/>
        <v>2</v>
      </c>
      <c r="AA232" s="10">
        <v>0</v>
      </c>
      <c r="AB232" s="11">
        <f t="shared" si="38"/>
        <v>0</v>
      </c>
      <c r="AC232" s="7">
        <f t="shared" si="39"/>
        <v>5401</v>
      </c>
      <c r="AD232" s="2"/>
    </row>
    <row r="233" spans="1:30" ht="15" x14ac:dyDescent="0.2">
      <c r="A233" s="5" t="s">
        <v>398</v>
      </c>
      <c r="B233" s="5" t="s">
        <v>7111</v>
      </c>
      <c r="C233" s="5">
        <v>10</v>
      </c>
      <c r="D233" s="5" t="s">
        <v>500</v>
      </c>
      <c r="E233" s="5" t="s">
        <v>400</v>
      </c>
      <c r="F233" s="8" t="s">
        <v>4362</v>
      </c>
      <c r="G233" s="8" t="s">
        <v>4030</v>
      </c>
      <c r="H233" s="8" t="s">
        <v>7093</v>
      </c>
      <c r="I233" s="21" t="s">
        <v>4362</v>
      </c>
      <c r="J233" s="6" t="s">
        <v>501</v>
      </c>
      <c r="K233" s="6">
        <v>292</v>
      </c>
      <c r="L233" s="7">
        <f t="shared" si="30"/>
        <v>1168</v>
      </c>
      <c r="M233" s="6">
        <v>0</v>
      </c>
      <c r="N233" s="7">
        <f t="shared" si="31"/>
        <v>0</v>
      </c>
      <c r="O233" s="6">
        <v>126</v>
      </c>
      <c r="P233" s="7">
        <f t="shared" si="32"/>
        <v>252</v>
      </c>
      <c r="Q233" s="6">
        <v>0</v>
      </c>
      <c r="R233" s="7">
        <f t="shared" si="33"/>
        <v>0</v>
      </c>
      <c r="S233" s="6">
        <v>2</v>
      </c>
      <c r="T233" s="7">
        <f t="shared" si="34"/>
        <v>10</v>
      </c>
      <c r="U233" s="6">
        <v>1</v>
      </c>
      <c r="V233" s="7">
        <f t="shared" si="35"/>
        <v>5</v>
      </c>
      <c r="W233" s="8" t="s">
        <v>6978</v>
      </c>
      <c r="X233" s="7">
        <f t="shared" si="36"/>
        <v>0</v>
      </c>
      <c r="Y233" s="6">
        <v>0</v>
      </c>
      <c r="Z233" s="7">
        <f t="shared" si="37"/>
        <v>0</v>
      </c>
      <c r="AA233" s="10">
        <v>0</v>
      </c>
      <c r="AB233" s="11">
        <f t="shared" si="38"/>
        <v>0</v>
      </c>
      <c r="AC233" s="7">
        <f t="shared" si="39"/>
        <v>1435</v>
      </c>
      <c r="AD233" s="2"/>
    </row>
    <row r="234" spans="1:30" ht="15" x14ac:dyDescent="0.2">
      <c r="A234" s="5" t="s">
        <v>398</v>
      </c>
      <c r="B234" s="5" t="s">
        <v>7111</v>
      </c>
      <c r="C234" s="5">
        <v>10</v>
      </c>
      <c r="D234" s="5" t="s">
        <v>502</v>
      </c>
      <c r="E234" s="5" t="s">
        <v>400</v>
      </c>
      <c r="F234" s="8" t="s">
        <v>4321</v>
      </c>
      <c r="G234" s="8" t="s">
        <v>4030</v>
      </c>
      <c r="H234" s="8" t="s">
        <v>7093</v>
      </c>
      <c r="I234" s="21" t="s">
        <v>4321</v>
      </c>
      <c r="J234" s="6" t="s">
        <v>503</v>
      </c>
      <c r="K234" s="6">
        <v>95</v>
      </c>
      <c r="L234" s="7">
        <f t="shared" si="30"/>
        <v>380</v>
      </c>
      <c r="M234" s="6">
        <v>0</v>
      </c>
      <c r="N234" s="7">
        <f t="shared" si="31"/>
        <v>0</v>
      </c>
      <c r="O234" s="6">
        <v>27</v>
      </c>
      <c r="P234" s="7">
        <f t="shared" si="32"/>
        <v>54</v>
      </c>
      <c r="Q234" s="6">
        <v>0</v>
      </c>
      <c r="R234" s="7">
        <f t="shared" si="33"/>
        <v>0</v>
      </c>
      <c r="S234" s="6">
        <v>1</v>
      </c>
      <c r="T234" s="7">
        <f t="shared" si="34"/>
        <v>5</v>
      </c>
      <c r="U234" s="6">
        <v>0</v>
      </c>
      <c r="V234" s="7">
        <f t="shared" si="35"/>
        <v>0</v>
      </c>
      <c r="W234" s="8" t="s">
        <v>6978</v>
      </c>
      <c r="X234" s="7">
        <f t="shared" si="36"/>
        <v>0</v>
      </c>
      <c r="Y234" s="6">
        <v>0</v>
      </c>
      <c r="Z234" s="7">
        <f t="shared" si="37"/>
        <v>0</v>
      </c>
      <c r="AA234" s="10">
        <v>0</v>
      </c>
      <c r="AB234" s="11">
        <f t="shared" si="38"/>
        <v>0</v>
      </c>
      <c r="AC234" s="7">
        <f t="shared" si="39"/>
        <v>439</v>
      </c>
      <c r="AD234" s="2"/>
    </row>
    <row r="235" spans="1:30" ht="15" x14ac:dyDescent="0.2">
      <c r="A235" s="5" t="s">
        <v>398</v>
      </c>
      <c r="B235" s="5" t="s">
        <v>7111</v>
      </c>
      <c r="C235" s="5">
        <v>10</v>
      </c>
      <c r="D235" s="5" t="s">
        <v>504</v>
      </c>
      <c r="E235" s="5" t="s">
        <v>400</v>
      </c>
      <c r="F235" s="8" t="s">
        <v>4321</v>
      </c>
      <c r="G235" s="8" t="s">
        <v>4363</v>
      </c>
      <c r="H235" s="8" t="s">
        <v>4364</v>
      </c>
      <c r="I235" s="21" t="s">
        <v>7270</v>
      </c>
      <c r="J235" s="6" t="s">
        <v>505</v>
      </c>
      <c r="K235" s="6">
        <v>1453</v>
      </c>
      <c r="L235" s="7">
        <f t="shared" si="30"/>
        <v>5812</v>
      </c>
      <c r="M235" s="6">
        <v>0</v>
      </c>
      <c r="N235" s="7">
        <f t="shared" si="31"/>
        <v>0</v>
      </c>
      <c r="O235" s="6">
        <v>570</v>
      </c>
      <c r="P235" s="7">
        <f t="shared" si="32"/>
        <v>1140</v>
      </c>
      <c r="Q235" s="6">
        <v>0</v>
      </c>
      <c r="R235" s="7">
        <f t="shared" si="33"/>
        <v>0</v>
      </c>
      <c r="S235" s="6">
        <v>51</v>
      </c>
      <c r="T235" s="7">
        <f t="shared" si="34"/>
        <v>255</v>
      </c>
      <c r="U235" s="6">
        <v>17</v>
      </c>
      <c r="V235" s="7">
        <f t="shared" si="35"/>
        <v>85</v>
      </c>
      <c r="W235" s="8" t="s">
        <v>6978</v>
      </c>
      <c r="X235" s="7">
        <f t="shared" si="36"/>
        <v>0</v>
      </c>
      <c r="Y235" s="6">
        <v>28</v>
      </c>
      <c r="Z235" s="7">
        <f t="shared" si="37"/>
        <v>28</v>
      </c>
      <c r="AA235" s="10">
        <v>311</v>
      </c>
      <c r="AB235" s="11">
        <f t="shared" si="38"/>
        <v>783.72</v>
      </c>
      <c r="AC235" s="7">
        <f t="shared" si="39"/>
        <v>8103.72</v>
      </c>
      <c r="AD235" s="2"/>
    </row>
    <row r="236" spans="1:30" ht="15" x14ac:dyDescent="0.2">
      <c r="A236" s="5" t="s">
        <v>506</v>
      </c>
      <c r="B236" s="5" t="s">
        <v>7111</v>
      </c>
      <c r="C236" s="5">
        <v>10</v>
      </c>
      <c r="D236" s="5" t="s">
        <v>507</v>
      </c>
      <c r="E236" s="5" t="s">
        <v>508</v>
      </c>
      <c r="F236" s="8" t="s">
        <v>4365</v>
      </c>
      <c r="G236" s="8" t="s">
        <v>4030</v>
      </c>
      <c r="H236" s="8" t="s">
        <v>7093</v>
      </c>
      <c r="I236" s="21" t="s">
        <v>4365</v>
      </c>
      <c r="J236" s="6" t="s">
        <v>509</v>
      </c>
      <c r="K236" s="6">
        <v>116</v>
      </c>
      <c r="L236" s="7">
        <f t="shared" si="30"/>
        <v>464</v>
      </c>
      <c r="M236" s="6">
        <v>0</v>
      </c>
      <c r="N236" s="7">
        <f t="shared" si="31"/>
        <v>0</v>
      </c>
      <c r="O236" s="6">
        <v>36</v>
      </c>
      <c r="P236" s="7">
        <f t="shared" si="32"/>
        <v>72</v>
      </c>
      <c r="Q236" s="6">
        <v>0</v>
      </c>
      <c r="R236" s="7">
        <f t="shared" si="33"/>
        <v>0</v>
      </c>
      <c r="S236" s="6">
        <v>0</v>
      </c>
      <c r="T236" s="7">
        <f t="shared" si="34"/>
        <v>0</v>
      </c>
      <c r="U236" s="6">
        <v>0</v>
      </c>
      <c r="V236" s="7">
        <f t="shared" si="35"/>
        <v>0</v>
      </c>
      <c r="W236" s="8" t="s">
        <v>6978</v>
      </c>
      <c r="X236" s="7">
        <f t="shared" si="36"/>
        <v>0</v>
      </c>
      <c r="Y236" s="6">
        <v>0</v>
      </c>
      <c r="Z236" s="7">
        <f t="shared" si="37"/>
        <v>0</v>
      </c>
      <c r="AA236" s="10">
        <v>0</v>
      </c>
      <c r="AB236" s="11">
        <f t="shared" si="38"/>
        <v>0</v>
      </c>
      <c r="AC236" s="7">
        <f t="shared" si="39"/>
        <v>536</v>
      </c>
      <c r="AD236" s="2"/>
    </row>
    <row r="237" spans="1:30" ht="15" x14ac:dyDescent="0.2">
      <c r="A237" s="5" t="s">
        <v>506</v>
      </c>
      <c r="B237" s="5" t="s">
        <v>7112</v>
      </c>
      <c r="C237" s="5">
        <v>5</v>
      </c>
      <c r="D237" s="5" t="s">
        <v>510</v>
      </c>
      <c r="E237" s="5" t="s">
        <v>508</v>
      </c>
      <c r="F237" s="8" t="s">
        <v>4366</v>
      </c>
      <c r="G237" s="8" t="s">
        <v>4030</v>
      </c>
      <c r="H237" s="8" t="s">
        <v>7093</v>
      </c>
      <c r="I237" s="21" t="s">
        <v>4366</v>
      </c>
      <c r="J237" s="6" t="s">
        <v>511</v>
      </c>
      <c r="K237" s="6">
        <v>69</v>
      </c>
      <c r="L237" s="7">
        <f t="shared" si="30"/>
        <v>276</v>
      </c>
      <c r="M237" s="6">
        <v>0</v>
      </c>
      <c r="N237" s="7">
        <f t="shared" si="31"/>
        <v>0</v>
      </c>
      <c r="O237" s="6">
        <v>55</v>
      </c>
      <c r="P237" s="7">
        <f t="shared" si="32"/>
        <v>110</v>
      </c>
      <c r="Q237" s="6">
        <v>0</v>
      </c>
      <c r="R237" s="7">
        <f t="shared" si="33"/>
        <v>0</v>
      </c>
      <c r="S237" s="6">
        <v>29</v>
      </c>
      <c r="T237" s="7">
        <f t="shared" si="34"/>
        <v>145</v>
      </c>
      <c r="U237" s="6">
        <v>10</v>
      </c>
      <c r="V237" s="7">
        <f t="shared" si="35"/>
        <v>50</v>
      </c>
      <c r="W237" s="8" t="s">
        <v>6978</v>
      </c>
      <c r="X237" s="7">
        <f t="shared" si="36"/>
        <v>0</v>
      </c>
      <c r="Y237" s="6">
        <v>10</v>
      </c>
      <c r="Z237" s="7">
        <f t="shared" si="37"/>
        <v>10</v>
      </c>
      <c r="AA237" s="10">
        <v>0</v>
      </c>
      <c r="AB237" s="11">
        <f t="shared" si="38"/>
        <v>0</v>
      </c>
      <c r="AC237" s="7">
        <f t="shared" si="39"/>
        <v>591</v>
      </c>
      <c r="AD237" s="2"/>
    </row>
    <row r="238" spans="1:30" ht="15" x14ac:dyDescent="0.2">
      <c r="A238" s="5" t="s">
        <v>506</v>
      </c>
      <c r="B238" s="5" t="s">
        <v>7112</v>
      </c>
      <c r="C238" s="5">
        <v>5</v>
      </c>
      <c r="D238" s="5" t="s">
        <v>512</v>
      </c>
      <c r="E238" s="5" t="s">
        <v>508</v>
      </c>
      <c r="F238" s="8" t="s">
        <v>4367</v>
      </c>
      <c r="G238" s="8" t="s">
        <v>4030</v>
      </c>
      <c r="H238" s="8" t="s">
        <v>7093</v>
      </c>
      <c r="I238" s="21" t="s">
        <v>4367</v>
      </c>
      <c r="J238" s="6" t="s">
        <v>513</v>
      </c>
      <c r="K238" s="6">
        <v>377</v>
      </c>
      <c r="L238" s="7">
        <f t="shared" si="30"/>
        <v>1508</v>
      </c>
      <c r="M238" s="6">
        <v>0</v>
      </c>
      <c r="N238" s="7">
        <f t="shared" si="31"/>
        <v>0</v>
      </c>
      <c r="O238" s="6">
        <v>189</v>
      </c>
      <c r="P238" s="7">
        <f t="shared" si="32"/>
        <v>378</v>
      </c>
      <c r="Q238" s="6">
        <v>0</v>
      </c>
      <c r="R238" s="7">
        <f t="shared" si="33"/>
        <v>0</v>
      </c>
      <c r="S238" s="6">
        <v>0</v>
      </c>
      <c r="T238" s="7">
        <f t="shared" si="34"/>
        <v>0</v>
      </c>
      <c r="U238" s="6">
        <v>0</v>
      </c>
      <c r="V238" s="7">
        <f t="shared" si="35"/>
        <v>0</v>
      </c>
      <c r="W238" s="8" t="s">
        <v>6990</v>
      </c>
      <c r="X238" s="7">
        <f t="shared" si="36"/>
        <v>635</v>
      </c>
      <c r="Y238" s="6">
        <v>6</v>
      </c>
      <c r="Z238" s="7">
        <f t="shared" si="37"/>
        <v>6</v>
      </c>
      <c r="AA238" s="10">
        <v>0</v>
      </c>
      <c r="AB238" s="11">
        <f t="shared" si="38"/>
        <v>0</v>
      </c>
      <c r="AC238" s="7">
        <f t="shared" si="39"/>
        <v>2527</v>
      </c>
      <c r="AD238" s="2"/>
    </row>
    <row r="239" spans="1:30" ht="15" x14ac:dyDescent="0.2">
      <c r="A239" s="5" t="s">
        <v>506</v>
      </c>
      <c r="B239" s="5" t="s">
        <v>7112</v>
      </c>
      <c r="C239" s="5">
        <v>5</v>
      </c>
      <c r="D239" s="5" t="s">
        <v>514</v>
      </c>
      <c r="E239" s="5" t="s">
        <v>508</v>
      </c>
      <c r="F239" s="8" t="s">
        <v>4368</v>
      </c>
      <c r="G239" s="8" t="s">
        <v>4030</v>
      </c>
      <c r="H239" s="8" t="s">
        <v>7093</v>
      </c>
      <c r="I239" s="21" t="s">
        <v>4368</v>
      </c>
      <c r="J239" s="6" t="s">
        <v>515</v>
      </c>
      <c r="K239" s="6">
        <v>126</v>
      </c>
      <c r="L239" s="7">
        <f t="shared" si="30"/>
        <v>504</v>
      </c>
      <c r="M239" s="6">
        <v>0</v>
      </c>
      <c r="N239" s="7">
        <f t="shared" si="31"/>
        <v>0</v>
      </c>
      <c r="O239" s="6">
        <v>43</v>
      </c>
      <c r="P239" s="7">
        <f t="shared" si="32"/>
        <v>86</v>
      </c>
      <c r="Q239" s="6">
        <v>0</v>
      </c>
      <c r="R239" s="7">
        <f t="shared" si="33"/>
        <v>0</v>
      </c>
      <c r="S239" s="6">
        <v>2</v>
      </c>
      <c r="T239" s="7">
        <f t="shared" si="34"/>
        <v>10</v>
      </c>
      <c r="U239" s="6">
        <v>0</v>
      </c>
      <c r="V239" s="7">
        <f t="shared" si="35"/>
        <v>0</v>
      </c>
      <c r="W239" s="8" t="s">
        <v>6978</v>
      </c>
      <c r="X239" s="7">
        <f t="shared" si="36"/>
        <v>0</v>
      </c>
      <c r="Y239" s="6">
        <v>1</v>
      </c>
      <c r="Z239" s="7">
        <f t="shared" si="37"/>
        <v>1</v>
      </c>
      <c r="AA239" s="10">
        <v>0</v>
      </c>
      <c r="AB239" s="11">
        <f t="shared" si="38"/>
        <v>0</v>
      </c>
      <c r="AC239" s="7">
        <f t="shared" si="39"/>
        <v>601</v>
      </c>
      <c r="AD239" s="2"/>
    </row>
    <row r="240" spans="1:30" ht="15" x14ac:dyDescent="0.2">
      <c r="A240" s="5" t="s">
        <v>506</v>
      </c>
      <c r="B240" s="5" t="s">
        <v>7112</v>
      </c>
      <c r="C240" s="5">
        <v>5</v>
      </c>
      <c r="D240" s="5" t="s">
        <v>516</v>
      </c>
      <c r="E240" s="5" t="s">
        <v>508</v>
      </c>
      <c r="F240" s="8" t="s">
        <v>4368</v>
      </c>
      <c r="G240" s="8" t="s">
        <v>4369</v>
      </c>
      <c r="H240" s="8" t="s">
        <v>4370</v>
      </c>
      <c r="I240" s="21" t="s">
        <v>7271</v>
      </c>
      <c r="J240" s="6" t="s">
        <v>517</v>
      </c>
      <c r="K240" s="6">
        <v>521</v>
      </c>
      <c r="L240" s="7">
        <f t="shared" si="30"/>
        <v>2084</v>
      </c>
      <c r="M240" s="6">
        <v>0</v>
      </c>
      <c r="N240" s="7">
        <f t="shared" si="31"/>
        <v>0</v>
      </c>
      <c r="O240" s="6">
        <v>166</v>
      </c>
      <c r="P240" s="7">
        <f t="shared" si="32"/>
        <v>332</v>
      </c>
      <c r="Q240" s="6">
        <v>0</v>
      </c>
      <c r="R240" s="7">
        <f t="shared" si="33"/>
        <v>0</v>
      </c>
      <c r="S240" s="6">
        <v>10</v>
      </c>
      <c r="T240" s="7">
        <f t="shared" si="34"/>
        <v>50</v>
      </c>
      <c r="U240" s="6">
        <v>5</v>
      </c>
      <c r="V240" s="7">
        <f t="shared" si="35"/>
        <v>25</v>
      </c>
      <c r="W240" s="8" t="s">
        <v>6978</v>
      </c>
      <c r="X240" s="7">
        <f t="shared" si="36"/>
        <v>0</v>
      </c>
      <c r="Y240" s="6">
        <v>3</v>
      </c>
      <c r="Z240" s="7">
        <f t="shared" si="37"/>
        <v>3</v>
      </c>
      <c r="AA240" s="10">
        <v>99</v>
      </c>
      <c r="AB240" s="11">
        <f t="shared" si="38"/>
        <v>249.48</v>
      </c>
      <c r="AC240" s="7">
        <f t="shared" si="39"/>
        <v>2743.48</v>
      </c>
      <c r="AD240" s="2"/>
    </row>
    <row r="241" spans="1:30" ht="15" x14ac:dyDescent="0.2">
      <c r="A241" s="5" t="s">
        <v>506</v>
      </c>
      <c r="B241" s="5" t="s">
        <v>7112</v>
      </c>
      <c r="C241" s="5">
        <v>5</v>
      </c>
      <c r="D241" s="5" t="s">
        <v>518</v>
      </c>
      <c r="E241" s="5" t="s">
        <v>508</v>
      </c>
      <c r="F241" s="8" t="s">
        <v>4371</v>
      </c>
      <c r="G241" s="8" t="s">
        <v>4030</v>
      </c>
      <c r="H241" s="8" t="s">
        <v>7093</v>
      </c>
      <c r="I241" s="21" t="s">
        <v>4371</v>
      </c>
      <c r="J241" s="6" t="s">
        <v>519</v>
      </c>
      <c r="K241" s="6">
        <v>1072</v>
      </c>
      <c r="L241" s="7">
        <f t="shared" si="30"/>
        <v>4288</v>
      </c>
      <c r="M241" s="6">
        <v>0</v>
      </c>
      <c r="N241" s="7">
        <f t="shared" si="31"/>
        <v>0</v>
      </c>
      <c r="O241" s="6">
        <v>621</v>
      </c>
      <c r="P241" s="7">
        <f t="shared" si="32"/>
        <v>1242</v>
      </c>
      <c r="Q241" s="6">
        <v>0</v>
      </c>
      <c r="R241" s="7">
        <f t="shared" si="33"/>
        <v>0</v>
      </c>
      <c r="S241" s="6">
        <v>19</v>
      </c>
      <c r="T241" s="7">
        <f t="shared" si="34"/>
        <v>95</v>
      </c>
      <c r="U241" s="6">
        <v>4</v>
      </c>
      <c r="V241" s="7">
        <f t="shared" si="35"/>
        <v>20</v>
      </c>
      <c r="W241" s="8" t="s">
        <v>6978</v>
      </c>
      <c r="X241" s="7">
        <f t="shared" si="36"/>
        <v>0</v>
      </c>
      <c r="Y241" s="6">
        <v>19</v>
      </c>
      <c r="Z241" s="7">
        <f t="shared" si="37"/>
        <v>19</v>
      </c>
      <c r="AA241" s="10">
        <v>172</v>
      </c>
      <c r="AB241" s="11">
        <f t="shared" si="38"/>
        <v>433.44</v>
      </c>
      <c r="AC241" s="7">
        <f t="shared" si="39"/>
        <v>6097.44</v>
      </c>
      <c r="AD241" s="2"/>
    </row>
    <row r="242" spans="1:30" ht="15" x14ac:dyDescent="0.2">
      <c r="A242" s="5" t="s">
        <v>506</v>
      </c>
      <c r="B242" s="5" t="s">
        <v>7112</v>
      </c>
      <c r="C242" s="5">
        <v>5</v>
      </c>
      <c r="D242" s="5" t="s">
        <v>520</v>
      </c>
      <c r="E242" s="5" t="s">
        <v>508</v>
      </c>
      <c r="F242" s="8" t="s">
        <v>4372</v>
      </c>
      <c r="G242" s="8" t="s">
        <v>4030</v>
      </c>
      <c r="H242" s="8" t="s">
        <v>7093</v>
      </c>
      <c r="I242" s="21" t="s">
        <v>4372</v>
      </c>
      <c r="J242" s="6" t="s">
        <v>521</v>
      </c>
      <c r="K242" s="6">
        <v>132</v>
      </c>
      <c r="L242" s="7">
        <f t="shared" si="30"/>
        <v>528</v>
      </c>
      <c r="M242" s="6">
        <v>0</v>
      </c>
      <c r="N242" s="7">
        <f t="shared" si="31"/>
        <v>0</v>
      </c>
      <c r="O242" s="6">
        <v>42</v>
      </c>
      <c r="P242" s="7">
        <f t="shared" si="32"/>
        <v>84</v>
      </c>
      <c r="Q242" s="6">
        <v>0</v>
      </c>
      <c r="R242" s="7">
        <f t="shared" si="33"/>
        <v>0</v>
      </c>
      <c r="S242" s="6">
        <v>0</v>
      </c>
      <c r="T242" s="7">
        <f t="shared" si="34"/>
        <v>0</v>
      </c>
      <c r="U242" s="6">
        <v>0</v>
      </c>
      <c r="V242" s="7">
        <f t="shared" si="35"/>
        <v>0</v>
      </c>
      <c r="W242" s="8" t="s">
        <v>6978</v>
      </c>
      <c r="X242" s="7">
        <f t="shared" si="36"/>
        <v>0</v>
      </c>
      <c r="Y242" s="6">
        <v>4</v>
      </c>
      <c r="Z242" s="7">
        <f t="shared" si="37"/>
        <v>4</v>
      </c>
      <c r="AA242" s="10">
        <v>0</v>
      </c>
      <c r="AB242" s="11">
        <f t="shared" si="38"/>
        <v>0</v>
      </c>
      <c r="AC242" s="7">
        <f t="shared" si="39"/>
        <v>616</v>
      </c>
      <c r="AD242" s="2"/>
    </row>
    <row r="243" spans="1:30" ht="15" x14ac:dyDescent="0.2">
      <c r="A243" s="5" t="s">
        <v>506</v>
      </c>
      <c r="B243" s="5" t="s">
        <v>7112</v>
      </c>
      <c r="C243" s="5">
        <v>5</v>
      </c>
      <c r="D243" s="5" t="s">
        <v>522</v>
      </c>
      <c r="E243" s="5" t="s">
        <v>508</v>
      </c>
      <c r="F243" s="8" t="s">
        <v>4373</v>
      </c>
      <c r="G243" s="8" t="s">
        <v>4030</v>
      </c>
      <c r="H243" s="8" t="s">
        <v>7093</v>
      </c>
      <c r="I243" s="21" t="s">
        <v>4373</v>
      </c>
      <c r="J243" s="6" t="s">
        <v>523</v>
      </c>
      <c r="K243" s="6">
        <v>74</v>
      </c>
      <c r="L243" s="7">
        <f t="shared" si="30"/>
        <v>296</v>
      </c>
      <c r="M243" s="6">
        <v>0</v>
      </c>
      <c r="N243" s="7">
        <f t="shared" si="31"/>
        <v>0</v>
      </c>
      <c r="O243" s="6">
        <v>40</v>
      </c>
      <c r="P243" s="7">
        <f t="shared" si="32"/>
        <v>80</v>
      </c>
      <c r="Q243" s="6">
        <v>0</v>
      </c>
      <c r="R243" s="7">
        <f t="shared" si="33"/>
        <v>0</v>
      </c>
      <c r="S243" s="6">
        <v>0</v>
      </c>
      <c r="T243" s="7">
        <f t="shared" si="34"/>
        <v>0</v>
      </c>
      <c r="U243" s="6">
        <v>0</v>
      </c>
      <c r="V243" s="7">
        <f t="shared" si="35"/>
        <v>0</v>
      </c>
      <c r="W243" s="8" t="s">
        <v>6978</v>
      </c>
      <c r="X243" s="7">
        <f t="shared" si="36"/>
        <v>0</v>
      </c>
      <c r="Y243" s="6">
        <v>1</v>
      </c>
      <c r="Z243" s="7">
        <f t="shared" si="37"/>
        <v>1</v>
      </c>
      <c r="AA243" s="10">
        <v>0</v>
      </c>
      <c r="AB243" s="11">
        <f t="shared" si="38"/>
        <v>0</v>
      </c>
      <c r="AC243" s="7">
        <f t="shared" si="39"/>
        <v>377</v>
      </c>
      <c r="AD243" s="2"/>
    </row>
    <row r="244" spans="1:30" ht="15" x14ac:dyDescent="0.2">
      <c r="A244" s="5" t="s">
        <v>506</v>
      </c>
      <c r="B244" s="5" t="s">
        <v>7112</v>
      </c>
      <c r="C244" s="5">
        <v>5</v>
      </c>
      <c r="D244" s="5" t="s">
        <v>524</v>
      </c>
      <c r="E244" s="5" t="s">
        <v>508</v>
      </c>
      <c r="F244" s="8" t="s">
        <v>4374</v>
      </c>
      <c r="G244" s="8" t="s">
        <v>4030</v>
      </c>
      <c r="H244" s="8" t="s">
        <v>7093</v>
      </c>
      <c r="I244" s="21" t="s">
        <v>4374</v>
      </c>
      <c r="J244" s="6" t="s">
        <v>525</v>
      </c>
      <c r="K244" s="6">
        <v>28</v>
      </c>
      <c r="L244" s="7">
        <f t="shared" si="30"/>
        <v>112</v>
      </c>
      <c r="M244" s="6">
        <v>0</v>
      </c>
      <c r="N244" s="7">
        <f t="shared" si="31"/>
        <v>0</v>
      </c>
      <c r="O244" s="6">
        <v>11</v>
      </c>
      <c r="P244" s="7">
        <f t="shared" si="32"/>
        <v>22</v>
      </c>
      <c r="Q244" s="6">
        <v>0</v>
      </c>
      <c r="R244" s="7">
        <f t="shared" si="33"/>
        <v>0</v>
      </c>
      <c r="S244" s="6">
        <v>0</v>
      </c>
      <c r="T244" s="7">
        <f t="shared" si="34"/>
        <v>0</v>
      </c>
      <c r="U244" s="6">
        <v>0</v>
      </c>
      <c r="V244" s="7">
        <f t="shared" si="35"/>
        <v>0</v>
      </c>
      <c r="W244" s="8" t="s">
        <v>6978</v>
      </c>
      <c r="X244" s="7">
        <f t="shared" si="36"/>
        <v>0</v>
      </c>
      <c r="Y244" s="6">
        <v>0</v>
      </c>
      <c r="Z244" s="7">
        <f t="shared" si="37"/>
        <v>0</v>
      </c>
      <c r="AA244" s="10">
        <v>0</v>
      </c>
      <c r="AB244" s="11">
        <f t="shared" si="38"/>
        <v>0</v>
      </c>
      <c r="AC244" s="7">
        <f t="shared" si="39"/>
        <v>134</v>
      </c>
      <c r="AD244" s="2"/>
    </row>
    <row r="245" spans="1:30" ht="15" x14ac:dyDescent="0.2">
      <c r="A245" s="5" t="s">
        <v>506</v>
      </c>
      <c r="B245" s="5" t="s">
        <v>7112</v>
      </c>
      <c r="C245" s="5">
        <v>5</v>
      </c>
      <c r="D245" s="5" t="s">
        <v>526</v>
      </c>
      <c r="E245" s="5" t="s">
        <v>508</v>
      </c>
      <c r="F245" s="8" t="s">
        <v>4366</v>
      </c>
      <c r="G245" s="8" t="s">
        <v>4375</v>
      </c>
      <c r="H245" s="8" t="s">
        <v>4376</v>
      </c>
      <c r="I245" s="21" t="s">
        <v>7272</v>
      </c>
      <c r="J245" s="6" t="s">
        <v>527</v>
      </c>
      <c r="K245" s="6">
        <v>96</v>
      </c>
      <c r="L245" s="7">
        <f t="shared" si="30"/>
        <v>384</v>
      </c>
      <c r="M245" s="6">
        <v>0</v>
      </c>
      <c r="N245" s="7">
        <f t="shared" si="31"/>
        <v>0</v>
      </c>
      <c r="O245" s="6">
        <v>31</v>
      </c>
      <c r="P245" s="7">
        <f t="shared" si="32"/>
        <v>62</v>
      </c>
      <c r="Q245" s="6">
        <v>0</v>
      </c>
      <c r="R245" s="7">
        <f t="shared" si="33"/>
        <v>0</v>
      </c>
      <c r="S245" s="6">
        <v>0</v>
      </c>
      <c r="T245" s="7">
        <f t="shared" si="34"/>
        <v>0</v>
      </c>
      <c r="U245" s="6">
        <v>0</v>
      </c>
      <c r="V245" s="7">
        <f t="shared" si="35"/>
        <v>0</v>
      </c>
      <c r="W245" s="8" t="s">
        <v>6978</v>
      </c>
      <c r="X245" s="7">
        <f t="shared" si="36"/>
        <v>0</v>
      </c>
      <c r="Y245" s="6">
        <v>5</v>
      </c>
      <c r="Z245" s="7">
        <f t="shared" si="37"/>
        <v>5</v>
      </c>
      <c r="AA245" s="10">
        <v>0</v>
      </c>
      <c r="AB245" s="11">
        <f t="shared" si="38"/>
        <v>0</v>
      </c>
      <c r="AC245" s="7">
        <f t="shared" si="39"/>
        <v>451</v>
      </c>
      <c r="AD245" s="2"/>
    </row>
    <row r="246" spans="1:30" ht="15" x14ac:dyDescent="0.2">
      <c r="A246" s="5" t="s">
        <v>506</v>
      </c>
      <c r="B246" s="5" t="s">
        <v>7112</v>
      </c>
      <c r="C246" s="5">
        <v>5</v>
      </c>
      <c r="D246" s="5" t="s">
        <v>528</v>
      </c>
      <c r="E246" s="5" t="s">
        <v>508</v>
      </c>
      <c r="F246" s="8" t="s">
        <v>4377</v>
      </c>
      <c r="G246" s="8" t="s">
        <v>4030</v>
      </c>
      <c r="H246" s="8" t="s">
        <v>7093</v>
      </c>
      <c r="I246" s="21" t="s">
        <v>4377</v>
      </c>
      <c r="J246" s="6" t="s">
        <v>529</v>
      </c>
      <c r="K246" s="6">
        <v>746</v>
      </c>
      <c r="L246" s="7">
        <f t="shared" si="30"/>
        <v>2984</v>
      </c>
      <c r="M246" s="6">
        <v>0</v>
      </c>
      <c r="N246" s="7">
        <f t="shared" si="31"/>
        <v>0</v>
      </c>
      <c r="O246" s="6">
        <v>364</v>
      </c>
      <c r="P246" s="7">
        <f t="shared" si="32"/>
        <v>728</v>
      </c>
      <c r="Q246" s="6">
        <v>0</v>
      </c>
      <c r="R246" s="7">
        <f t="shared" si="33"/>
        <v>0</v>
      </c>
      <c r="S246" s="6">
        <v>2</v>
      </c>
      <c r="T246" s="7">
        <f t="shared" si="34"/>
        <v>10</v>
      </c>
      <c r="U246" s="6">
        <v>0</v>
      </c>
      <c r="V246" s="7">
        <f t="shared" si="35"/>
        <v>0</v>
      </c>
      <c r="W246" s="8" t="s">
        <v>508</v>
      </c>
      <c r="X246" s="7">
        <f t="shared" si="36"/>
        <v>55</v>
      </c>
      <c r="Y246" s="6">
        <v>7</v>
      </c>
      <c r="Z246" s="7">
        <f t="shared" si="37"/>
        <v>7</v>
      </c>
      <c r="AA246" s="10">
        <v>88</v>
      </c>
      <c r="AB246" s="11">
        <f t="shared" si="38"/>
        <v>221.76</v>
      </c>
      <c r="AC246" s="7">
        <f t="shared" si="39"/>
        <v>4005.76</v>
      </c>
      <c r="AD246" s="2"/>
    </row>
    <row r="247" spans="1:30" ht="15" x14ac:dyDescent="0.2">
      <c r="A247" s="5" t="s">
        <v>530</v>
      </c>
      <c r="B247" s="5" t="s">
        <v>7112</v>
      </c>
      <c r="C247" s="5">
        <v>5</v>
      </c>
      <c r="D247" s="5" t="s">
        <v>531</v>
      </c>
      <c r="E247" s="5" t="s">
        <v>532</v>
      </c>
      <c r="F247" s="8" t="s">
        <v>4378</v>
      </c>
      <c r="G247" s="8" t="s">
        <v>4379</v>
      </c>
      <c r="H247" s="8" t="s">
        <v>4380</v>
      </c>
      <c r="I247" s="21" t="s">
        <v>7273</v>
      </c>
      <c r="J247" s="6" t="s">
        <v>533</v>
      </c>
      <c r="K247" s="6">
        <v>55</v>
      </c>
      <c r="L247" s="7">
        <f t="shared" si="30"/>
        <v>220</v>
      </c>
      <c r="M247" s="6">
        <v>0</v>
      </c>
      <c r="N247" s="7">
        <f t="shared" si="31"/>
        <v>0</v>
      </c>
      <c r="O247" s="6">
        <v>23</v>
      </c>
      <c r="P247" s="7">
        <f t="shared" si="32"/>
        <v>46</v>
      </c>
      <c r="Q247" s="6">
        <v>0</v>
      </c>
      <c r="R247" s="7">
        <f t="shared" si="33"/>
        <v>0</v>
      </c>
      <c r="S247" s="6">
        <v>0</v>
      </c>
      <c r="T247" s="7">
        <f t="shared" si="34"/>
        <v>0</v>
      </c>
      <c r="U247" s="6">
        <v>0</v>
      </c>
      <c r="V247" s="7">
        <f t="shared" si="35"/>
        <v>0</v>
      </c>
      <c r="W247" s="8" t="s">
        <v>6978</v>
      </c>
      <c r="X247" s="7">
        <f t="shared" si="36"/>
        <v>0</v>
      </c>
      <c r="Y247" s="6">
        <v>0</v>
      </c>
      <c r="Z247" s="7">
        <f t="shared" si="37"/>
        <v>0</v>
      </c>
      <c r="AA247" s="10">
        <v>0</v>
      </c>
      <c r="AB247" s="11">
        <f t="shared" si="38"/>
        <v>0</v>
      </c>
      <c r="AC247" s="7">
        <f t="shared" si="39"/>
        <v>266</v>
      </c>
      <c r="AD247" s="2"/>
    </row>
    <row r="248" spans="1:30" ht="15" x14ac:dyDescent="0.2">
      <c r="A248" s="5" t="s">
        <v>530</v>
      </c>
      <c r="B248" s="5" t="s">
        <v>7113</v>
      </c>
      <c r="C248" s="5">
        <v>1</v>
      </c>
      <c r="D248" s="5" t="s">
        <v>534</v>
      </c>
      <c r="E248" s="5" t="s">
        <v>532</v>
      </c>
      <c r="F248" s="8" t="s">
        <v>4381</v>
      </c>
      <c r="G248" s="8" t="s">
        <v>4382</v>
      </c>
      <c r="H248" s="8" t="s">
        <v>4383</v>
      </c>
      <c r="I248" s="21" t="s">
        <v>7274</v>
      </c>
      <c r="J248" s="6" t="s">
        <v>535</v>
      </c>
      <c r="K248" s="6">
        <v>263</v>
      </c>
      <c r="L248" s="7">
        <f t="shared" si="30"/>
        <v>1052</v>
      </c>
      <c r="M248" s="6">
        <v>0</v>
      </c>
      <c r="N248" s="7">
        <f t="shared" si="31"/>
        <v>0</v>
      </c>
      <c r="O248" s="6">
        <v>124</v>
      </c>
      <c r="P248" s="7">
        <f t="shared" si="32"/>
        <v>248</v>
      </c>
      <c r="Q248" s="6">
        <v>0</v>
      </c>
      <c r="R248" s="7">
        <f t="shared" si="33"/>
        <v>0</v>
      </c>
      <c r="S248" s="6">
        <v>4</v>
      </c>
      <c r="T248" s="7">
        <f t="shared" si="34"/>
        <v>20</v>
      </c>
      <c r="U248" s="6">
        <v>4</v>
      </c>
      <c r="V248" s="7">
        <f t="shared" si="35"/>
        <v>20</v>
      </c>
      <c r="W248" s="8" t="s">
        <v>6978</v>
      </c>
      <c r="X248" s="7">
        <f t="shared" si="36"/>
        <v>0</v>
      </c>
      <c r="Y248" s="6">
        <v>4</v>
      </c>
      <c r="Z248" s="7">
        <f t="shared" si="37"/>
        <v>4</v>
      </c>
      <c r="AA248" s="10">
        <v>0</v>
      </c>
      <c r="AB248" s="11">
        <f t="shared" si="38"/>
        <v>0</v>
      </c>
      <c r="AC248" s="7">
        <f t="shared" si="39"/>
        <v>1344</v>
      </c>
      <c r="AD248" s="2"/>
    </row>
    <row r="249" spans="1:30" ht="15" x14ac:dyDescent="0.2">
      <c r="A249" s="5" t="s">
        <v>530</v>
      </c>
      <c r="B249" s="5" t="s">
        <v>7113</v>
      </c>
      <c r="C249" s="5">
        <v>1</v>
      </c>
      <c r="D249" s="5" t="s">
        <v>536</v>
      </c>
      <c r="E249" s="5" t="s">
        <v>532</v>
      </c>
      <c r="F249" s="8" t="s">
        <v>4384</v>
      </c>
      <c r="G249" s="8" t="s">
        <v>4030</v>
      </c>
      <c r="H249" s="8" t="s">
        <v>7093</v>
      </c>
      <c r="I249" s="21" t="s">
        <v>4384</v>
      </c>
      <c r="J249" s="6" t="s">
        <v>537</v>
      </c>
      <c r="K249" s="6">
        <v>325</v>
      </c>
      <c r="L249" s="7">
        <f t="shared" si="30"/>
        <v>1300</v>
      </c>
      <c r="M249" s="6">
        <v>0</v>
      </c>
      <c r="N249" s="7">
        <f t="shared" si="31"/>
        <v>0</v>
      </c>
      <c r="O249" s="6">
        <v>115</v>
      </c>
      <c r="P249" s="7">
        <f t="shared" si="32"/>
        <v>230</v>
      </c>
      <c r="Q249" s="6">
        <v>0</v>
      </c>
      <c r="R249" s="7">
        <f t="shared" si="33"/>
        <v>0</v>
      </c>
      <c r="S249" s="6">
        <v>1</v>
      </c>
      <c r="T249" s="7">
        <f t="shared" si="34"/>
        <v>5</v>
      </c>
      <c r="U249" s="6">
        <v>0</v>
      </c>
      <c r="V249" s="7">
        <f t="shared" si="35"/>
        <v>0</v>
      </c>
      <c r="W249" s="8" t="s">
        <v>6978</v>
      </c>
      <c r="X249" s="7">
        <f t="shared" si="36"/>
        <v>0</v>
      </c>
      <c r="Y249" s="6">
        <v>0</v>
      </c>
      <c r="Z249" s="7">
        <f t="shared" si="37"/>
        <v>0</v>
      </c>
      <c r="AA249" s="10">
        <v>0</v>
      </c>
      <c r="AB249" s="11">
        <f t="shared" si="38"/>
        <v>0</v>
      </c>
      <c r="AC249" s="7">
        <f t="shared" si="39"/>
        <v>1535</v>
      </c>
      <c r="AD249" s="2"/>
    </row>
    <row r="250" spans="1:30" ht="15" x14ac:dyDescent="0.2">
      <c r="A250" s="5" t="s">
        <v>530</v>
      </c>
      <c r="B250" s="5" t="s">
        <v>7113</v>
      </c>
      <c r="C250" s="5">
        <v>1</v>
      </c>
      <c r="D250" s="5" t="s">
        <v>538</v>
      </c>
      <c r="E250" s="5" t="s">
        <v>532</v>
      </c>
      <c r="F250" s="8" t="s">
        <v>4385</v>
      </c>
      <c r="G250" s="8" t="s">
        <v>4030</v>
      </c>
      <c r="H250" s="8" t="s">
        <v>7093</v>
      </c>
      <c r="I250" s="21" t="s">
        <v>4385</v>
      </c>
      <c r="J250" s="6" t="s">
        <v>539</v>
      </c>
      <c r="K250" s="6">
        <v>6</v>
      </c>
      <c r="L250" s="7">
        <f t="shared" si="30"/>
        <v>24</v>
      </c>
      <c r="M250" s="6">
        <v>0</v>
      </c>
      <c r="N250" s="7">
        <f t="shared" si="31"/>
        <v>0</v>
      </c>
      <c r="O250" s="6">
        <v>1</v>
      </c>
      <c r="P250" s="7">
        <f t="shared" si="32"/>
        <v>2</v>
      </c>
      <c r="Q250" s="6">
        <v>0</v>
      </c>
      <c r="R250" s="7">
        <f t="shared" si="33"/>
        <v>0</v>
      </c>
      <c r="S250" s="6">
        <v>0</v>
      </c>
      <c r="T250" s="7">
        <f t="shared" si="34"/>
        <v>0</v>
      </c>
      <c r="U250" s="6">
        <v>0</v>
      </c>
      <c r="V250" s="7">
        <f t="shared" si="35"/>
        <v>0</v>
      </c>
      <c r="W250" s="8" t="s">
        <v>6978</v>
      </c>
      <c r="X250" s="7">
        <f t="shared" si="36"/>
        <v>0</v>
      </c>
      <c r="Y250" s="6">
        <v>0</v>
      </c>
      <c r="Z250" s="7">
        <f t="shared" si="37"/>
        <v>0</v>
      </c>
      <c r="AA250" s="10">
        <v>0</v>
      </c>
      <c r="AB250" s="11">
        <f t="shared" si="38"/>
        <v>0</v>
      </c>
      <c r="AC250" s="7">
        <f t="shared" si="39"/>
        <v>26</v>
      </c>
      <c r="AD250" s="2"/>
    </row>
    <row r="251" spans="1:30" ht="15" x14ac:dyDescent="0.2">
      <c r="A251" s="5" t="s">
        <v>530</v>
      </c>
      <c r="B251" s="5" t="s">
        <v>7113</v>
      </c>
      <c r="C251" s="5">
        <v>1</v>
      </c>
      <c r="D251" s="5" t="s">
        <v>540</v>
      </c>
      <c r="E251" s="5" t="s">
        <v>532</v>
      </c>
      <c r="F251" s="8" t="s">
        <v>4386</v>
      </c>
      <c r="G251" s="8" t="s">
        <v>4030</v>
      </c>
      <c r="H251" s="8" t="s">
        <v>7093</v>
      </c>
      <c r="I251" s="21" t="s">
        <v>4386</v>
      </c>
      <c r="J251" s="6" t="s">
        <v>541</v>
      </c>
      <c r="K251" s="6">
        <v>102</v>
      </c>
      <c r="L251" s="7">
        <f t="shared" si="30"/>
        <v>408</v>
      </c>
      <c r="M251" s="6">
        <v>0</v>
      </c>
      <c r="N251" s="7">
        <f t="shared" si="31"/>
        <v>0</v>
      </c>
      <c r="O251" s="6">
        <v>39</v>
      </c>
      <c r="P251" s="7">
        <f t="shared" si="32"/>
        <v>78</v>
      </c>
      <c r="Q251" s="6">
        <v>0</v>
      </c>
      <c r="R251" s="7">
        <f t="shared" si="33"/>
        <v>0</v>
      </c>
      <c r="S251" s="6">
        <v>0</v>
      </c>
      <c r="T251" s="7">
        <f t="shared" si="34"/>
        <v>0</v>
      </c>
      <c r="U251" s="6">
        <v>0</v>
      </c>
      <c r="V251" s="7">
        <f t="shared" si="35"/>
        <v>0</v>
      </c>
      <c r="W251" s="8" t="s">
        <v>6978</v>
      </c>
      <c r="X251" s="7">
        <f t="shared" si="36"/>
        <v>0</v>
      </c>
      <c r="Y251" s="6">
        <v>0</v>
      </c>
      <c r="Z251" s="7">
        <f t="shared" si="37"/>
        <v>0</v>
      </c>
      <c r="AA251" s="10">
        <v>9</v>
      </c>
      <c r="AB251" s="11">
        <f t="shared" si="38"/>
        <v>22.68</v>
      </c>
      <c r="AC251" s="7">
        <f t="shared" si="39"/>
        <v>508.68</v>
      </c>
      <c r="AD251" s="2"/>
    </row>
    <row r="252" spans="1:30" ht="15" x14ac:dyDescent="0.2">
      <c r="A252" s="5" t="s">
        <v>530</v>
      </c>
      <c r="B252" s="5" t="s">
        <v>7113</v>
      </c>
      <c r="C252" s="5">
        <v>1</v>
      </c>
      <c r="D252" s="5" t="s">
        <v>542</v>
      </c>
      <c r="E252" s="5" t="s">
        <v>532</v>
      </c>
      <c r="F252" s="8" t="s">
        <v>4387</v>
      </c>
      <c r="G252" s="8" t="s">
        <v>4030</v>
      </c>
      <c r="H252" s="8" t="s">
        <v>7093</v>
      </c>
      <c r="I252" s="21" t="s">
        <v>4387</v>
      </c>
      <c r="J252" s="6" t="s">
        <v>543</v>
      </c>
      <c r="K252" s="6">
        <v>24</v>
      </c>
      <c r="L252" s="7">
        <f t="shared" si="30"/>
        <v>96</v>
      </c>
      <c r="M252" s="6">
        <v>0</v>
      </c>
      <c r="N252" s="7">
        <f t="shared" si="31"/>
        <v>0</v>
      </c>
      <c r="O252" s="6">
        <v>3</v>
      </c>
      <c r="P252" s="7">
        <f t="shared" si="32"/>
        <v>6</v>
      </c>
      <c r="Q252" s="6">
        <v>0</v>
      </c>
      <c r="R252" s="7">
        <f t="shared" si="33"/>
        <v>0</v>
      </c>
      <c r="S252" s="6">
        <v>0</v>
      </c>
      <c r="T252" s="7">
        <f t="shared" si="34"/>
        <v>0</v>
      </c>
      <c r="U252" s="6">
        <v>0</v>
      </c>
      <c r="V252" s="7">
        <f t="shared" si="35"/>
        <v>0</v>
      </c>
      <c r="W252" s="8" t="s">
        <v>6978</v>
      </c>
      <c r="X252" s="7">
        <f t="shared" si="36"/>
        <v>0</v>
      </c>
      <c r="Y252" s="6">
        <v>0</v>
      </c>
      <c r="Z252" s="7">
        <f t="shared" si="37"/>
        <v>0</v>
      </c>
      <c r="AA252" s="10">
        <v>0</v>
      </c>
      <c r="AB252" s="11">
        <f t="shared" si="38"/>
        <v>0</v>
      </c>
      <c r="AC252" s="7">
        <f t="shared" si="39"/>
        <v>102</v>
      </c>
      <c r="AD252" s="2"/>
    </row>
    <row r="253" spans="1:30" ht="15" x14ac:dyDescent="0.2">
      <c r="A253" s="5" t="s">
        <v>530</v>
      </c>
      <c r="B253" s="5" t="s">
        <v>7113</v>
      </c>
      <c r="C253" s="5">
        <v>1</v>
      </c>
      <c r="D253" s="5" t="s">
        <v>544</v>
      </c>
      <c r="E253" s="5" t="s">
        <v>532</v>
      </c>
      <c r="F253" s="8" t="s">
        <v>4384</v>
      </c>
      <c r="G253" s="8" t="s">
        <v>4388</v>
      </c>
      <c r="H253" s="8" t="s">
        <v>4389</v>
      </c>
      <c r="I253" s="21" t="s">
        <v>7275</v>
      </c>
      <c r="J253" s="6" t="s">
        <v>545</v>
      </c>
      <c r="K253" s="6">
        <v>131</v>
      </c>
      <c r="L253" s="7">
        <f t="shared" si="30"/>
        <v>524</v>
      </c>
      <c r="M253" s="6">
        <v>0</v>
      </c>
      <c r="N253" s="7">
        <f t="shared" si="31"/>
        <v>0</v>
      </c>
      <c r="O253" s="6">
        <v>44</v>
      </c>
      <c r="P253" s="7">
        <f t="shared" si="32"/>
        <v>88</v>
      </c>
      <c r="Q253" s="6">
        <v>0</v>
      </c>
      <c r="R253" s="7">
        <f t="shared" si="33"/>
        <v>0</v>
      </c>
      <c r="S253" s="6">
        <v>2</v>
      </c>
      <c r="T253" s="7">
        <f t="shared" si="34"/>
        <v>10</v>
      </c>
      <c r="U253" s="6">
        <v>0</v>
      </c>
      <c r="V253" s="7">
        <f t="shared" si="35"/>
        <v>0</v>
      </c>
      <c r="W253" s="8" t="s">
        <v>6978</v>
      </c>
      <c r="X253" s="7">
        <f t="shared" si="36"/>
        <v>0</v>
      </c>
      <c r="Y253" s="6">
        <v>11</v>
      </c>
      <c r="Z253" s="7">
        <f t="shared" si="37"/>
        <v>11</v>
      </c>
      <c r="AA253" s="10">
        <v>0</v>
      </c>
      <c r="AB253" s="11">
        <f t="shared" si="38"/>
        <v>0</v>
      </c>
      <c r="AC253" s="7">
        <f t="shared" si="39"/>
        <v>633</v>
      </c>
      <c r="AD253" s="2"/>
    </row>
    <row r="254" spans="1:30" ht="15" x14ac:dyDescent="0.2">
      <c r="A254" s="5" t="s">
        <v>530</v>
      </c>
      <c r="B254" s="5" t="s">
        <v>7113</v>
      </c>
      <c r="C254" s="5">
        <v>1</v>
      </c>
      <c r="D254" s="5" t="s">
        <v>546</v>
      </c>
      <c r="E254" s="5" t="s">
        <v>532</v>
      </c>
      <c r="F254" s="8" t="s">
        <v>4390</v>
      </c>
      <c r="G254" s="8" t="s">
        <v>4030</v>
      </c>
      <c r="H254" s="8" t="s">
        <v>7093</v>
      </c>
      <c r="I254" s="21" t="s">
        <v>4390</v>
      </c>
      <c r="J254" s="6" t="s">
        <v>547</v>
      </c>
      <c r="K254" s="6">
        <v>96</v>
      </c>
      <c r="L254" s="7">
        <f t="shared" si="30"/>
        <v>384</v>
      </c>
      <c r="M254" s="6">
        <v>0</v>
      </c>
      <c r="N254" s="7">
        <f t="shared" si="31"/>
        <v>0</v>
      </c>
      <c r="O254" s="6">
        <v>23</v>
      </c>
      <c r="P254" s="7">
        <f t="shared" si="32"/>
        <v>46</v>
      </c>
      <c r="Q254" s="6">
        <v>0</v>
      </c>
      <c r="R254" s="7">
        <f t="shared" si="33"/>
        <v>0</v>
      </c>
      <c r="S254" s="6">
        <v>0</v>
      </c>
      <c r="T254" s="7">
        <f t="shared" si="34"/>
        <v>0</v>
      </c>
      <c r="U254" s="6">
        <v>0</v>
      </c>
      <c r="V254" s="7">
        <f t="shared" si="35"/>
        <v>0</v>
      </c>
      <c r="W254" s="8" t="s">
        <v>6978</v>
      </c>
      <c r="X254" s="7">
        <f t="shared" si="36"/>
        <v>0</v>
      </c>
      <c r="Y254" s="6">
        <v>0</v>
      </c>
      <c r="Z254" s="7">
        <f t="shared" si="37"/>
        <v>0</v>
      </c>
      <c r="AA254" s="10">
        <v>0</v>
      </c>
      <c r="AB254" s="11">
        <f t="shared" si="38"/>
        <v>0</v>
      </c>
      <c r="AC254" s="7">
        <f t="shared" si="39"/>
        <v>430</v>
      </c>
      <c r="AD254" s="2"/>
    </row>
    <row r="255" spans="1:30" ht="15" x14ac:dyDescent="0.2">
      <c r="A255" s="5" t="s">
        <v>530</v>
      </c>
      <c r="B255" s="5" t="s">
        <v>7113</v>
      </c>
      <c r="C255" s="5">
        <v>1</v>
      </c>
      <c r="D255" s="5" t="s">
        <v>548</v>
      </c>
      <c r="E255" s="5" t="s">
        <v>532</v>
      </c>
      <c r="F255" s="8" t="s">
        <v>4391</v>
      </c>
      <c r="G255" s="8" t="s">
        <v>4030</v>
      </c>
      <c r="H255" s="8" t="s">
        <v>7093</v>
      </c>
      <c r="I255" s="21" t="s">
        <v>4391</v>
      </c>
      <c r="J255" s="6" t="s">
        <v>549</v>
      </c>
      <c r="K255" s="6">
        <v>280</v>
      </c>
      <c r="L255" s="7">
        <f t="shared" si="30"/>
        <v>1120</v>
      </c>
      <c r="M255" s="6">
        <v>0</v>
      </c>
      <c r="N255" s="7">
        <f t="shared" si="31"/>
        <v>0</v>
      </c>
      <c r="O255" s="6">
        <v>89</v>
      </c>
      <c r="P255" s="7">
        <f t="shared" si="32"/>
        <v>178</v>
      </c>
      <c r="Q255" s="6">
        <v>0</v>
      </c>
      <c r="R255" s="7">
        <f t="shared" si="33"/>
        <v>0</v>
      </c>
      <c r="S255" s="6">
        <v>2</v>
      </c>
      <c r="T255" s="7">
        <f t="shared" si="34"/>
        <v>10</v>
      </c>
      <c r="U255" s="6">
        <v>2</v>
      </c>
      <c r="V255" s="7">
        <f t="shared" si="35"/>
        <v>10</v>
      </c>
      <c r="W255" s="8" t="s">
        <v>6978</v>
      </c>
      <c r="X255" s="7">
        <f t="shared" si="36"/>
        <v>0</v>
      </c>
      <c r="Y255" s="6">
        <v>4</v>
      </c>
      <c r="Z255" s="7">
        <f t="shared" si="37"/>
        <v>4</v>
      </c>
      <c r="AA255" s="10">
        <v>0</v>
      </c>
      <c r="AB255" s="11">
        <f t="shared" si="38"/>
        <v>0</v>
      </c>
      <c r="AC255" s="7">
        <f t="shared" si="39"/>
        <v>1322</v>
      </c>
      <c r="AD255" s="2"/>
    </row>
    <row r="256" spans="1:30" ht="15" x14ac:dyDescent="0.2">
      <c r="A256" s="5" t="s">
        <v>530</v>
      </c>
      <c r="B256" s="5" t="s">
        <v>7113</v>
      </c>
      <c r="C256" s="5">
        <v>1</v>
      </c>
      <c r="D256" s="5" t="s">
        <v>550</v>
      </c>
      <c r="E256" s="5" t="s">
        <v>532</v>
      </c>
      <c r="F256" s="8" t="s">
        <v>4392</v>
      </c>
      <c r="G256" s="8" t="s">
        <v>4030</v>
      </c>
      <c r="H256" s="8" t="s">
        <v>7093</v>
      </c>
      <c r="I256" s="21" t="s">
        <v>4392</v>
      </c>
      <c r="J256" s="6" t="s">
        <v>551</v>
      </c>
      <c r="K256" s="6">
        <v>1720</v>
      </c>
      <c r="L256" s="7">
        <f t="shared" si="30"/>
        <v>6880</v>
      </c>
      <c r="M256" s="6">
        <v>0</v>
      </c>
      <c r="N256" s="7">
        <f t="shared" si="31"/>
        <v>0</v>
      </c>
      <c r="O256" s="6">
        <v>816</v>
      </c>
      <c r="P256" s="7">
        <f t="shared" si="32"/>
        <v>1632</v>
      </c>
      <c r="Q256" s="6">
        <v>0</v>
      </c>
      <c r="R256" s="7">
        <f t="shared" si="33"/>
        <v>0</v>
      </c>
      <c r="S256" s="6">
        <v>19</v>
      </c>
      <c r="T256" s="7">
        <f t="shared" si="34"/>
        <v>95</v>
      </c>
      <c r="U256" s="6">
        <v>5</v>
      </c>
      <c r="V256" s="7">
        <f t="shared" si="35"/>
        <v>25</v>
      </c>
      <c r="W256" s="8" t="s">
        <v>6978</v>
      </c>
      <c r="X256" s="7">
        <f t="shared" si="36"/>
        <v>0</v>
      </c>
      <c r="Y256" s="6">
        <v>10</v>
      </c>
      <c r="Z256" s="7">
        <f t="shared" si="37"/>
        <v>10</v>
      </c>
      <c r="AA256" s="10">
        <v>201</v>
      </c>
      <c r="AB256" s="11">
        <f t="shared" si="38"/>
        <v>506.52</v>
      </c>
      <c r="AC256" s="7">
        <f t="shared" si="39"/>
        <v>9148.52</v>
      </c>
      <c r="AD256" s="2"/>
    </row>
    <row r="257" spans="1:30" ht="15" x14ac:dyDescent="0.2">
      <c r="A257" s="5" t="s">
        <v>530</v>
      </c>
      <c r="B257" s="5" t="s">
        <v>7113</v>
      </c>
      <c r="C257" s="5">
        <v>1</v>
      </c>
      <c r="D257" s="5" t="s">
        <v>552</v>
      </c>
      <c r="E257" s="5" t="s">
        <v>532</v>
      </c>
      <c r="F257" s="8" t="s">
        <v>4393</v>
      </c>
      <c r="G257" s="8" t="s">
        <v>4030</v>
      </c>
      <c r="H257" s="8" t="s">
        <v>7093</v>
      </c>
      <c r="I257" s="21" t="s">
        <v>4393</v>
      </c>
      <c r="J257" s="6" t="s">
        <v>553</v>
      </c>
      <c r="K257" s="6">
        <v>251</v>
      </c>
      <c r="L257" s="7">
        <f t="shared" si="30"/>
        <v>1004</v>
      </c>
      <c r="M257" s="6">
        <v>0</v>
      </c>
      <c r="N257" s="7">
        <f t="shared" si="31"/>
        <v>0</v>
      </c>
      <c r="O257" s="6">
        <v>111</v>
      </c>
      <c r="P257" s="7">
        <f t="shared" si="32"/>
        <v>222</v>
      </c>
      <c r="Q257" s="6">
        <v>0</v>
      </c>
      <c r="R257" s="7">
        <f t="shared" si="33"/>
        <v>0</v>
      </c>
      <c r="S257" s="6">
        <v>1</v>
      </c>
      <c r="T257" s="7">
        <f t="shared" si="34"/>
        <v>5</v>
      </c>
      <c r="U257" s="6">
        <v>0</v>
      </c>
      <c r="V257" s="7">
        <f t="shared" si="35"/>
        <v>0</v>
      </c>
      <c r="W257" s="8" t="s">
        <v>6978</v>
      </c>
      <c r="X257" s="7">
        <f t="shared" si="36"/>
        <v>0</v>
      </c>
      <c r="Y257" s="6">
        <v>2</v>
      </c>
      <c r="Z257" s="7">
        <f t="shared" si="37"/>
        <v>2</v>
      </c>
      <c r="AA257" s="10">
        <v>41</v>
      </c>
      <c r="AB257" s="11">
        <f t="shared" si="38"/>
        <v>103.32000000000001</v>
      </c>
      <c r="AC257" s="7">
        <f t="shared" si="39"/>
        <v>1336.32</v>
      </c>
      <c r="AD257" s="2"/>
    </row>
    <row r="258" spans="1:30" ht="15" x14ac:dyDescent="0.2">
      <c r="A258" s="5" t="s">
        <v>530</v>
      </c>
      <c r="B258" s="5" t="s">
        <v>7113</v>
      </c>
      <c r="C258" s="5">
        <v>1</v>
      </c>
      <c r="D258" s="5" t="s">
        <v>554</v>
      </c>
      <c r="E258" s="5" t="s">
        <v>532</v>
      </c>
      <c r="F258" s="8" t="s">
        <v>4394</v>
      </c>
      <c r="G258" s="8" t="s">
        <v>4030</v>
      </c>
      <c r="H258" s="8" t="s">
        <v>7093</v>
      </c>
      <c r="I258" s="21" t="s">
        <v>4394</v>
      </c>
      <c r="J258" s="6" t="s">
        <v>555</v>
      </c>
      <c r="K258" s="6">
        <v>61</v>
      </c>
      <c r="L258" s="7">
        <f t="shared" si="30"/>
        <v>244</v>
      </c>
      <c r="M258" s="6">
        <v>0</v>
      </c>
      <c r="N258" s="7">
        <f t="shared" si="31"/>
        <v>0</v>
      </c>
      <c r="O258" s="6">
        <v>14</v>
      </c>
      <c r="P258" s="7">
        <f t="shared" si="32"/>
        <v>28</v>
      </c>
      <c r="Q258" s="6">
        <v>0</v>
      </c>
      <c r="R258" s="7">
        <f t="shared" si="33"/>
        <v>0</v>
      </c>
      <c r="S258" s="6">
        <v>0</v>
      </c>
      <c r="T258" s="7">
        <f t="shared" si="34"/>
        <v>0</v>
      </c>
      <c r="U258" s="6">
        <v>1</v>
      </c>
      <c r="V258" s="7">
        <f t="shared" si="35"/>
        <v>5</v>
      </c>
      <c r="W258" s="8" t="s">
        <v>6978</v>
      </c>
      <c r="X258" s="7">
        <f t="shared" si="36"/>
        <v>0</v>
      </c>
      <c r="Y258" s="6">
        <v>1</v>
      </c>
      <c r="Z258" s="7">
        <f t="shared" si="37"/>
        <v>1</v>
      </c>
      <c r="AA258" s="10">
        <v>9</v>
      </c>
      <c r="AB258" s="11">
        <f t="shared" si="38"/>
        <v>22.68</v>
      </c>
      <c r="AC258" s="7">
        <f t="shared" si="39"/>
        <v>300.68</v>
      </c>
      <c r="AD258" s="2"/>
    </row>
    <row r="259" spans="1:30" ht="15" x14ac:dyDescent="0.2">
      <c r="A259" s="5" t="s">
        <v>530</v>
      </c>
      <c r="B259" s="5" t="s">
        <v>7113</v>
      </c>
      <c r="C259" s="5">
        <v>1</v>
      </c>
      <c r="D259" s="5" t="s">
        <v>556</v>
      </c>
      <c r="E259" s="5" t="s">
        <v>532</v>
      </c>
      <c r="F259" s="8" t="s">
        <v>4395</v>
      </c>
      <c r="G259" s="8" t="s">
        <v>4030</v>
      </c>
      <c r="H259" s="8" t="s">
        <v>7093</v>
      </c>
      <c r="I259" s="21" t="s">
        <v>4395</v>
      </c>
      <c r="J259" s="6" t="s">
        <v>557</v>
      </c>
      <c r="K259" s="6">
        <v>678</v>
      </c>
      <c r="L259" s="7">
        <f t="shared" si="30"/>
        <v>2712</v>
      </c>
      <c r="M259" s="6">
        <v>0</v>
      </c>
      <c r="N259" s="7">
        <f t="shared" si="31"/>
        <v>0</v>
      </c>
      <c r="O259" s="6">
        <v>216</v>
      </c>
      <c r="P259" s="7">
        <f t="shared" si="32"/>
        <v>432</v>
      </c>
      <c r="Q259" s="6">
        <v>0</v>
      </c>
      <c r="R259" s="7">
        <f t="shared" si="33"/>
        <v>0</v>
      </c>
      <c r="S259" s="6">
        <v>4</v>
      </c>
      <c r="T259" s="7">
        <f t="shared" si="34"/>
        <v>20</v>
      </c>
      <c r="U259" s="6">
        <v>2</v>
      </c>
      <c r="V259" s="7">
        <f t="shared" si="35"/>
        <v>10</v>
      </c>
      <c r="W259" s="8" t="s">
        <v>6978</v>
      </c>
      <c r="X259" s="7">
        <f t="shared" si="36"/>
        <v>0</v>
      </c>
      <c r="Y259" s="6">
        <v>4</v>
      </c>
      <c r="Z259" s="7">
        <f t="shared" si="37"/>
        <v>4</v>
      </c>
      <c r="AA259" s="10">
        <v>0</v>
      </c>
      <c r="AB259" s="11">
        <f t="shared" si="38"/>
        <v>0</v>
      </c>
      <c r="AC259" s="7">
        <f t="shared" si="39"/>
        <v>3178</v>
      </c>
      <c r="AD259" s="2"/>
    </row>
    <row r="260" spans="1:30" ht="15" x14ac:dyDescent="0.2">
      <c r="A260" s="5" t="s">
        <v>530</v>
      </c>
      <c r="B260" s="5" t="s">
        <v>7113</v>
      </c>
      <c r="C260" s="5">
        <v>1</v>
      </c>
      <c r="D260" s="5" t="s">
        <v>558</v>
      </c>
      <c r="E260" s="5" t="s">
        <v>532</v>
      </c>
      <c r="F260" s="8" t="s">
        <v>4396</v>
      </c>
      <c r="G260" s="8" t="s">
        <v>4030</v>
      </c>
      <c r="H260" s="8" t="s">
        <v>7093</v>
      </c>
      <c r="I260" s="21" t="s">
        <v>4396</v>
      </c>
      <c r="J260" s="6" t="s">
        <v>559</v>
      </c>
      <c r="K260" s="6">
        <v>242</v>
      </c>
      <c r="L260" s="7">
        <f t="shared" ref="L260:L323" si="40">K260*4</f>
        <v>968</v>
      </c>
      <c r="M260" s="6">
        <v>0</v>
      </c>
      <c r="N260" s="7">
        <f t="shared" ref="N260:N323" si="41">M260*4</f>
        <v>0</v>
      </c>
      <c r="O260" s="6">
        <v>375</v>
      </c>
      <c r="P260" s="7">
        <f t="shared" ref="P260:P323" si="42">O260*2</f>
        <v>750</v>
      </c>
      <c r="Q260" s="6">
        <v>0</v>
      </c>
      <c r="R260" s="7">
        <f t="shared" ref="R260:R323" si="43">Q260*2</f>
        <v>0</v>
      </c>
      <c r="S260" s="6">
        <v>0</v>
      </c>
      <c r="T260" s="7">
        <f t="shared" ref="T260:T323" si="44">S260*5</f>
        <v>0</v>
      </c>
      <c r="U260" s="6">
        <v>0</v>
      </c>
      <c r="V260" s="7">
        <f t="shared" ref="V260:V323" si="45">U260*5</f>
        <v>0</v>
      </c>
      <c r="W260" s="8" t="s">
        <v>4470</v>
      </c>
      <c r="X260" s="7">
        <f t="shared" ref="X260:X323" si="46">W260*5</f>
        <v>10</v>
      </c>
      <c r="Y260" s="6">
        <v>0</v>
      </c>
      <c r="Z260" s="7">
        <f t="shared" ref="Z260:Z323" si="47">Y260*1</f>
        <v>0</v>
      </c>
      <c r="AA260" s="10">
        <v>0</v>
      </c>
      <c r="AB260" s="11">
        <f t="shared" ref="AB260:AB323" si="48">AA260*2.52</f>
        <v>0</v>
      </c>
      <c r="AC260" s="7">
        <f t="shared" ref="AC260:AC323" si="49">SUM(L260,N260,P260,R260,T260,V260,X260,Z260,AB260)</f>
        <v>1728</v>
      </c>
      <c r="AD260" s="2"/>
    </row>
    <row r="261" spans="1:30" ht="15" x14ac:dyDescent="0.2">
      <c r="A261" s="5" t="s">
        <v>530</v>
      </c>
      <c r="B261" s="5" t="s">
        <v>7113</v>
      </c>
      <c r="C261" s="5">
        <v>1</v>
      </c>
      <c r="D261" s="5" t="s">
        <v>560</v>
      </c>
      <c r="E261" s="5" t="s">
        <v>532</v>
      </c>
      <c r="F261" s="8" t="s">
        <v>4397</v>
      </c>
      <c r="G261" s="8" t="s">
        <v>4030</v>
      </c>
      <c r="H261" s="8" t="s">
        <v>7093</v>
      </c>
      <c r="I261" s="21" t="s">
        <v>4397</v>
      </c>
      <c r="J261" s="6" t="s">
        <v>561</v>
      </c>
      <c r="K261" s="6">
        <v>193</v>
      </c>
      <c r="L261" s="7">
        <f t="shared" si="40"/>
        <v>772</v>
      </c>
      <c r="M261" s="6">
        <v>0</v>
      </c>
      <c r="N261" s="7">
        <f t="shared" si="41"/>
        <v>0</v>
      </c>
      <c r="O261" s="6">
        <v>68</v>
      </c>
      <c r="P261" s="7">
        <f t="shared" si="42"/>
        <v>136</v>
      </c>
      <c r="Q261" s="6">
        <v>0</v>
      </c>
      <c r="R261" s="7">
        <f t="shared" si="43"/>
        <v>0</v>
      </c>
      <c r="S261" s="6">
        <v>1</v>
      </c>
      <c r="T261" s="7">
        <f t="shared" si="44"/>
        <v>5</v>
      </c>
      <c r="U261" s="6">
        <v>0</v>
      </c>
      <c r="V261" s="7">
        <f t="shared" si="45"/>
        <v>0</v>
      </c>
      <c r="W261" s="8" t="s">
        <v>6978</v>
      </c>
      <c r="X261" s="7">
        <f t="shared" si="46"/>
        <v>0</v>
      </c>
      <c r="Y261" s="6">
        <v>2</v>
      </c>
      <c r="Z261" s="7">
        <f t="shared" si="47"/>
        <v>2</v>
      </c>
      <c r="AA261" s="10">
        <v>0</v>
      </c>
      <c r="AB261" s="11">
        <f t="shared" si="48"/>
        <v>0</v>
      </c>
      <c r="AC261" s="7">
        <f t="shared" si="49"/>
        <v>915</v>
      </c>
      <c r="AD261" s="2"/>
    </row>
    <row r="262" spans="1:30" ht="15" x14ac:dyDescent="0.2">
      <c r="A262" s="5" t="s">
        <v>530</v>
      </c>
      <c r="B262" s="5" t="s">
        <v>7113</v>
      </c>
      <c r="C262" s="5">
        <v>1</v>
      </c>
      <c r="D262" s="5" t="s">
        <v>562</v>
      </c>
      <c r="E262" s="5" t="s">
        <v>532</v>
      </c>
      <c r="F262" s="8" t="s">
        <v>4384</v>
      </c>
      <c r="G262" s="8" t="s">
        <v>4398</v>
      </c>
      <c r="H262" s="8" t="s">
        <v>4399</v>
      </c>
      <c r="I262" s="21" t="s">
        <v>7276</v>
      </c>
      <c r="J262" s="6" t="s">
        <v>563</v>
      </c>
      <c r="K262" s="6">
        <v>60</v>
      </c>
      <c r="L262" s="7">
        <f t="shared" si="40"/>
        <v>240</v>
      </c>
      <c r="M262" s="6">
        <v>0</v>
      </c>
      <c r="N262" s="7">
        <f t="shared" si="41"/>
        <v>0</v>
      </c>
      <c r="O262" s="6">
        <v>21</v>
      </c>
      <c r="P262" s="7">
        <f t="shared" si="42"/>
        <v>42</v>
      </c>
      <c r="Q262" s="6">
        <v>0</v>
      </c>
      <c r="R262" s="7">
        <f t="shared" si="43"/>
        <v>0</v>
      </c>
      <c r="S262" s="6">
        <v>0</v>
      </c>
      <c r="T262" s="7">
        <f t="shared" si="44"/>
        <v>0</v>
      </c>
      <c r="U262" s="6">
        <v>0</v>
      </c>
      <c r="V262" s="7">
        <f t="shared" si="45"/>
        <v>0</v>
      </c>
      <c r="W262" s="8" t="s">
        <v>6978</v>
      </c>
      <c r="X262" s="7">
        <f t="shared" si="46"/>
        <v>0</v>
      </c>
      <c r="Y262" s="6">
        <v>0</v>
      </c>
      <c r="Z262" s="7">
        <f t="shared" si="47"/>
        <v>0</v>
      </c>
      <c r="AA262" s="10">
        <v>0</v>
      </c>
      <c r="AB262" s="11">
        <f t="shared" si="48"/>
        <v>0</v>
      </c>
      <c r="AC262" s="7">
        <f t="shared" si="49"/>
        <v>282</v>
      </c>
      <c r="AD262" s="2"/>
    </row>
    <row r="263" spans="1:30" ht="15" x14ac:dyDescent="0.2">
      <c r="A263" s="5" t="s">
        <v>530</v>
      </c>
      <c r="B263" s="5" t="s">
        <v>7113</v>
      </c>
      <c r="C263" s="5">
        <v>1</v>
      </c>
      <c r="D263" s="5" t="s">
        <v>564</v>
      </c>
      <c r="E263" s="5" t="s">
        <v>532</v>
      </c>
      <c r="F263" s="8" t="s">
        <v>4400</v>
      </c>
      <c r="G263" s="8" t="s">
        <v>4030</v>
      </c>
      <c r="H263" s="8" t="s">
        <v>7093</v>
      </c>
      <c r="I263" s="21" t="s">
        <v>4400</v>
      </c>
      <c r="J263" s="6" t="s">
        <v>565</v>
      </c>
      <c r="K263" s="6">
        <v>47</v>
      </c>
      <c r="L263" s="7">
        <f t="shared" si="40"/>
        <v>188</v>
      </c>
      <c r="M263" s="6">
        <v>0</v>
      </c>
      <c r="N263" s="7">
        <f t="shared" si="41"/>
        <v>0</v>
      </c>
      <c r="O263" s="6">
        <v>13</v>
      </c>
      <c r="P263" s="7">
        <f t="shared" si="42"/>
        <v>26</v>
      </c>
      <c r="Q263" s="6">
        <v>0</v>
      </c>
      <c r="R263" s="7">
        <f t="shared" si="43"/>
        <v>0</v>
      </c>
      <c r="S263" s="6">
        <v>0</v>
      </c>
      <c r="T263" s="7">
        <f t="shared" si="44"/>
        <v>0</v>
      </c>
      <c r="U263" s="6">
        <v>0</v>
      </c>
      <c r="V263" s="7">
        <f t="shared" si="45"/>
        <v>0</v>
      </c>
      <c r="W263" s="8" t="s">
        <v>6978</v>
      </c>
      <c r="X263" s="7">
        <f t="shared" si="46"/>
        <v>0</v>
      </c>
      <c r="Y263" s="6">
        <v>0</v>
      </c>
      <c r="Z263" s="7">
        <f t="shared" si="47"/>
        <v>0</v>
      </c>
      <c r="AA263" s="10">
        <v>0</v>
      </c>
      <c r="AB263" s="11">
        <f t="shared" si="48"/>
        <v>0</v>
      </c>
      <c r="AC263" s="7">
        <f t="shared" si="49"/>
        <v>214</v>
      </c>
      <c r="AD263" s="2"/>
    </row>
    <row r="264" spans="1:30" ht="15" x14ac:dyDescent="0.2">
      <c r="A264" s="5" t="s">
        <v>530</v>
      </c>
      <c r="B264" s="5" t="s">
        <v>7113</v>
      </c>
      <c r="C264" s="5">
        <v>1</v>
      </c>
      <c r="D264" s="5" t="s">
        <v>566</v>
      </c>
      <c r="E264" s="5" t="s">
        <v>532</v>
      </c>
      <c r="F264" s="8" t="s">
        <v>4401</v>
      </c>
      <c r="G264" s="8" t="s">
        <v>4030</v>
      </c>
      <c r="H264" s="8" t="s">
        <v>7093</v>
      </c>
      <c r="I264" s="21" t="s">
        <v>4401</v>
      </c>
      <c r="J264" s="6" t="s">
        <v>567</v>
      </c>
      <c r="K264" s="6">
        <v>3</v>
      </c>
      <c r="L264" s="7">
        <f t="shared" si="40"/>
        <v>12</v>
      </c>
      <c r="M264" s="6">
        <v>0</v>
      </c>
      <c r="N264" s="7">
        <f t="shared" si="41"/>
        <v>0</v>
      </c>
      <c r="O264" s="6">
        <v>0</v>
      </c>
      <c r="P264" s="7">
        <f t="shared" si="42"/>
        <v>0</v>
      </c>
      <c r="Q264" s="6">
        <v>0</v>
      </c>
      <c r="R264" s="7">
        <f t="shared" si="43"/>
        <v>0</v>
      </c>
      <c r="S264" s="6">
        <v>0</v>
      </c>
      <c r="T264" s="7">
        <f t="shared" si="44"/>
        <v>0</v>
      </c>
      <c r="U264" s="6">
        <v>0</v>
      </c>
      <c r="V264" s="7">
        <f t="shared" si="45"/>
        <v>0</v>
      </c>
      <c r="W264" s="8" t="s">
        <v>6978</v>
      </c>
      <c r="X264" s="7">
        <f t="shared" si="46"/>
        <v>0</v>
      </c>
      <c r="Y264" s="6">
        <v>0</v>
      </c>
      <c r="Z264" s="7">
        <f t="shared" si="47"/>
        <v>0</v>
      </c>
      <c r="AA264" s="10">
        <v>0</v>
      </c>
      <c r="AB264" s="11">
        <f t="shared" si="48"/>
        <v>0</v>
      </c>
      <c r="AC264" s="7">
        <f t="shared" si="49"/>
        <v>12</v>
      </c>
      <c r="AD264" s="2"/>
    </row>
    <row r="265" spans="1:30" ht="15" x14ac:dyDescent="0.2">
      <c r="A265" s="5" t="s">
        <v>530</v>
      </c>
      <c r="B265" s="5" t="s">
        <v>7113</v>
      </c>
      <c r="C265" s="5">
        <v>1</v>
      </c>
      <c r="D265" s="5" t="s">
        <v>568</v>
      </c>
      <c r="E265" s="5" t="s">
        <v>532</v>
      </c>
      <c r="F265" s="8" t="s">
        <v>4378</v>
      </c>
      <c r="G265" s="8" t="s">
        <v>4030</v>
      </c>
      <c r="H265" s="8" t="s">
        <v>7093</v>
      </c>
      <c r="I265" s="21" t="s">
        <v>4378</v>
      </c>
      <c r="J265" s="6" t="s">
        <v>569</v>
      </c>
      <c r="K265" s="6">
        <v>62</v>
      </c>
      <c r="L265" s="7">
        <f t="shared" si="40"/>
        <v>248</v>
      </c>
      <c r="M265" s="6">
        <v>0</v>
      </c>
      <c r="N265" s="7">
        <f t="shared" si="41"/>
        <v>0</v>
      </c>
      <c r="O265" s="6">
        <v>68</v>
      </c>
      <c r="P265" s="7">
        <f t="shared" si="42"/>
        <v>136</v>
      </c>
      <c r="Q265" s="6">
        <v>0</v>
      </c>
      <c r="R265" s="7">
        <f t="shared" si="43"/>
        <v>0</v>
      </c>
      <c r="S265" s="6">
        <v>55</v>
      </c>
      <c r="T265" s="7">
        <f t="shared" si="44"/>
        <v>275</v>
      </c>
      <c r="U265" s="6">
        <v>17</v>
      </c>
      <c r="V265" s="7">
        <f t="shared" si="45"/>
        <v>85</v>
      </c>
      <c r="W265" s="8" t="s">
        <v>6978</v>
      </c>
      <c r="X265" s="7">
        <f t="shared" si="46"/>
        <v>0</v>
      </c>
      <c r="Y265" s="6">
        <v>2</v>
      </c>
      <c r="Z265" s="7">
        <f t="shared" si="47"/>
        <v>2</v>
      </c>
      <c r="AA265" s="10">
        <v>0</v>
      </c>
      <c r="AB265" s="11">
        <f t="shared" si="48"/>
        <v>0</v>
      </c>
      <c r="AC265" s="7">
        <f t="shared" si="49"/>
        <v>746</v>
      </c>
      <c r="AD265" s="2"/>
    </row>
    <row r="266" spans="1:30" ht="15" x14ac:dyDescent="0.2">
      <c r="A266" s="5" t="s">
        <v>530</v>
      </c>
      <c r="B266" s="5" t="s">
        <v>7113</v>
      </c>
      <c r="C266" s="5">
        <v>1</v>
      </c>
      <c r="D266" s="5" t="s">
        <v>570</v>
      </c>
      <c r="E266" s="5" t="s">
        <v>532</v>
      </c>
      <c r="F266" s="8" t="s">
        <v>4402</v>
      </c>
      <c r="G266" s="8" t="s">
        <v>4030</v>
      </c>
      <c r="H266" s="8" t="s">
        <v>7093</v>
      </c>
      <c r="I266" s="21" t="s">
        <v>4402</v>
      </c>
      <c r="J266" s="6" t="s">
        <v>571</v>
      </c>
      <c r="K266" s="6">
        <v>147</v>
      </c>
      <c r="L266" s="7">
        <f t="shared" si="40"/>
        <v>588</v>
      </c>
      <c r="M266" s="6">
        <v>0</v>
      </c>
      <c r="N266" s="7">
        <f t="shared" si="41"/>
        <v>0</v>
      </c>
      <c r="O266" s="6">
        <v>45</v>
      </c>
      <c r="P266" s="7">
        <f t="shared" si="42"/>
        <v>90</v>
      </c>
      <c r="Q266" s="6">
        <v>0</v>
      </c>
      <c r="R266" s="7">
        <f t="shared" si="43"/>
        <v>0</v>
      </c>
      <c r="S266" s="6">
        <v>0</v>
      </c>
      <c r="T266" s="7">
        <f t="shared" si="44"/>
        <v>0</v>
      </c>
      <c r="U266" s="6">
        <v>0</v>
      </c>
      <c r="V266" s="7">
        <f t="shared" si="45"/>
        <v>0</v>
      </c>
      <c r="W266" s="8" t="s">
        <v>6978</v>
      </c>
      <c r="X266" s="7">
        <f t="shared" si="46"/>
        <v>0</v>
      </c>
      <c r="Y266" s="6">
        <v>1</v>
      </c>
      <c r="Z266" s="7">
        <f t="shared" si="47"/>
        <v>1</v>
      </c>
      <c r="AA266" s="10">
        <v>0</v>
      </c>
      <c r="AB266" s="11">
        <f t="shared" si="48"/>
        <v>0</v>
      </c>
      <c r="AC266" s="7">
        <f t="shared" si="49"/>
        <v>679</v>
      </c>
      <c r="AD266" s="2"/>
    </row>
    <row r="267" spans="1:30" ht="15" x14ac:dyDescent="0.2">
      <c r="A267" s="5" t="s">
        <v>530</v>
      </c>
      <c r="B267" s="5" t="s">
        <v>7113</v>
      </c>
      <c r="C267" s="5">
        <v>1</v>
      </c>
      <c r="D267" s="5" t="s">
        <v>572</v>
      </c>
      <c r="E267" s="5" t="s">
        <v>532</v>
      </c>
      <c r="F267" s="8" t="s">
        <v>4403</v>
      </c>
      <c r="G267" s="8" t="s">
        <v>4030</v>
      </c>
      <c r="H267" s="8" t="s">
        <v>7093</v>
      </c>
      <c r="I267" s="21" t="s">
        <v>4403</v>
      </c>
      <c r="J267" s="6" t="s">
        <v>573</v>
      </c>
      <c r="K267" s="6">
        <v>293</v>
      </c>
      <c r="L267" s="7">
        <f t="shared" si="40"/>
        <v>1172</v>
      </c>
      <c r="M267" s="6">
        <v>0</v>
      </c>
      <c r="N267" s="7">
        <f t="shared" si="41"/>
        <v>0</v>
      </c>
      <c r="O267" s="6">
        <v>102</v>
      </c>
      <c r="P267" s="7">
        <f t="shared" si="42"/>
        <v>204</v>
      </c>
      <c r="Q267" s="6">
        <v>0</v>
      </c>
      <c r="R267" s="7">
        <f t="shared" si="43"/>
        <v>0</v>
      </c>
      <c r="S267" s="6">
        <v>3</v>
      </c>
      <c r="T267" s="7">
        <f t="shared" si="44"/>
        <v>15</v>
      </c>
      <c r="U267" s="6">
        <v>1</v>
      </c>
      <c r="V267" s="7">
        <f t="shared" si="45"/>
        <v>5</v>
      </c>
      <c r="W267" s="8" t="s">
        <v>6978</v>
      </c>
      <c r="X267" s="7">
        <f t="shared" si="46"/>
        <v>0</v>
      </c>
      <c r="Y267" s="6">
        <v>6</v>
      </c>
      <c r="Z267" s="7">
        <f t="shared" si="47"/>
        <v>6</v>
      </c>
      <c r="AA267" s="10">
        <v>47</v>
      </c>
      <c r="AB267" s="11">
        <f t="shared" si="48"/>
        <v>118.44</v>
      </c>
      <c r="AC267" s="7">
        <f t="shared" si="49"/>
        <v>1520.44</v>
      </c>
      <c r="AD267" s="2"/>
    </row>
    <row r="268" spans="1:30" ht="15" x14ac:dyDescent="0.2">
      <c r="A268" s="5" t="s">
        <v>530</v>
      </c>
      <c r="B268" s="5" t="s">
        <v>7113</v>
      </c>
      <c r="C268" s="5">
        <v>1</v>
      </c>
      <c r="D268" s="5" t="s">
        <v>574</v>
      </c>
      <c r="E268" s="5" t="s">
        <v>532</v>
      </c>
      <c r="F268" s="8" t="s">
        <v>4404</v>
      </c>
      <c r="G268" s="8" t="s">
        <v>4030</v>
      </c>
      <c r="H268" s="8" t="s">
        <v>7093</v>
      </c>
      <c r="I268" s="21" t="s">
        <v>4404</v>
      </c>
      <c r="J268" s="6" t="s">
        <v>575</v>
      </c>
      <c r="K268" s="6">
        <v>447</v>
      </c>
      <c r="L268" s="7">
        <f t="shared" si="40"/>
        <v>1788</v>
      </c>
      <c r="M268" s="6">
        <v>0</v>
      </c>
      <c r="N268" s="7">
        <f t="shared" si="41"/>
        <v>0</v>
      </c>
      <c r="O268" s="6">
        <v>207</v>
      </c>
      <c r="P268" s="7">
        <f t="shared" si="42"/>
        <v>414</v>
      </c>
      <c r="Q268" s="6">
        <v>0</v>
      </c>
      <c r="R268" s="7">
        <f t="shared" si="43"/>
        <v>0</v>
      </c>
      <c r="S268" s="6">
        <v>10</v>
      </c>
      <c r="T268" s="7">
        <f t="shared" si="44"/>
        <v>50</v>
      </c>
      <c r="U268" s="6">
        <v>3</v>
      </c>
      <c r="V268" s="7">
        <f t="shared" si="45"/>
        <v>15</v>
      </c>
      <c r="W268" s="8" t="s">
        <v>6978</v>
      </c>
      <c r="X268" s="7">
        <f t="shared" si="46"/>
        <v>0</v>
      </c>
      <c r="Y268" s="6">
        <v>0</v>
      </c>
      <c r="Z268" s="7">
        <f t="shared" si="47"/>
        <v>0</v>
      </c>
      <c r="AA268" s="10">
        <v>0</v>
      </c>
      <c r="AB268" s="11">
        <f t="shared" si="48"/>
        <v>0</v>
      </c>
      <c r="AC268" s="7">
        <f t="shared" si="49"/>
        <v>2267</v>
      </c>
      <c r="AD268" s="2"/>
    </row>
    <row r="269" spans="1:30" ht="15" x14ac:dyDescent="0.2">
      <c r="A269" s="5" t="s">
        <v>530</v>
      </c>
      <c r="B269" s="5" t="s">
        <v>7113</v>
      </c>
      <c r="C269" s="5">
        <v>1</v>
      </c>
      <c r="D269" s="5" t="s">
        <v>576</v>
      </c>
      <c r="E269" s="5" t="s">
        <v>532</v>
      </c>
      <c r="F269" s="8" t="s">
        <v>4405</v>
      </c>
      <c r="G269" s="8" t="s">
        <v>4030</v>
      </c>
      <c r="H269" s="8" t="s">
        <v>7093</v>
      </c>
      <c r="I269" s="21" t="s">
        <v>4405</v>
      </c>
      <c r="J269" s="6" t="s">
        <v>577</v>
      </c>
      <c r="K269" s="6">
        <v>16</v>
      </c>
      <c r="L269" s="7">
        <f t="shared" si="40"/>
        <v>64</v>
      </c>
      <c r="M269" s="6">
        <v>0</v>
      </c>
      <c r="N269" s="7">
        <f t="shared" si="41"/>
        <v>0</v>
      </c>
      <c r="O269" s="6">
        <v>4</v>
      </c>
      <c r="P269" s="7">
        <f t="shared" si="42"/>
        <v>8</v>
      </c>
      <c r="Q269" s="6">
        <v>0</v>
      </c>
      <c r="R269" s="7">
        <f t="shared" si="43"/>
        <v>0</v>
      </c>
      <c r="S269" s="6">
        <v>0</v>
      </c>
      <c r="T269" s="7">
        <f t="shared" si="44"/>
        <v>0</v>
      </c>
      <c r="U269" s="6">
        <v>0</v>
      </c>
      <c r="V269" s="7">
        <f t="shared" si="45"/>
        <v>0</v>
      </c>
      <c r="W269" s="8" t="s">
        <v>6978</v>
      </c>
      <c r="X269" s="7">
        <f t="shared" si="46"/>
        <v>0</v>
      </c>
      <c r="Y269" s="6">
        <v>0</v>
      </c>
      <c r="Z269" s="7">
        <f t="shared" si="47"/>
        <v>0</v>
      </c>
      <c r="AA269" s="10">
        <v>0</v>
      </c>
      <c r="AB269" s="11">
        <f t="shared" si="48"/>
        <v>0</v>
      </c>
      <c r="AC269" s="7">
        <f t="shared" si="49"/>
        <v>72</v>
      </c>
      <c r="AD269" s="2"/>
    </row>
    <row r="270" spans="1:30" ht="15" x14ac:dyDescent="0.2">
      <c r="A270" s="5" t="s">
        <v>530</v>
      </c>
      <c r="B270" s="5" t="s">
        <v>7113</v>
      </c>
      <c r="C270" s="5">
        <v>1</v>
      </c>
      <c r="D270" s="5" t="s">
        <v>578</v>
      </c>
      <c r="E270" s="5" t="s">
        <v>532</v>
      </c>
      <c r="F270" s="8" t="s">
        <v>4406</v>
      </c>
      <c r="G270" s="8" t="s">
        <v>4407</v>
      </c>
      <c r="H270" s="8" t="s">
        <v>4408</v>
      </c>
      <c r="I270" s="21" t="s">
        <v>7277</v>
      </c>
      <c r="J270" s="6" t="s">
        <v>579</v>
      </c>
      <c r="K270" s="6">
        <v>104</v>
      </c>
      <c r="L270" s="7">
        <f t="shared" si="40"/>
        <v>416</v>
      </c>
      <c r="M270" s="6">
        <v>0</v>
      </c>
      <c r="N270" s="7">
        <f t="shared" si="41"/>
        <v>0</v>
      </c>
      <c r="O270" s="6">
        <v>28</v>
      </c>
      <c r="P270" s="7">
        <f t="shared" si="42"/>
        <v>56</v>
      </c>
      <c r="Q270" s="6">
        <v>0</v>
      </c>
      <c r="R270" s="7">
        <f t="shared" si="43"/>
        <v>0</v>
      </c>
      <c r="S270" s="6">
        <v>0</v>
      </c>
      <c r="T270" s="7">
        <f t="shared" si="44"/>
        <v>0</v>
      </c>
      <c r="U270" s="6">
        <v>0</v>
      </c>
      <c r="V270" s="7">
        <f t="shared" si="45"/>
        <v>0</v>
      </c>
      <c r="W270" s="8" t="s">
        <v>6978</v>
      </c>
      <c r="X270" s="7">
        <f t="shared" si="46"/>
        <v>0</v>
      </c>
      <c r="Y270" s="6">
        <v>0</v>
      </c>
      <c r="Z270" s="7">
        <f t="shared" si="47"/>
        <v>0</v>
      </c>
      <c r="AA270" s="10">
        <v>0</v>
      </c>
      <c r="AB270" s="11">
        <f t="shared" si="48"/>
        <v>0</v>
      </c>
      <c r="AC270" s="7">
        <f t="shared" si="49"/>
        <v>472</v>
      </c>
      <c r="AD270" s="2"/>
    </row>
    <row r="271" spans="1:30" ht="15" x14ac:dyDescent="0.2">
      <c r="A271" s="5" t="s">
        <v>530</v>
      </c>
      <c r="B271" s="5" t="s">
        <v>7113</v>
      </c>
      <c r="C271" s="5">
        <v>1</v>
      </c>
      <c r="D271" s="5" t="s">
        <v>580</v>
      </c>
      <c r="E271" s="5" t="s">
        <v>532</v>
      </c>
      <c r="F271" s="8" t="s">
        <v>4409</v>
      </c>
      <c r="G271" s="8" t="s">
        <v>4030</v>
      </c>
      <c r="H271" s="8" t="s">
        <v>7093</v>
      </c>
      <c r="I271" s="21" t="s">
        <v>4409</v>
      </c>
      <c r="J271" s="6" t="s">
        <v>581</v>
      </c>
      <c r="K271" s="6">
        <v>41</v>
      </c>
      <c r="L271" s="7">
        <f t="shared" si="40"/>
        <v>164</v>
      </c>
      <c r="M271" s="6">
        <v>0</v>
      </c>
      <c r="N271" s="7">
        <f t="shared" si="41"/>
        <v>0</v>
      </c>
      <c r="O271" s="6">
        <v>20</v>
      </c>
      <c r="P271" s="7">
        <f t="shared" si="42"/>
        <v>40</v>
      </c>
      <c r="Q271" s="6">
        <v>0</v>
      </c>
      <c r="R271" s="7">
        <f t="shared" si="43"/>
        <v>0</v>
      </c>
      <c r="S271" s="6">
        <v>2</v>
      </c>
      <c r="T271" s="7">
        <f t="shared" si="44"/>
        <v>10</v>
      </c>
      <c r="U271" s="6">
        <v>0</v>
      </c>
      <c r="V271" s="7">
        <f t="shared" si="45"/>
        <v>0</v>
      </c>
      <c r="W271" s="8" t="s">
        <v>6991</v>
      </c>
      <c r="X271" s="7">
        <f t="shared" si="46"/>
        <v>35</v>
      </c>
      <c r="Y271" s="6">
        <v>0</v>
      </c>
      <c r="Z271" s="7">
        <f t="shared" si="47"/>
        <v>0</v>
      </c>
      <c r="AA271" s="10">
        <v>0</v>
      </c>
      <c r="AB271" s="11">
        <f t="shared" si="48"/>
        <v>0</v>
      </c>
      <c r="AC271" s="7">
        <f t="shared" si="49"/>
        <v>249</v>
      </c>
      <c r="AD271" s="2"/>
    </row>
    <row r="272" spans="1:30" ht="15" x14ac:dyDescent="0.2">
      <c r="A272" s="5" t="s">
        <v>530</v>
      </c>
      <c r="B272" s="5" t="s">
        <v>7113</v>
      </c>
      <c r="C272" s="5">
        <v>1</v>
      </c>
      <c r="D272" s="5" t="s">
        <v>582</v>
      </c>
      <c r="E272" s="5" t="s">
        <v>532</v>
      </c>
      <c r="F272" s="8" t="s">
        <v>4410</v>
      </c>
      <c r="G272" s="8" t="s">
        <v>4030</v>
      </c>
      <c r="H272" s="8" t="s">
        <v>7093</v>
      </c>
      <c r="I272" s="21" t="s">
        <v>4410</v>
      </c>
      <c r="J272" s="6" t="s">
        <v>583</v>
      </c>
      <c r="K272" s="6">
        <v>6</v>
      </c>
      <c r="L272" s="7">
        <f t="shared" si="40"/>
        <v>24</v>
      </c>
      <c r="M272" s="6">
        <v>0</v>
      </c>
      <c r="N272" s="7">
        <f t="shared" si="41"/>
        <v>0</v>
      </c>
      <c r="O272" s="6">
        <v>1</v>
      </c>
      <c r="P272" s="7">
        <f t="shared" si="42"/>
        <v>2</v>
      </c>
      <c r="Q272" s="6">
        <v>0</v>
      </c>
      <c r="R272" s="7">
        <f t="shared" si="43"/>
        <v>0</v>
      </c>
      <c r="S272" s="6">
        <v>0</v>
      </c>
      <c r="T272" s="7">
        <f t="shared" si="44"/>
        <v>0</v>
      </c>
      <c r="U272" s="6">
        <v>0</v>
      </c>
      <c r="V272" s="7">
        <f t="shared" si="45"/>
        <v>0</v>
      </c>
      <c r="W272" s="8" t="s">
        <v>6978</v>
      </c>
      <c r="X272" s="7">
        <f t="shared" si="46"/>
        <v>0</v>
      </c>
      <c r="Y272" s="6">
        <v>0</v>
      </c>
      <c r="Z272" s="7">
        <f t="shared" si="47"/>
        <v>0</v>
      </c>
      <c r="AA272" s="10">
        <v>0</v>
      </c>
      <c r="AB272" s="11">
        <f t="shared" si="48"/>
        <v>0</v>
      </c>
      <c r="AC272" s="7">
        <f t="shared" si="49"/>
        <v>26</v>
      </c>
      <c r="AD272" s="2"/>
    </row>
    <row r="273" spans="1:30" ht="15" x14ac:dyDescent="0.2">
      <c r="A273" s="5" t="s">
        <v>530</v>
      </c>
      <c r="B273" s="5" t="s">
        <v>7113</v>
      </c>
      <c r="C273" s="5">
        <v>1</v>
      </c>
      <c r="D273" s="5" t="s">
        <v>584</v>
      </c>
      <c r="E273" s="5" t="s">
        <v>532</v>
      </c>
      <c r="F273" s="8" t="s">
        <v>4411</v>
      </c>
      <c r="G273" s="8" t="s">
        <v>4030</v>
      </c>
      <c r="H273" s="8" t="s">
        <v>7093</v>
      </c>
      <c r="I273" s="21" t="s">
        <v>4411</v>
      </c>
      <c r="J273" s="6" t="s">
        <v>585</v>
      </c>
      <c r="K273" s="6">
        <v>17</v>
      </c>
      <c r="L273" s="7">
        <f t="shared" si="40"/>
        <v>68</v>
      </c>
      <c r="M273" s="6">
        <v>0</v>
      </c>
      <c r="N273" s="7">
        <f t="shared" si="41"/>
        <v>0</v>
      </c>
      <c r="O273" s="6">
        <v>3</v>
      </c>
      <c r="P273" s="7">
        <f t="shared" si="42"/>
        <v>6</v>
      </c>
      <c r="Q273" s="6">
        <v>0</v>
      </c>
      <c r="R273" s="7">
        <f t="shared" si="43"/>
        <v>0</v>
      </c>
      <c r="S273" s="6">
        <v>0</v>
      </c>
      <c r="T273" s="7">
        <f t="shared" si="44"/>
        <v>0</v>
      </c>
      <c r="U273" s="6">
        <v>0</v>
      </c>
      <c r="V273" s="7">
        <f t="shared" si="45"/>
        <v>0</v>
      </c>
      <c r="W273" s="8" t="s">
        <v>6978</v>
      </c>
      <c r="X273" s="7">
        <f t="shared" si="46"/>
        <v>0</v>
      </c>
      <c r="Y273" s="6">
        <v>0</v>
      </c>
      <c r="Z273" s="7">
        <f t="shared" si="47"/>
        <v>0</v>
      </c>
      <c r="AA273" s="10">
        <v>0</v>
      </c>
      <c r="AB273" s="11">
        <f t="shared" si="48"/>
        <v>0</v>
      </c>
      <c r="AC273" s="7">
        <f t="shared" si="49"/>
        <v>74</v>
      </c>
      <c r="AD273" s="2"/>
    </row>
    <row r="274" spans="1:30" ht="15" x14ac:dyDescent="0.2">
      <c r="A274" s="5" t="s">
        <v>530</v>
      </c>
      <c r="B274" s="5" t="s">
        <v>7113</v>
      </c>
      <c r="C274" s="5">
        <v>1</v>
      </c>
      <c r="D274" s="5" t="s">
        <v>586</v>
      </c>
      <c r="E274" s="5" t="s">
        <v>532</v>
      </c>
      <c r="F274" s="8" t="s">
        <v>4412</v>
      </c>
      <c r="G274" s="8" t="s">
        <v>4030</v>
      </c>
      <c r="H274" s="8" t="s">
        <v>7093</v>
      </c>
      <c r="I274" s="21" t="s">
        <v>4412</v>
      </c>
      <c r="J274" s="6" t="s">
        <v>587</v>
      </c>
      <c r="K274" s="6">
        <v>556</v>
      </c>
      <c r="L274" s="7">
        <f t="shared" si="40"/>
        <v>2224</v>
      </c>
      <c r="M274" s="6">
        <v>0</v>
      </c>
      <c r="N274" s="7">
        <f t="shared" si="41"/>
        <v>0</v>
      </c>
      <c r="O274" s="6">
        <v>201</v>
      </c>
      <c r="P274" s="7">
        <f t="shared" si="42"/>
        <v>402</v>
      </c>
      <c r="Q274" s="6">
        <v>0</v>
      </c>
      <c r="R274" s="7">
        <f t="shared" si="43"/>
        <v>0</v>
      </c>
      <c r="S274" s="6">
        <v>4</v>
      </c>
      <c r="T274" s="7">
        <f t="shared" si="44"/>
        <v>20</v>
      </c>
      <c r="U274" s="6">
        <v>2</v>
      </c>
      <c r="V274" s="7">
        <f t="shared" si="45"/>
        <v>10</v>
      </c>
      <c r="W274" s="8" t="s">
        <v>6978</v>
      </c>
      <c r="X274" s="7">
        <f t="shared" si="46"/>
        <v>0</v>
      </c>
      <c r="Y274" s="6">
        <v>4</v>
      </c>
      <c r="Z274" s="7">
        <f t="shared" si="47"/>
        <v>4</v>
      </c>
      <c r="AA274" s="10">
        <v>0</v>
      </c>
      <c r="AB274" s="11">
        <f t="shared" si="48"/>
        <v>0</v>
      </c>
      <c r="AC274" s="7">
        <f t="shared" si="49"/>
        <v>2660</v>
      </c>
      <c r="AD274" s="2"/>
    </row>
    <row r="275" spans="1:30" ht="15" x14ac:dyDescent="0.2">
      <c r="A275" s="5" t="s">
        <v>530</v>
      </c>
      <c r="B275" s="5" t="s">
        <v>7113</v>
      </c>
      <c r="C275" s="5">
        <v>1</v>
      </c>
      <c r="D275" s="5" t="s">
        <v>588</v>
      </c>
      <c r="E275" s="5" t="s">
        <v>532</v>
      </c>
      <c r="F275" s="8" t="s">
        <v>4378</v>
      </c>
      <c r="G275" s="8" t="s">
        <v>4413</v>
      </c>
      <c r="H275" s="8" t="s">
        <v>4414</v>
      </c>
      <c r="I275" s="21" t="s">
        <v>7278</v>
      </c>
      <c r="J275" s="6" t="s">
        <v>589</v>
      </c>
      <c r="K275" s="6">
        <v>77</v>
      </c>
      <c r="L275" s="7">
        <f t="shared" si="40"/>
        <v>308</v>
      </c>
      <c r="M275" s="6">
        <v>0</v>
      </c>
      <c r="N275" s="7">
        <f t="shared" si="41"/>
        <v>0</v>
      </c>
      <c r="O275" s="6">
        <v>41</v>
      </c>
      <c r="P275" s="7">
        <f t="shared" si="42"/>
        <v>82</v>
      </c>
      <c r="Q275" s="6">
        <v>0</v>
      </c>
      <c r="R275" s="7">
        <f t="shared" si="43"/>
        <v>0</v>
      </c>
      <c r="S275" s="6">
        <v>0</v>
      </c>
      <c r="T275" s="7">
        <f t="shared" si="44"/>
        <v>0</v>
      </c>
      <c r="U275" s="6">
        <v>0</v>
      </c>
      <c r="V275" s="7">
        <f t="shared" si="45"/>
        <v>0</v>
      </c>
      <c r="W275" s="8" t="s">
        <v>6978</v>
      </c>
      <c r="X275" s="7">
        <f t="shared" si="46"/>
        <v>0</v>
      </c>
      <c r="Y275" s="6">
        <v>0</v>
      </c>
      <c r="Z275" s="7">
        <f t="shared" si="47"/>
        <v>0</v>
      </c>
      <c r="AA275" s="10">
        <v>0</v>
      </c>
      <c r="AB275" s="11">
        <f t="shared" si="48"/>
        <v>0</v>
      </c>
      <c r="AC275" s="7">
        <f t="shared" si="49"/>
        <v>390</v>
      </c>
      <c r="AD275" s="2"/>
    </row>
    <row r="276" spans="1:30" ht="15" x14ac:dyDescent="0.2">
      <c r="A276" s="5" t="s">
        <v>530</v>
      </c>
      <c r="B276" s="5" t="s">
        <v>7113</v>
      </c>
      <c r="C276" s="5">
        <v>1</v>
      </c>
      <c r="D276" s="5" t="s">
        <v>590</v>
      </c>
      <c r="E276" s="5" t="s">
        <v>532</v>
      </c>
      <c r="F276" s="8" t="s">
        <v>4406</v>
      </c>
      <c r="G276" s="8" t="s">
        <v>4030</v>
      </c>
      <c r="H276" s="8" t="s">
        <v>7093</v>
      </c>
      <c r="I276" s="21" t="s">
        <v>4406</v>
      </c>
      <c r="J276" s="6" t="s">
        <v>591</v>
      </c>
      <c r="K276" s="6">
        <v>398</v>
      </c>
      <c r="L276" s="7">
        <f t="shared" si="40"/>
        <v>1592</v>
      </c>
      <c r="M276" s="6">
        <v>0</v>
      </c>
      <c r="N276" s="7">
        <f t="shared" si="41"/>
        <v>0</v>
      </c>
      <c r="O276" s="6">
        <v>354</v>
      </c>
      <c r="P276" s="7">
        <f t="shared" si="42"/>
        <v>708</v>
      </c>
      <c r="Q276" s="6">
        <v>0</v>
      </c>
      <c r="R276" s="7">
        <f t="shared" si="43"/>
        <v>0</v>
      </c>
      <c r="S276" s="6">
        <v>2</v>
      </c>
      <c r="T276" s="7">
        <f t="shared" si="44"/>
        <v>10</v>
      </c>
      <c r="U276" s="6">
        <v>3</v>
      </c>
      <c r="V276" s="7">
        <f t="shared" si="45"/>
        <v>15</v>
      </c>
      <c r="W276" s="8" t="s">
        <v>6978</v>
      </c>
      <c r="X276" s="7">
        <f t="shared" si="46"/>
        <v>0</v>
      </c>
      <c r="Y276" s="6">
        <v>0</v>
      </c>
      <c r="Z276" s="7">
        <f t="shared" si="47"/>
        <v>0</v>
      </c>
      <c r="AA276" s="10">
        <v>0</v>
      </c>
      <c r="AB276" s="11">
        <f t="shared" si="48"/>
        <v>0</v>
      </c>
      <c r="AC276" s="7">
        <f t="shared" si="49"/>
        <v>2325</v>
      </c>
      <c r="AD276" s="2"/>
    </row>
    <row r="277" spans="1:30" ht="15" x14ac:dyDescent="0.2">
      <c r="A277" s="5" t="s">
        <v>530</v>
      </c>
      <c r="B277" s="5" t="s">
        <v>7113</v>
      </c>
      <c r="C277" s="5">
        <v>1</v>
      </c>
      <c r="D277" s="5" t="s">
        <v>592</v>
      </c>
      <c r="E277" s="5" t="s">
        <v>532</v>
      </c>
      <c r="F277" s="8" t="s">
        <v>4378</v>
      </c>
      <c r="G277" s="8" t="s">
        <v>4415</v>
      </c>
      <c r="H277" s="8" t="s">
        <v>4416</v>
      </c>
      <c r="I277" s="21" t="s">
        <v>7279</v>
      </c>
      <c r="J277" s="6" t="s">
        <v>593</v>
      </c>
      <c r="K277" s="6">
        <v>156</v>
      </c>
      <c r="L277" s="7">
        <f t="shared" si="40"/>
        <v>624</v>
      </c>
      <c r="M277" s="6">
        <v>0</v>
      </c>
      <c r="N277" s="7">
        <f t="shared" si="41"/>
        <v>0</v>
      </c>
      <c r="O277" s="6">
        <v>72</v>
      </c>
      <c r="P277" s="7">
        <f t="shared" si="42"/>
        <v>144</v>
      </c>
      <c r="Q277" s="6">
        <v>0</v>
      </c>
      <c r="R277" s="7">
        <f t="shared" si="43"/>
        <v>0</v>
      </c>
      <c r="S277" s="6">
        <v>0</v>
      </c>
      <c r="T277" s="7">
        <f t="shared" si="44"/>
        <v>0</v>
      </c>
      <c r="U277" s="6">
        <v>0</v>
      </c>
      <c r="V277" s="7">
        <f t="shared" si="45"/>
        <v>0</v>
      </c>
      <c r="W277" s="8" t="s">
        <v>6978</v>
      </c>
      <c r="X277" s="7">
        <f t="shared" si="46"/>
        <v>0</v>
      </c>
      <c r="Y277" s="6">
        <v>0</v>
      </c>
      <c r="Z277" s="7">
        <f t="shared" si="47"/>
        <v>0</v>
      </c>
      <c r="AA277" s="10">
        <v>0</v>
      </c>
      <c r="AB277" s="11">
        <f t="shared" si="48"/>
        <v>0</v>
      </c>
      <c r="AC277" s="7">
        <f t="shared" si="49"/>
        <v>768</v>
      </c>
      <c r="AD277" s="2"/>
    </row>
    <row r="278" spans="1:30" ht="15" x14ac:dyDescent="0.2">
      <c r="A278" s="5" t="s">
        <v>530</v>
      </c>
      <c r="B278" s="5" t="s">
        <v>7113</v>
      </c>
      <c r="C278" s="5">
        <v>1</v>
      </c>
      <c r="D278" s="5" t="s">
        <v>594</v>
      </c>
      <c r="E278" s="5" t="s">
        <v>532</v>
      </c>
      <c r="F278" s="8" t="s">
        <v>4417</v>
      </c>
      <c r="G278" s="8" t="s">
        <v>4030</v>
      </c>
      <c r="H278" s="8" t="s">
        <v>7093</v>
      </c>
      <c r="I278" s="21" t="s">
        <v>4417</v>
      </c>
      <c r="J278" s="6" t="s">
        <v>595</v>
      </c>
      <c r="K278" s="6">
        <v>4</v>
      </c>
      <c r="L278" s="7">
        <f t="shared" si="40"/>
        <v>16</v>
      </c>
      <c r="M278" s="6">
        <v>0</v>
      </c>
      <c r="N278" s="7">
        <f t="shared" si="41"/>
        <v>0</v>
      </c>
      <c r="O278" s="6">
        <v>2</v>
      </c>
      <c r="P278" s="7">
        <f t="shared" si="42"/>
        <v>4</v>
      </c>
      <c r="Q278" s="6">
        <v>0</v>
      </c>
      <c r="R278" s="7">
        <f t="shared" si="43"/>
        <v>0</v>
      </c>
      <c r="S278" s="6">
        <v>0</v>
      </c>
      <c r="T278" s="7">
        <f t="shared" si="44"/>
        <v>0</v>
      </c>
      <c r="U278" s="6">
        <v>0</v>
      </c>
      <c r="V278" s="7">
        <f t="shared" si="45"/>
        <v>0</v>
      </c>
      <c r="W278" s="8" t="s">
        <v>6978</v>
      </c>
      <c r="X278" s="7">
        <f t="shared" si="46"/>
        <v>0</v>
      </c>
      <c r="Y278" s="6">
        <v>0</v>
      </c>
      <c r="Z278" s="7">
        <f t="shared" si="47"/>
        <v>0</v>
      </c>
      <c r="AA278" s="10">
        <v>0</v>
      </c>
      <c r="AB278" s="11">
        <f t="shared" si="48"/>
        <v>0</v>
      </c>
      <c r="AC278" s="7">
        <f t="shared" si="49"/>
        <v>20</v>
      </c>
      <c r="AD278" s="2"/>
    </row>
    <row r="279" spans="1:30" ht="15" x14ac:dyDescent="0.2">
      <c r="A279" s="5" t="s">
        <v>530</v>
      </c>
      <c r="B279" s="5" t="s">
        <v>7113</v>
      </c>
      <c r="C279" s="5">
        <v>1</v>
      </c>
      <c r="D279" s="5" t="s">
        <v>596</v>
      </c>
      <c r="E279" s="5" t="s">
        <v>532</v>
      </c>
      <c r="F279" s="8" t="s">
        <v>4418</v>
      </c>
      <c r="G279" s="8" t="s">
        <v>4030</v>
      </c>
      <c r="H279" s="8" t="s">
        <v>7093</v>
      </c>
      <c r="I279" s="21" t="s">
        <v>4418</v>
      </c>
      <c r="J279" s="6" t="s">
        <v>473</v>
      </c>
      <c r="K279" s="6">
        <v>324</v>
      </c>
      <c r="L279" s="7">
        <f t="shared" si="40"/>
        <v>1296</v>
      </c>
      <c r="M279" s="6">
        <v>0</v>
      </c>
      <c r="N279" s="7">
        <f t="shared" si="41"/>
        <v>0</v>
      </c>
      <c r="O279" s="6">
        <v>100</v>
      </c>
      <c r="P279" s="7">
        <f t="shared" si="42"/>
        <v>200</v>
      </c>
      <c r="Q279" s="6">
        <v>0</v>
      </c>
      <c r="R279" s="7">
        <f t="shared" si="43"/>
        <v>0</v>
      </c>
      <c r="S279" s="6">
        <v>13</v>
      </c>
      <c r="T279" s="7">
        <f t="shared" si="44"/>
        <v>65</v>
      </c>
      <c r="U279" s="6">
        <v>6</v>
      </c>
      <c r="V279" s="7">
        <f t="shared" si="45"/>
        <v>30</v>
      </c>
      <c r="W279" s="8" t="s">
        <v>6978</v>
      </c>
      <c r="X279" s="7">
        <f t="shared" si="46"/>
        <v>0</v>
      </c>
      <c r="Y279" s="6">
        <v>6</v>
      </c>
      <c r="Z279" s="7">
        <f t="shared" si="47"/>
        <v>6</v>
      </c>
      <c r="AA279" s="10">
        <v>0</v>
      </c>
      <c r="AB279" s="11">
        <f t="shared" si="48"/>
        <v>0</v>
      </c>
      <c r="AC279" s="7">
        <f t="shared" si="49"/>
        <v>1597</v>
      </c>
      <c r="AD279" s="2"/>
    </row>
    <row r="280" spans="1:30" ht="15" x14ac:dyDescent="0.2">
      <c r="A280" s="5" t="s">
        <v>530</v>
      </c>
      <c r="B280" s="5" t="s">
        <v>7113</v>
      </c>
      <c r="C280" s="5">
        <v>1</v>
      </c>
      <c r="D280" s="5" t="s">
        <v>597</v>
      </c>
      <c r="E280" s="5" t="s">
        <v>532</v>
      </c>
      <c r="F280" s="8" t="s">
        <v>4392</v>
      </c>
      <c r="G280" s="8" t="s">
        <v>4419</v>
      </c>
      <c r="H280" s="8" t="s">
        <v>4420</v>
      </c>
      <c r="I280" s="21" t="s">
        <v>7280</v>
      </c>
      <c r="J280" s="6" t="s">
        <v>598</v>
      </c>
      <c r="K280" s="6">
        <v>100</v>
      </c>
      <c r="L280" s="7">
        <f t="shared" si="40"/>
        <v>400</v>
      </c>
      <c r="M280" s="6">
        <v>0</v>
      </c>
      <c r="N280" s="7">
        <f t="shared" si="41"/>
        <v>0</v>
      </c>
      <c r="O280" s="6">
        <v>39</v>
      </c>
      <c r="P280" s="7">
        <f t="shared" si="42"/>
        <v>78</v>
      </c>
      <c r="Q280" s="6">
        <v>0</v>
      </c>
      <c r="R280" s="7">
        <f t="shared" si="43"/>
        <v>0</v>
      </c>
      <c r="S280" s="6">
        <v>0</v>
      </c>
      <c r="T280" s="7">
        <f t="shared" si="44"/>
        <v>0</v>
      </c>
      <c r="U280" s="6">
        <v>0</v>
      </c>
      <c r="V280" s="7">
        <f t="shared" si="45"/>
        <v>0</v>
      </c>
      <c r="W280" s="8" t="s">
        <v>6978</v>
      </c>
      <c r="X280" s="7">
        <f t="shared" si="46"/>
        <v>0</v>
      </c>
      <c r="Y280" s="6">
        <v>0</v>
      </c>
      <c r="Z280" s="7">
        <f t="shared" si="47"/>
        <v>0</v>
      </c>
      <c r="AA280" s="10">
        <v>11</v>
      </c>
      <c r="AB280" s="11">
        <f t="shared" si="48"/>
        <v>27.72</v>
      </c>
      <c r="AC280" s="7">
        <f t="shared" si="49"/>
        <v>505.72</v>
      </c>
      <c r="AD280" s="2"/>
    </row>
    <row r="281" spans="1:30" ht="15" x14ac:dyDescent="0.2">
      <c r="A281" s="5" t="s">
        <v>530</v>
      </c>
      <c r="B281" s="5" t="s">
        <v>7113</v>
      </c>
      <c r="C281" s="5">
        <v>1</v>
      </c>
      <c r="D281" s="5" t="s">
        <v>599</v>
      </c>
      <c r="E281" s="5" t="s">
        <v>532</v>
      </c>
      <c r="F281" s="8" t="s">
        <v>4421</v>
      </c>
      <c r="G281" s="8" t="s">
        <v>4030</v>
      </c>
      <c r="H281" s="8" t="s">
        <v>7093</v>
      </c>
      <c r="I281" s="21" t="s">
        <v>4421</v>
      </c>
      <c r="J281" s="6" t="s">
        <v>600</v>
      </c>
      <c r="K281" s="6">
        <v>39</v>
      </c>
      <c r="L281" s="7">
        <f t="shared" si="40"/>
        <v>156</v>
      </c>
      <c r="M281" s="6">
        <v>0</v>
      </c>
      <c r="N281" s="7">
        <f t="shared" si="41"/>
        <v>0</v>
      </c>
      <c r="O281" s="6">
        <v>9</v>
      </c>
      <c r="P281" s="7">
        <f t="shared" si="42"/>
        <v>18</v>
      </c>
      <c r="Q281" s="6">
        <v>0</v>
      </c>
      <c r="R281" s="7">
        <f t="shared" si="43"/>
        <v>0</v>
      </c>
      <c r="S281" s="6">
        <v>0</v>
      </c>
      <c r="T281" s="7">
        <f t="shared" si="44"/>
        <v>0</v>
      </c>
      <c r="U281" s="6">
        <v>0</v>
      </c>
      <c r="V281" s="7">
        <f t="shared" si="45"/>
        <v>0</v>
      </c>
      <c r="W281" s="8" t="s">
        <v>6978</v>
      </c>
      <c r="X281" s="7">
        <f t="shared" si="46"/>
        <v>0</v>
      </c>
      <c r="Y281" s="6">
        <v>0</v>
      </c>
      <c r="Z281" s="7">
        <f t="shared" si="47"/>
        <v>0</v>
      </c>
      <c r="AA281" s="10">
        <v>0</v>
      </c>
      <c r="AB281" s="11">
        <f t="shared" si="48"/>
        <v>0</v>
      </c>
      <c r="AC281" s="7">
        <f t="shared" si="49"/>
        <v>174</v>
      </c>
      <c r="AD281" s="2"/>
    </row>
    <row r="282" spans="1:30" ht="15" x14ac:dyDescent="0.2">
      <c r="A282" s="5" t="s">
        <v>530</v>
      </c>
      <c r="B282" s="5" t="s">
        <v>7113</v>
      </c>
      <c r="C282" s="5">
        <v>1</v>
      </c>
      <c r="D282" s="5" t="s">
        <v>601</v>
      </c>
      <c r="E282" s="5" t="s">
        <v>532</v>
      </c>
      <c r="F282" s="8" t="s">
        <v>4384</v>
      </c>
      <c r="G282" s="8" t="s">
        <v>4422</v>
      </c>
      <c r="H282" s="8" t="s">
        <v>4423</v>
      </c>
      <c r="I282" s="21" t="s">
        <v>7281</v>
      </c>
      <c r="J282" s="6" t="s">
        <v>602</v>
      </c>
      <c r="K282" s="6">
        <v>118</v>
      </c>
      <c r="L282" s="7">
        <f t="shared" si="40"/>
        <v>472</v>
      </c>
      <c r="M282" s="6">
        <v>0</v>
      </c>
      <c r="N282" s="7">
        <f t="shared" si="41"/>
        <v>0</v>
      </c>
      <c r="O282" s="6">
        <v>40</v>
      </c>
      <c r="P282" s="7">
        <f t="shared" si="42"/>
        <v>80</v>
      </c>
      <c r="Q282" s="6">
        <v>0</v>
      </c>
      <c r="R282" s="7">
        <f t="shared" si="43"/>
        <v>0</v>
      </c>
      <c r="S282" s="6">
        <v>1</v>
      </c>
      <c r="T282" s="7">
        <f t="shared" si="44"/>
        <v>5</v>
      </c>
      <c r="U282" s="6">
        <v>0</v>
      </c>
      <c r="V282" s="7">
        <f t="shared" si="45"/>
        <v>0</v>
      </c>
      <c r="W282" s="8" t="s">
        <v>6978</v>
      </c>
      <c r="X282" s="7">
        <f t="shared" si="46"/>
        <v>0</v>
      </c>
      <c r="Y282" s="6">
        <v>0</v>
      </c>
      <c r="Z282" s="7">
        <f t="shared" si="47"/>
        <v>0</v>
      </c>
      <c r="AA282" s="10">
        <v>0</v>
      </c>
      <c r="AB282" s="11">
        <f t="shared" si="48"/>
        <v>0</v>
      </c>
      <c r="AC282" s="7">
        <f t="shared" si="49"/>
        <v>557</v>
      </c>
      <c r="AD282" s="2"/>
    </row>
    <row r="283" spans="1:30" ht="15" x14ac:dyDescent="0.2">
      <c r="A283" s="5" t="s">
        <v>530</v>
      </c>
      <c r="B283" s="5" t="s">
        <v>7113</v>
      </c>
      <c r="C283" s="5">
        <v>1</v>
      </c>
      <c r="D283" s="5" t="s">
        <v>603</v>
      </c>
      <c r="E283" s="5" t="s">
        <v>532</v>
      </c>
      <c r="F283" s="8" t="s">
        <v>4395</v>
      </c>
      <c r="G283" s="8" t="s">
        <v>4424</v>
      </c>
      <c r="H283" s="8" t="s">
        <v>4425</v>
      </c>
      <c r="I283" s="21" t="s">
        <v>7282</v>
      </c>
      <c r="J283" s="6" t="s">
        <v>604</v>
      </c>
      <c r="K283" s="6">
        <v>142</v>
      </c>
      <c r="L283" s="7">
        <f t="shared" si="40"/>
        <v>568</v>
      </c>
      <c r="M283" s="6">
        <v>0</v>
      </c>
      <c r="N283" s="7">
        <f t="shared" si="41"/>
        <v>0</v>
      </c>
      <c r="O283" s="6">
        <v>47</v>
      </c>
      <c r="P283" s="7">
        <f t="shared" si="42"/>
        <v>94</v>
      </c>
      <c r="Q283" s="6">
        <v>0</v>
      </c>
      <c r="R283" s="7">
        <f t="shared" si="43"/>
        <v>0</v>
      </c>
      <c r="S283" s="6">
        <v>1</v>
      </c>
      <c r="T283" s="7">
        <f t="shared" si="44"/>
        <v>5</v>
      </c>
      <c r="U283" s="6">
        <v>0</v>
      </c>
      <c r="V283" s="7">
        <f t="shared" si="45"/>
        <v>0</v>
      </c>
      <c r="W283" s="8" t="s">
        <v>6978</v>
      </c>
      <c r="X283" s="7">
        <f t="shared" si="46"/>
        <v>0</v>
      </c>
      <c r="Y283" s="6">
        <v>0</v>
      </c>
      <c r="Z283" s="7">
        <f t="shared" si="47"/>
        <v>0</v>
      </c>
      <c r="AA283" s="10">
        <v>0</v>
      </c>
      <c r="AB283" s="11">
        <f t="shared" si="48"/>
        <v>0</v>
      </c>
      <c r="AC283" s="7">
        <f t="shared" si="49"/>
        <v>667</v>
      </c>
      <c r="AD283" s="2"/>
    </row>
    <row r="284" spans="1:30" ht="15" x14ac:dyDescent="0.2">
      <c r="A284" s="5" t="s">
        <v>530</v>
      </c>
      <c r="B284" s="5" t="s">
        <v>7113</v>
      </c>
      <c r="C284" s="5">
        <v>1</v>
      </c>
      <c r="D284" s="5" t="s">
        <v>605</v>
      </c>
      <c r="E284" s="5" t="s">
        <v>532</v>
      </c>
      <c r="F284" s="8" t="s">
        <v>4426</v>
      </c>
      <c r="G284" s="8" t="s">
        <v>4030</v>
      </c>
      <c r="H284" s="8" t="s">
        <v>7093</v>
      </c>
      <c r="I284" s="21" t="s">
        <v>4426</v>
      </c>
      <c r="J284" s="6" t="s">
        <v>606</v>
      </c>
      <c r="K284" s="6">
        <v>188</v>
      </c>
      <c r="L284" s="7">
        <f t="shared" si="40"/>
        <v>752</v>
      </c>
      <c r="M284" s="6">
        <v>0</v>
      </c>
      <c r="N284" s="7">
        <f t="shared" si="41"/>
        <v>0</v>
      </c>
      <c r="O284" s="6">
        <v>59</v>
      </c>
      <c r="P284" s="7">
        <f t="shared" si="42"/>
        <v>118</v>
      </c>
      <c r="Q284" s="6">
        <v>0</v>
      </c>
      <c r="R284" s="7">
        <f t="shared" si="43"/>
        <v>0</v>
      </c>
      <c r="S284" s="6">
        <v>0</v>
      </c>
      <c r="T284" s="7">
        <f t="shared" si="44"/>
        <v>0</v>
      </c>
      <c r="U284" s="6">
        <v>0</v>
      </c>
      <c r="V284" s="7">
        <f t="shared" si="45"/>
        <v>0</v>
      </c>
      <c r="W284" s="8" t="s">
        <v>4018</v>
      </c>
      <c r="X284" s="7">
        <f t="shared" si="46"/>
        <v>5</v>
      </c>
      <c r="Y284" s="6">
        <v>0</v>
      </c>
      <c r="Z284" s="7">
        <f t="shared" si="47"/>
        <v>0</v>
      </c>
      <c r="AA284" s="10">
        <v>0</v>
      </c>
      <c r="AB284" s="11">
        <f t="shared" si="48"/>
        <v>0</v>
      </c>
      <c r="AC284" s="7">
        <f t="shared" si="49"/>
        <v>875</v>
      </c>
      <c r="AD284" s="2"/>
    </row>
    <row r="285" spans="1:30" ht="15" x14ac:dyDescent="0.2">
      <c r="A285" s="5" t="s">
        <v>530</v>
      </c>
      <c r="B285" s="5" t="s">
        <v>7113</v>
      </c>
      <c r="C285" s="5">
        <v>1</v>
      </c>
      <c r="D285" s="5" t="s">
        <v>607</v>
      </c>
      <c r="E285" s="5" t="s">
        <v>532</v>
      </c>
      <c r="F285" s="8" t="s">
        <v>4427</v>
      </c>
      <c r="G285" s="8" t="s">
        <v>4030</v>
      </c>
      <c r="H285" s="8" t="s">
        <v>7093</v>
      </c>
      <c r="I285" s="21" t="s">
        <v>4427</v>
      </c>
      <c r="J285" s="6" t="s">
        <v>608</v>
      </c>
      <c r="K285" s="6">
        <v>132</v>
      </c>
      <c r="L285" s="7">
        <f t="shared" si="40"/>
        <v>528</v>
      </c>
      <c r="M285" s="6">
        <v>0</v>
      </c>
      <c r="N285" s="7">
        <f t="shared" si="41"/>
        <v>0</v>
      </c>
      <c r="O285" s="6">
        <v>44</v>
      </c>
      <c r="P285" s="7">
        <f t="shared" si="42"/>
        <v>88</v>
      </c>
      <c r="Q285" s="6">
        <v>0</v>
      </c>
      <c r="R285" s="7">
        <f t="shared" si="43"/>
        <v>0</v>
      </c>
      <c r="S285" s="6">
        <v>1</v>
      </c>
      <c r="T285" s="7">
        <f t="shared" si="44"/>
        <v>5</v>
      </c>
      <c r="U285" s="6">
        <v>0</v>
      </c>
      <c r="V285" s="7">
        <f t="shared" si="45"/>
        <v>0</v>
      </c>
      <c r="W285" s="8" t="s">
        <v>6978</v>
      </c>
      <c r="X285" s="7">
        <f t="shared" si="46"/>
        <v>0</v>
      </c>
      <c r="Y285" s="6">
        <v>0</v>
      </c>
      <c r="Z285" s="7">
        <f t="shared" si="47"/>
        <v>0</v>
      </c>
      <c r="AA285" s="10">
        <v>16</v>
      </c>
      <c r="AB285" s="11">
        <f t="shared" si="48"/>
        <v>40.32</v>
      </c>
      <c r="AC285" s="7">
        <f t="shared" si="49"/>
        <v>661.32</v>
      </c>
      <c r="AD285" s="2"/>
    </row>
    <row r="286" spans="1:30" ht="15" x14ac:dyDescent="0.2">
      <c r="A286" s="5" t="s">
        <v>530</v>
      </c>
      <c r="B286" s="5" t="s">
        <v>7113</v>
      </c>
      <c r="C286" s="5">
        <v>1</v>
      </c>
      <c r="D286" s="5" t="s">
        <v>4428</v>
      </c>
      <c r="E286" s="5" t="s">
        <v>532</v>
      </c>
      <c r="F286" s="8" t="s">
        <v>4406</v>
      </c>
      <c r="G286" s="8" t="s">
        <v>4429</v>
      </c>
      <c r="H286" s="8" t="s">
        <v>4430</v>
      </c>
      <c r="I286" s="21" t="s">
        <v>7283</v>
      </c>
      <c r="J286" s="6" t="s">
        <v>4431</v>
      </c>
      <c r="K286" s="6">
        <v>29</v>
      </c>
      <c r="L286" s="7">
        <f t="shared" si="40"/>
        <v>116</v>
      </c>
      <c r="M286" s="6">
        <v>0</v>
      </c>
      <c r="N286" s="7">
        <f t="shared" si="41"/>
        <v>0</v>
      </c>
      <c r="O286" s="6">
        <v>33</v>
      </c>
      <c r="P286" s="7">
        <f t="shared" si="42"/>
        <v>66</v>
      </c>
      <c r="Q286" s="6">
        <v>0</v>
      </c>
      <c r="R286" s="7">
        <f t="shared" si="43"/>
        <v>0</v>
      </c>
      <c r="S286" s="6">
        <v>0</v>
      </c>
      <c r="T286" s="7">
        <f t="shared" si="44"/>
        <v>0</v>
      </c>
      <c r="U286" s="6">
        <v>0</v>
      </c>
      <c r="V286" s="7">
        <f t="shared" si="45"/>
        <v>0</v>
      </c>
      <c r="W286" s="8" t="s">
        <v>6978</v>
      </c>
      <c r="X286" s="7">
        <f t="shared" si="46"/>
        <v>0</v>
      </c>
      <c r="Y286" s="6">
        <v>1</v>
      </c>
      <c r="Z286" s="7">
        <f t="shared" si="47"/>
        <v>1</v>
      </c>
      <c r="AA286" s="10">
        <v>0</v>
      </c>
      <c r="AB286" s="11">
        <f t="shared" si="48"/>
        <v>0</v>
      </c>
      <c r="AC286" s="7">
        <f t="shared" si="49"/>
        <v>183</v>
      </c>
      <c r="AD286" s="2"/>
    </row>
    <row r="287" spans="1:30" ht="15" x14ac:dyDescent="0.2">
      <c r="A287" s="5" t="s">
        <v>530</v>
      </c>
      <c r="B287" s="5" t="s">
        <v>7113</v>
      </c>
      <c r="C287" s="5">
        <v>1</v>
      </c>
      <c r="D287" s="5" t="s">
        <v>609</v>
      </c>
      <c r="E287" s="5" t="s">
        <v>532</v>
      </c>
      <c r="F287" s="8" t="s">
        <v>4381</v>
      </c>
      <c r="G287" s="8" t="s">
        <v>4030</v>
      </c>
      <c r="H287" s="8" t="s">
        <v>7093</v>
      </c>
      <c r="I287" s="21" t="s">
        <v>4381</v>
      </c>
      <c r="J287" s="6" t="s">
        <v>610</v>
      </c>
      <c r="K287" s="6">
        <v>211</v>
      </c>
      <c r="L287" s="7">
        <f t="shared" si="40"/>
        <v>844</v>
      </c>
      <c r="M287" s="6">
        <v>0</v>
      </c>
      <c r="N287" s="7">
        <f t="shared" si="41"/>
        <v>0</v>
      </c>
      <c r="O287" s="6">
        <v>67</v>
      </c>
      <c r="P287" s="7">
        <f t="shared" si="42"/>
        <v>134</v>
      </c>
      <c r="Q287" s="6">
        <v>0</v>
      </c>
      <c r="R287" s="7">
        <f t="shared" si="43"/>
        <v>0</v>
      </c>
      <c r="S287" s="6">
        <v>0</v>
      </c>
      <c r="T287" s="7">
        <f t="shared" si="44"/>
        <v>0</v>
      </c>
      <c r="U287" s="6">
        <v>0</v>
      </c>
      <c r="V287" s="7">
        <f t="shared" si="45"/>
        <v>0</v>
      </c>
      <c r="W287" s="8" t="s">
        <v>6978</v>
      </c>
      <c r="X287" s="7">
        <f t="shared" si="46"/>
        <v>0</v>
      </c>
      <c r="Y287" s="6">
        <v>5</v>
      </c>
      <c r="Z287" s="7">
        <f t="shared" si="47"/>
        <v>5</v>
      </c>
      <c r="AA287" s="10">
        <v>0</v>
      </c>
      <c r="AB287" s="11">
        <f t="shared" si="48"/>
        <v>0</v>
      </c>
      <c r="AC287" s="7">
        <f t="shared" si="49"/>
        <v>983</v>
      </c>
      <c r="AD287" s="2"/>
    </row>
    <row r="288" spans="1:30" ht="15" x14ac:dyDescent="0.2">
      <c r="A288" s="5" t="s">
        <v>530</v>
      </c>
      <c r="B288" s="5" t="s">
        <v>7113</v>
      </c>
      <c r="C288" s="5">
        <v>1</v>
      </c>
      <c r="D288" s="5" t="s">
        <v>611</v>
      </c>
      <c r="E288" s="5" t="s">
        <v>532</v>
      </c>
      <c r="F288" s="8" t="s">
        <v>4432</v>
      </c>
      <c r="G288" s="8" t="s">
        <v>4030</v>
      </c>
      <c r="H288" s="8" t="s">
        <v>7093</v>
      </c>
      <c r="I288" s="21" t="s">
        <v>4432</v>
      </c>
      <c r="J288" s="6" t="s">
        <v>612</v>
      </c>
      <c r="K288" s="6">
        <v>318</v>
      </c>
      <c r="L288" s="7">
        <f t="shared" si="40"/>
        <v>1272</v>
      </c>
      <c r="M288" s="6">
        <v>0</v>
      </c>
      <c r="N288" s="7">
        <f t="shared" si="41"/>
        <v>0</v>
      </c>
      <c r="O288" s="6">
        <v>148</v>
      </c>
      <c r="P288" s="7">
        <f t="shared" si="42"/>
        <v>296</v>
      </c>
      <c r="Q288" s="6">
        <v>0</v>
      </c>
      <c r="R288" s="7">
        <f t="shared" si="43"/>
        <v>0</v>
      </c>
      <c r="S288" s="6">
        <v>1</v>
      </c>
      <c r="T288" s="7">
        <f t="shared" si="44"/>
        <v>5</v>
      </c>
      <c r="U288" s="6">
        <v>1</v>
      </c>
      <c r="V288" s="7">
        <f t="shared" si="45"/>
        <v>5</v>
      </c>
      <c r="W288" s="8" t="s">
        <v>6978</v>
      </c>
      <c r="X288" s="7">
        <f t="shared" si="46"/>
        <v>0</v>
      </c>
      <c r="Y288" s="6">
        <v>7</v>
      </c>
      <c r="Z288" s="7">
        <f t="shared" si="47"/>
        <v>7</v>
      </c>
      <c r="AA288" s="10">
        <v>0</v>
      </c>
      <c r="AB288" s="11">
        <f t="shared" si="48"/>
        <v>0</v>
      </c>
      <c r="AC288" s="7">
        <f t="shared" si="49"/>
        <v>1585</v>
      </c>
      <c r="AD288" s="2"/>
    </row>
    <row r="289" spans="1:30" ht="15" x14ac:dyDescent="0.2">
      <c r="A289" s="5" t="s">
        <v>530</v>
      </c>
      <c r="B289" s="5" t="s">
        <v>7113</v>
      </c>
      <c r="C289" s="5">
        <v>1</v>
      </c>
      <c r="D289" s="5" t="s">
        <v>613</v>
      </c>
      <c r="E289" s="5" t="s">
        <v>532</v>
      </c>
      <c r="F289" s="8" t="s">
        <v>4418</v>
      </c>
      <c r="G289" s="8" t="s">
        <v>4433</v>
      </c>
      <c r="H289" s="8" t="s">
        <v>4434</v>
      </c>
      <c r="I289" s="21" t="s">
        <v>7284</v>
      </c>
      <c r="J289" s="6" t="s">
        <v>614</v>
      </c>
      <c r="K289" s="6">
        <v>19</v>
      </c>
      <c r="L289" s="7">
        <f t="shared" si="40"/>
        <v>76</v>
      </c>
      <c r="M289" s="6">
        <v>0</v>
      </c>
      <c r="N289" s="7">
        <f t="shared" si="41"/>
        <v>0</v>
      </c>
      <c r="O289" s="6">
        <v>2</v>
      </c>
      <c r="P289" s="7">
        <f t="shared" si="42"/>
        <v>4</v>
      </c>
      <c r="Q289" s="6">
        <v>0</v>
      </c>
      <c r="R289" s="7">
        <f t="shared" si="43"/>
        <v>0</v>
      </c>
      <c r="S289" s="6">
        <v>0</v>
      </c>
      <c r="T289" s="7">
        <f t="shared" si="44"/>
        <v>0</v>
      </c>
      <c r="U289" s="6">
        <v>0</v>
      </c>
      <c r="V289" s="7">
        <f t="shared" si="45"/>
        <v>0</v>
      </c>
      <c r="W289" s="8" t="s">
        <v>6978</v>
      </c>
      <c r="X289" s="7">
        <f t="shared" si="46"/>
        <v>0</v>
      </c>
      <c r="Y289" s="6">
        <v>0</v>
      </c>
      <c r="Z289" s="7">
        <f t="shared" si="47"/>
        <v>0</v>
      </c>
      <c r="AA289" s="10">
        <v>4</v>
      </c>
      <c r="AB289" s="11">
        <f t="shared" si="48"/>
        <v>10.08</v>
      </c>
      <c r="AC289" s="7">
        <f t="shared" si="49"/>
        <v>90.08</v>
      </c>
      <c r="AD289" s="2"/>
    </row>
    <row r="290" spans="1:30" ht="15" x14ac:dyDescent="0.2">
      <c r="A290" s="5" t="s">
        <v>530</v>
      </c>
      <c r="B290" s="5" t="s">
        <v>7113</v>
      </c>
      <c r="C290" s="5">
        <v>1</v>
      </c>
      <c r="D290" s="5" t="s">
        <v>615</v>
      </c>
      <c r="E290" s="5" t="s">
        <v>532</v>
      </c>
      <c r="F290" s="8" t="s">
        <v>4435</v>
      </c>
      <c r="G290" s="8" t="s">
        <v>4030</v>
      </c>
      <c r="H290" s="8" t="s">
        <v>7093</v>
      </c>
      <c r="I290" s="21" t="s">
        <v>4435</v>
      </c>
      <c r="J290" s="6" t="s">
        <v>616</v>
      </c>
      <c r="K290" s="6">
        <v>93</v>
      </c>
      <c r="L290" s="7">
        <f t="shared" si="40"/>
        <v>372</v>
      </c>
      <c r="M290" s="6">
        <v>0</v>
      </c>
      <c r="N290" s="7">
        <f t="shared" si="41"/>
        <v>0</v>
      </c>
      <c r="O290" s="6">
        <v>34</v>
      </c>
      <c r="P290" s="7">
        <f t="shared" si="42"/>
        <v>68</v>
      </c>
      <c r="Q290" s="6">
        <v>0</v>
      </c>
      <c r="R290" s="7">
        <f t="shared" si="43"/>
        <v>0</v>
      </c>
      <c r="S290" s="6">
        <v>0</v>
      </c>
      <c r="T290" s="7">
        <f t="shared" si="44"/>
        <v>0</v>
      </c>
      <c r="U290" s="6">
        <v>0</v>
      </c>
      <c r="V290" s="7">
        <f t="shared" si="45"/>
        <v>0</v>
      </c>
      <c r="W290" s="8" t="s">
        <v>6978</v>
      </c>
      <c r="X290" s="7">
        <f t="shared" si="46"/>
        <v>0</v>
      </c>
      <c r="Y290" s="6">
        <v>13</v>
      </c>
      <c r="Z290" s="7">
        <f t="shared" si="47"/>
        <v>13</v>
      </c>
      <c r="AA290" s="10">
        <v>0</v>
      </c>
      <c r="AB290" s="11">
        <f t="shared" si="48"/>
        <v>0</v>
      </c>
      <c r="AC290" s="7">
        <f t="shared" si="49"/>
        <v>453</v>
      </c>
      <c r="AD290" s="2"/>
    </row>
    <row r="291" spans="1:30" ht="15" x14ac:dyDescent="0.2">
      <c r="A291" s="5" t="s">
        <v>530</v>
      </c>
      <c r="B291" s="5" t="s">
        <v>7113</v>
      </c>
      <c r="C291" s="5">
        <v>1</v>
      </c>
      <c r="D291" s="5" t="s">
        <v>617</v>
      </c>
      <c r="E291" s="5" t="s">
        <v>532</v>
      </c>
      <c r="F291" s="8" t="s">
        <v>4384</v>
      </c>
      <c r="G291" s="8" t="s">
        <v>4436</v>
      </c>
      <c r="H291" s="8" t="s">
        <v>4437</v>
      </c>
      <c r="I291" s="21" t="s">
        <v>7285</v>
      </c>
      <c r="J291" s="6" t="s">
        <v>618</v>
      </c>
      <c r="K291" s="6">
        <v>48</v>
      </c>
      <c r="L291" s="7">
        <f t="shared" si="40"/>
        <v>192</v>
      </c>
      <c r="M291" s="6">
        <v>0</v>
      </c>
      <c r="N291" s="7">
        <f t="shared" si="41"/>
        <v>0</v>
      </c>
      <c r="O291" s="6">
        <v>14</v>
      </c>
      <c r="P291" s="7">
        <f t="shared" si="42"/>
        <v>28</v>
      </c>
      <c r="Q291" s="6">
        <v>0</v>
      </c>
      <c r="R291" s="7">
        <f t="shared" si="43"/>
        <v>0</v>
      </c>
      <c r="S291" s="6">
        <v>0</v>
      </c>
      <c r="T291" s="7">
        <f t="shared" si="44"/>
        <v>0</v>
      </c>
      <c r="U291" s="6">
        <v>0</v>
      </c>
      <c r="V291" s="7">
        <f t="shared" si="45"/>
        <v>0</v>
      </c>
      <c r="W291" s="8" t="s">
        <v>6978</v>
      </c>
      <c r="X291" s="7">
        <f t="shared" si="46"/>
        <v>0</v>
      </c>
      <c r="Y291" s="6">
        <v>0</v>
      </c>
      <c r="Z291" s="7">
        <f t="shared" si="47"/>
        <v>0</v>
      </c>
      <c r="AA291" s="10">
        <v>0</v>
      </c>
      <c r="AB291" s="11">
        <f t="shared" si="48"/>
        <v>0</v>
      </c>
      <c r="AC291" s="7">
        <f t="shared" si="49"/>
        <v>220</v>
      </c>
      <c r="AD291" s="2"/>
    </row>
    <row r="292" spans="1:30" ht="15" x14ac:dyDescent="0.2">
      <c r="A292" s="5" t="s">
        <v>619</v>
      </c>
      <c r="B292" s="5" t="s">
        <v>7114</v>
      </c>
      <c r="C292" s="5">
        <v>1</v>
      </c>
      <c r="D292" s="5" t="s">
        <v>620</v>
      </c>
      <c r="E292" s="5" t="s">
        <v>621</v>
      </c>
      <c r="F292" s="8" t="s">
        <v>4438</v>
      </c>
      <c r="G292" s="8" t="s">
        <v>4439</v>
      </c>
      <c r="H292" s="8" t="s">
        <v>4440</v>
      </c>
      <c r="I292" s="21" t="s">
        <v>7286</v>
      </c>
      <c r="J292" s="6" t="s">
        <v>622</v>
      </c>
      <c r="K292" s="6">
        <v>120</v>
      </c>
      <c r="L292" s="7">
        <f t="shared" si="40"/>
        <v>480</v>
      </c>
      <c r="M292" s="6">
        <v>0</v>
      </c>
      <c r="N292" s="7">
        <f t="shared" si="41"/>
        <v>0</v>
      </c>
      <c r="O292" s="6">
        <v>40</v>
      </c>
      <c r="P292" s="7">
        <f t="shared" si="42"/>
        <v>80</v>
      </c>
      <c r="Q292" s="6">
        <v>0</v>
      </c>
      <c r="R292" s="7">
        <f t="shared" si="43"/>
        <v>0</v>
      </c>
      <c r="S292" s="6">
        <v>0</v>
      </c>
      <c r="T292" s="7">
        <f t="shared" si="44"/>
        <v>0</v>
      </c>
      <c r="U292" s="6">
        <v>0</v>
      </c>
      <c r="V292" s="7">
        <f t="shared" si="45"/>
        <v>0</v>
      </c>
      <c r="W292" s="8" t="s">
        <v>6978</v>
      </c>
      <c r="X292" s="7">
        <f t="shared" si="46"/>
        <v>0</v>
      </c>
      <c r="Y292" s="6">
        <v>1</v>
      </c>
      <c r="Z292" s="7">
        <f t="shared" si="47"/>
        <v>1</v>
      </c>
      <c r="AA292" s="10">
        <v>41</v>
      </c>
      <c r="AB292" s="11">
        <f t="shared" si="48"/>
        <v>103.32000000000001</v>
      </c>
      <c r="AC292" s="7">
        <f t="shared" si="49"/>
        <v>664.32</v>
      </c>
      <c r="AD292" s="2"/>
    </row>
    <row r="293" spans="1:30" ht="15" x14ac:dyDescent="0.2">
      <c r="A293" s="5" t="s">
        <v>619</v>
      </c>
      <c r="B293" s="5" t="s">
        <v>7114</v>
      </c>
      <c r="C293" s="5">
        <v>1</v>
      </c>
      <c r="D293" s="5" t="s">
        <v>623</v>
      </c>
      <c r="E293" s="5" t="s">
        <v>621</v>
      </c>
      <c r="F293" s="8" t="s">
        <v>4441</v>
      </c>
      <c r="G293" s="8" t="s">
        <v>4030</v>
      </c>
      <c r="H293" s="8" t="s">
        <v>7093</v>
      </c>
      <c r="I293" s="21" t="s">
        <v>4441</v>
      </c>
      <c r="J293" s="6" t="s">
        <v>624</v>
      </c>
      <c r="K293" s="6">
        <v>2474</v>
      </c>
      <c r="L293" s="7">
        <f t="shared" si="40"/>
        <v>9896</v>
      </c>
      <c r="M293" s="6">
        <v>0</v>
      </c>
      <c r="N293" s="7">
        <f t="shared" si="41"/>
        <v>0</v>
      </c>
      <c r="O293" s="6">
        <v>833</v>
      </c>
      <c r="P293" s="7">
        <f t="shared" si="42"/>
        <v>1666</v>
      </c>
      <c r="Q293" s="6">
        <v>0</v>
      </c>
      <c r="R293" s="7">
        <f t="shared" si="43"/>
        <v>0</v>
      </c>
      <c r="S293" s="6">
        <v>46</v>
      </c>
      <c r="T293" s="7">
        <f t="shared" si="44"/>
        <v>230</v>
      </c>
      <c r="U293" s="6">
        <v>14</v>
      </c>
      <c r="V293" s="7">
        <f t="shared" si="45"/>
        <v>70</v>
      </c>
      <c r="W293" s="8" t="s">
        <v>1901</v>
      </c>
      <c r="X293" s="7">
        <f t="shared" si="46"/>
        <v>145</v>
      </c>
      <c r="Y293" s="6">
        <v>2</v>
      </c>
      <c r="Z293" s="7">
        <f t="shared" si="47"/>
        <v>2</v>
      </c>
      <c r="AA293" s="10">
        <v>0</v>
      </c>
      <c r="AB293" s="11">
        <f t="shared" si="48"/>
        <v>0</v>
      </c>
      <c r="AC293" s="7">
        <f t="shared" si="49"/>
        <v>12009</v>
      </c>
      <c r="AD293" s="2"/>
    </row>
    <row r="294" spans="1:30" ht="15" x14ac:dyDescent="0.2">
      <c r="A294" s="5" t="s">
        <v>619</v>
      </c>
      <c r="B294" s="5" t="s">
        <v>7114</v>
      </c>
      <c r="C294" s="5">
        <v>1</v>
      </c>
      <c r="D294" s="5" t="s">
        <v>625</v>
      </c>
      <c r="E294" s="5" t="s">
        <v>621</v>
      </c>
      <c r="F294" s="8" t="s">
        <v>4442</v>
      </c>
      <c r="G294" s="8" t="s">
        <v>4030</v>
      </c>
      <c r="H294" s="8" t="s">
        <v>7093</v>
      </c>
      <c r="I294" s="21" t="s">
        <v>4442</v>
      </c>
      <c r="J294" s="6" t="s">
        <v>626</v>
      </c>
      <c r="K294" s="6">
        <v>497</v>
      </c>
      <c r="L294" s="7">
        <f t="shared" si="40"/>
        <v>1988</v>
      </c>
      <c r="M294" s="6">
        <v>0</v>
      </c>
      <c r="N294" s="7">
        <f t="shared" si="41"/>
        <v>0</v>
      </c>
      <c r="O294" s="6">
        <v>493</v>
      </c>
      <c r="P294" s="7">
        <f t="shared" si="42"/>
        <v>986</v>
      </c>
      <c r="Q294" s="6">
        <v>0</v>
      </c>
      <c r="R294" s="7">
        <f t="shared" si="43"/>
        <v>0</v>
      </c>
      <c r="S294" s="6">
        <v>4</v>
      </c>
      <c r="T294" s="7">
        <f t="shared" si="44"/>
        <v>20</v>
      </c>
      <c r="U294" s="6">
        <v>7</v>
      </c>
      <c r="V294" s="7">
        <f t="shared" si="45"/>
        <v>35</v>
      </c>
      <c r="W294" s="8" t="s">
        <v>6978</v>
      </c>
      <c r="X294" s="7">
        <f t="shared" si="46"/>
        <v>0</v>
      </c>
      <c r="Y294" s="6">
        <v>1</v>
      </c>
      <c r="Z294" s="7">
        <f t="shared" si="47"/>
        <v>1</v>
      </c>
      <c r="AA294" s="10">
        <v>0</v>
      </c>
      <c r="AB294" s="11">
        <f t="shared" si="48"/>
        <v>0</v>
      </c>
      <c r="AC294" s="7">
        <f t="shared" si="49"/>
        <v>3030</v>
      </c>
      <c r="AD294" s="2"/>
    </row>
    <row r="295" spans="1:30" ht="15" x14ac:dyDescent="0.2">
      <c r="A295" s="5" t="s">
        <v>619</v>
      </c>
      <c r="B295" s="5" t="s">
        <v>7114</v>
      </c>
      <c r="C295" s="5">
        <v>1</v>
      </c>
      <c r="D295" s="5" t="s">
        <v>627</v>
      </c>
      <c r="E295" s="5" t="s">
        <v>621</v>
      </c>
      <c r="F295" s="8" t="s">
        <v>4443</v>
      </c>
      <c r="G295" s="8" t="s">
        <v>4030</v>
      </c>
      <c r="H295" s="8" t="s">
        <v>7093</v>
      </c>
      <c r="I295" s="21" t="s">
        <v>4443</v>
      </c>
      <c r="J295" s="6" t="s">
        <v>628</v>
      </c>
      <c r="K295" s="6">
        <v>4134</v>
      </c>
      <c r="L295" s="7">
        <f t="shared" si="40"/>
        <v>16536</v>
      </c>
      <c r="M295" s="6">
        <v>0</v>
      </c>
      <c r="N295" s="7">
        <f t="shared" si="41"/>
        <v>0</v>
      </c>
      <c r="O295" s="6">
        <v>1907</v>
      </c>
      <c r="P295" s="7">
        <f t="shared" si="42"/>
        <v>3814</v>
      </c>
      <c r="Q295" s="6">
        <v>0</v>
      </c>
      <c r="R295" s="7">
        <f t="shared" si="43"/>
        <v>0</v>
      </c>
      <c r="S295" s="6">
        <v>88</v>
      </c>
      <c r="T295" s="7">
        <f t="shared" si="44"/>
        <v>440</v>
      </c>
      <c r="U295" s="6">
        <v>41</v>
      </c>
      <c r="V295" s="7">
        <f t="shared" si="45"/>
        <v>205</v>
      </c>
      <c r="W295" s="8" t="s">
        <v>6978</v>
      </c>
      <c r="X295" s="7">
        <f t="shared" si="46"/>
        <v>0</v>
      </c>
      <c r="Y295" s="6">
        <v>0</v>
      </c>
      <c r="Z295" s="7">
        <f t="shared" si="47"/>
        <v>0</v>
      </c>
      <c r="AA295" s="10">
        <v>497</v>
      </c>
      <c r="AB295" s="11">
        <f t="shared" si="48"/>
        <v>1252.44</v>
      </c>
      <c r="AC295" s="7">
        <f t="shared" si="49"/>
        <v>22247.439999999999</v>
      </c>
      <c r="AD295" s="2"/>
    </row>
    <row r="296" spans="1:30" ht="15" x14ac:dyDescent="0.2">
      <c r="A296" s="5" t="s">
        <v>619</v>
      </c>
      <c r="B296" s="5" t="s">
        <v>7114</v>
      </c>
      <c r="C296" s="5">
        <v>1</v>
      </c>
      <c r="D296" s="5" t="s">
        <v>629</v>
      </c>
      <c r="E296" s="5" t="s">
        <v>621</v>
      </c>
      <c r="F296" s="8" t="s">
        <v>4444</v>
      </c>
      <c r="G296" s="8" t="s">
        <v>4030</v>
      </c>
      <c r="H296" s="8" t="s">
        <v>7093</v>
      </c>
      <c r="I296" s="21" t="s">
        <v>4444</v>
      </c>
      <c r="J296" s="6" t="s">
        <v>630</v>
      </c>
      <c r="K296" s="6">
        <v>573</v>
      </c>
      <c r="L296" s="7">
        <f t="shared" si="40"/>
        <v>2292</v>
      </c>
      <c r="M296" s="6">
        <v>0</v>
      </c>
      <c r="N296" s="7">
        <f t="shared" si="41"/>
        <v>0</v>
      </c>
      <c r="O296" s="6">
        <v>262</v>
      </c>
      <c r="P296" s="7">
        <f t="shared" si="42"/>
        <v>524</v>
      </c>
      <c r="Q296" s="6">
        <v>0</v>
      </c>
      <c r="R296" s="7">
        <f t="shared" si="43"/>
        <v>0</v>
      </c>
      <c r="S296" s="6">
        <v>5</v>
      </c>
      <c r="T296" s="7">
        <f t="shared" si="44"/>
        <v>25</v>
      </c>
      <c r="U296" s="6">
        <v>0</v>
      </c>
      <c r="V296" s="7">
        <f t="shared" si="45"/>
        <v>0</v>
      </c>
      <c r="W296" s="8" t="s">
        <v>6978</v>
      </c>
      <c r="X296" s="7">
        <f t="shared" si="46"/>
        <v>0</v>
      </c>
      <c r="Y296" s="6">
        <v>3</v>
      </c>
      <c r="Z296" s="7">
        <f t="shared" si="47"/>
        <v>3</v>
      </c>
      <c r="AA296" s="10">
        <v>0</v>
      </c>
      <c r="AB296" s="11">
        <f t="shared" si="48"/>
        <v>0</v>
      </c>
      <c r="AC296" s="7">
        <f t="shared" si="49"/>
        <v>2844</v>
      </c>
      <c r="AD296" s="2"/>
    </row>
    <row r="297" spans="1:30" ht="15" x14ac:dyDescent="0.2">
      <c r="A297" s="5" t="s">
        <v>619</v>
      </c>
      <c r="B297" s="5" t="s">
        <v>7114</v>
      </c>
      <c r="C297" s="5">
        <v>1</v>
      </c>
      <c r="D297" s="5" t="s">
        <v>631</v>
      </c>
      <c r="E297" s="5" t="s">
        <v>621</v>
      </c>
      <c r="F297" s="8" t="s">
        <v>4445</v>
      </c>
      <c r="G297" s="8" t="s">
        <v>4030</v>
      </c>
      <c r="H297" s="8" t="s">
        <v>7093</v>
      </c>
      <c r="I297" s="21" t="s">
        <v>4445</v>
      </c>
      <c r="J297" s="6" t="s">
        <v>632</v>
      </c>
      <c r="K297" s="6">
        <v>961</v>
      </c>
      <c r="L297" s="7">
        <f t="shared" si="40"/>
        <v>3844</v>
      </c>
      <c r="M297" s="6">
        <v>0</v>
      </c>
      <c r="N297" s="7">
        <f t="shared" si="41"/>
        <v>0</v>
      </c>
      <c r="O297" s="6">
        <v>948</v>
      </c>
      <c r="P297" s="7">
        <f t="shared" si="42"/>
        <v>1896</v>
      </c>
      <c r="Q297" s="6">
        <v>0</v>
      </c>
      <c r="R297" s="7">
        <f t="shared" si="43"/>
        <v>0</v>
      </c>
      <c r="S297" s="6">
        <v>9</v>
      </c>
      <c r="T297" s="7">
        <f t="shared" si="44"/>
        <v>45</v>
      </c>
      <c r="U297" s="6">
        <v>8</v>
      </c>
      <c r="V297" s="7">
        <f t="shared" si="45"/>
        <v>40</v>
      </c>
      <c r="W297" s="8" t="s">
        <v>6978</v>
      </c>
      <c r="X297" s="7">
        <f t="shared" si="46"/>
        <v>0</v>
      </c>
      <c r="Y297" s="6">
        <v>4</v>
      </c>
      <c r="Z297" s="7">
        <f t="shared" si="47"/>
        <v>4</v>
      </c>
      <c r="AA297" s="10">
        <v>0</v>
      </c>
      <c r="AB297" s="11">
        <f t="shared" si="48"/>
        <v>0</v>
      </c>
      <c r="AC297" s="7">
        <f t="shared" si="49"/>
        <v>5829</v>
      </c>
      <c r="AD297" s="2"/>
    </row>
    <row r="298" spans="1:30" ht="15" x14ac:dyDescent="0.2">
      <c r="A298" s="5" t="s">
        <v>619</v>
      </c>
      <c r="B298" s="5" t="s">
        <v>7114</v>
      </c>
      <c r="C298" s="5">
        <v>1</v>
      </c>
      <c r="D298" s="5" t="s">
        <v>633</v>
      </c>
      <c r="E298" s="5" t="s">
        <v>621</v>
      </c>
      <c r="F298" s="8" t="s">
        <v>4438</v>
      </c>
      <c r="G298" s="8" t="s">
        <v>4030</v>
      </c>
      <c r="H298" s="8" t="s">
        <v>7093</v>
      </c>
      <c r="I298" s="21" t="s">
        <v>4438</v>
      </c>
      <c r="J298" s="6" t="s">
        <v>634</v>
      </c>
      <c r="K298" s="6">
        <v>3348</v>
      </c>
      <c r="L298" s="7">
        <f t="shared" si="40"/>
        <v>13392</v>
      </c>
      <c r="M298" s="6">
        <v>0</v>
      </c>
      <c r="N298" s="7">
        <f t="shared" si="41"/>
        <v>0</v>
      </c>
      <c r="O298" s="6">
        <v>1106</v>
      </c>
      <c r="P298" s="7">
        <f t="shared" si="42"/>
        <v>2212</v>
      </c>
      <c r="Q298" s="6">
        <v>0</v>
      </c>
      <c r="R298" s="7">
        <f t="shared" si="43"/>
        <v>0</v>
      </c>
      <c r="S298" s="6">
        <v>89</v>
      </c>
      <c r="T298" s="7">
        <f t="shared" si="44"/>
        <v>445</v>
      </c>
      <c r="U298" s="6">
        <v>25</v>
      </c>
      <c r="V298" s="7">
        <f t="shared" si="45"/>
        <v>125</v>
      </c>
      <c r="W298" s="8" t="s">
        <v>6992</v>
      </c>
      <c r="X298" s="7">
        <f t="shared" si="46"/>
        <v>1065</v>
      </c>
      <c r="Y298" s="6">
        <v>9</v>
      </c>
      <c r="Z298" s="7">
        <f t="shared" si="47"/>
        <v>9</v>
      </c>
      <c r="AA298" s="10">
        <v>427</v>
      </c>
      <c r="AB298" s="11">
        <f t="shared" si="48"/>
        <v>1076.04</v>
      </c>
      <c r="AC298" s="7">
        <f t="shared" si="49"/>
        <v>18324.04</v>
      </c>
      <c r="AD298" s="2"/>
    </row>
    <row r="299" spans="1:30" ht="15" x14ac:dyDescent="0.2">
      <c r="A299" s="5" t="s">
        <v>619</v>
      </c>
      <c r="B299" s="5" t="s">
        <v>7114</v>
      </c>
      <c r="C299" s="5">
        <v>1</v>
      </c>
      <c r="D299" s="5" t="s">
        <v>635</v>
      </c>
      <c r="E299" s="5" t="s">
        <v>621</v>
      </c>
      <c r="F299" s="8" t="s">
        <v>4446</v>
      </c>
      <c r="G299" s="8" t="s">
        <v>4030</v>
      </c>
      <c r="H299" s="8" t="s">
        <v>7093</v>
      </c>
      <c r="I299" s="21" t="s">
        <v>4446</v>
      </c>
      <c r="J299" s="6" t="s">
        <v>636</v>
      </c>
      <c r="K299" s="6">
        <v>779</v>
      </c>
      <c r="L299" s="7">
        <f t="shared" si="40"/>
        <v>3116</v>
      </c>
      <c r="M299" s="6">
        <v>0</v>
      </c>
      <c r="N299" s="7">
        <f t="shared" si="41"/>
        <v>0</v>
      </c>
      <c r="O299" s="6">
        <v>281</v>
      </c>
      <c r="P299" s="7">
        <f t="shared" si="42"/>
        <v>562</v>
      </c>
      <c r="Q299" s="6">
        <v>0</v>
      </c>
      <c r="R299" s="7">
        <f t="shared" si="43"/>
        <v>0</v>
      </c>
      <c r="S299" s="6">
        <v>10</v>
      </c>
      <c r="T299" s="7">
        <f t="shared" si="44"/>
        <v>50</v>
      </c>
      <c r="U299" s="6">
        <v>5</v>
      </c>
      <c r="V299" s="7">
        <f t="shared" si="45"/>
        <v>25</v>
      </c>
      <c r="W299" s="8" t="s">
        <v>6978</v>
      </c>
      <c r="X299" s="7">
        <f t="shared" si="46"/>
        <v>0</v>
      </c>
      <c r="Y299" s="6">
        <v>0</v>
      </c>
      <c r="Z299" s="7">
        <f t="shared" si="47"/>
        <v>0</v>
      </c>
      <c r="AA299" s="10">
        <v>133</v>
      </c>
      <c r="AB299" s="11">
        <f t="shared" si="48"/>
        <v>335.16</v>
      </c>
      <c r="AC299" s="7">
        <f t="shared" si="49"/>
        <v>4088.16</v>
      </c>
      <c r="AD299" s="2"/>
    </row>
    <row r="300" spans="1:30" ht="15" x14ac:dyDescent="0.2">
      <c r="A300" s="5" t="s">
        <v>619</v>
      </c>
      <c r="B300" s="5" t="s">
        <v>7114</v>
      </c>
      <c r="C300" s="5">
        <v>1</v>
      </c>
      <c r="D300" s="5" t="s">
        <v>637</v>
      </c>
      <c r="E300" s="5" t="s">
        <v>621</v>
      </c>
      <c r="F300" s="8" t="s">
        <v>4447</v>
      </c>
      <c r="G300" s="8" t="s">
        <v>4030</v>
      </c>
      <c r="H300" s="8" t="s">
        <v>7093</v>
      </c>
      <c r="I300" s="21" t="s">
        <v>4447</v>
      </c>
      <c r="J300" s="6" t="s">
        <v>638</v>
      </c>
      <c r="K300" s="6">
        <v>825</v>
      </c>
      <c r="L300" s="7">
        <f t="shared" si="40"/>
        <v>3300</v>
      </c>
      <c r="M300" s="6">
        <v>0</v>
      </c>
      <c r="N300" s="7">
        <f t="shared" si="41"/>
        <v>0</v>
      </c>
      <c r="O300" s="6">
        <v>383</v>
      </c>
      <c r="P300" s="7">
        <f t="shared" si="42"/>
        <v>766</v>
      </c>
      <c r="Q300" s="6">
        <v>0</v>
      </c>
      <c r="R300" s="7">
        <f t="shared" si="43"/>
        <v>0</v>
      </c>
      <c r="S300" s="6">
        <v>4</v>
      </c>
      <c r="T300" s="7">
        <f t="shared" si="44"/>
        <v>20</v>
      </c>
      <c r="U300" s="6">
        <v>1</v>
      </c>
      <c r="V300" s="7">
        <f t="shared" si="45"/>
        <v>5</v>
      </c>
      <c r="W300" s="8" t="s">
        <v>6993</v>
      </c>
      <c r="X300" s="7">
        <f t="shared" si="46"/>
        <v>550</v>
      </c>
      <c r="Y300" s="6">
        <v>5</v>
      </c>
      <c r="Z300" s="7">
        <f t="shared" si="47"/>
        <v>5</v>
      </c>
      <c r="AA300" s="10">
        <v>0</v>
      </c>
      <c r="AB300" s="11">
        <f t="shared" si="48"/>
        <v>0</v>
      </c>
      <c r="AC300" s="7">
        <f t="shared" si="49"/>
        <v>4646</v>
      </c>
      <c r="AD300" s="2"/>
    </row>
    <row r="301" spans="1:30" ht="15" x14ac:dyDescent="0.2">
      <c r="A301" s="5" t="s">
        <v>619</v>
      </c>
      <c r="B301" s="5" t="s">
        <v>7114</v>
      </c>
      <c r="C301" s="5">
        <v>1</v>
      </c>
      <c r="D301" s="5" t="s">
        <v>639</v>
      </c>
      <c r="E301" s="5" t="s">
        <v>621</v>
      </c>
      <c r="F301" s="8" t="s">
        <v>4448</v>
      </c>
      <c r="G301" s="8" t="s">
        <v>4030</v>
      </c>
      <c r="H301" s="8" t="s">
        <v>7093</v>
      </c>
      <c r="I301" s="21" t="s">
        <v>4448</v>
      </c>
      <c r="J301" s="6" t="s">
        <v>640</v>
      </c>
      <c r="K301" s="6">
        <v>91</v>
      </c>
      <c r="L301" s="7">
        <f t="shared" si="40"/>
        <v>364</v>
      </c>
      <c r="M301" s="6">
        <v>0</v>
      </c>
      <c r="N301" s="7">
        <f t="shared" si="41"/>
        <v>0</v>
      </c>
      <c r="O301" s="6">
        <v>185</v>
      </c>
      <c r="P301" s="7">
        <f t="shared" si="42"/>
        <v>370</v>
      </c>
      <c r="Q301" s="6">
        <v>0</v>
      </c>
      <c r="R301" s="7">
        <f t="shared" si="43"/>
        <v>0</v>
      </c>
      <c r="S301" s="6">
        <v>14</v>
      </c>
      <c r="T301" s="7">
        <f t="shared" si="44"/>
        <v>70</v>
      </c>
      <c r="U301" s="6">
        <v>5</v>
      </c>
      <c r="V301" s="7">
        <f t="shared" si="45"/>
        <v>25</v>
      </c>
      <c r="W301" s="8" t="s">
        <v>6978</v>
      </c>
      <c r="X301" s="7">
        <f t="shared" si="46"/>
        <v>0</v>
      </c>
      <c r="Y301" s="6">
        <v>0</v>
      </c>
      <c r="Z301" s="7">
        <f t="shared" si="47"/>
        <v>0</v>
      </c>
      <c r="AA301" s="10">
        <v>0</v>
      </c>
      <c r="AB301" s="11">
        <f t="shared" si="48"/>
        <v>0</v>
      </c>
      <c r="AC301" s="7">
        <f t="shared" si="49"/>
        <v>829</v>
      </c>
      <c r="AD301" s="2"/>
    </row>
    <row r="302" spans="1:30" ht="15" x14ac:dyDescent="0.2">
      <c r="A302" s="5" t="s">
        <v>619</v>
      </c>
      <c r="B302" s="5" t="s">
        <v>7114</v>
      </c>
      <c r="C302" s="5">
        <v>1</v>
      </c>
      <c r="D302" s="5" t="s">
        <v>641</v>
      </c>
      <c r="E302" s="5" t="s">
        <v>621</v>
      </c>
      <c r="F302" s="8" t="s">
        <v>4449</v>
      </c>
      <c r="G302" s="8" t="s">
        <v>4030</v>
      </c>
      <c r="H302" s="8" t="s">
        <v>7093</v>
      </c>
      <c r="I302" s="21" t="s">
        <v>4449</v>
      </c>
      <c r="J302" s="6" t="s">
        <v>642</v>
      </c>
      <c r="K302" s="6">
        <v>2493</v>
      </c>
      <c r="L302" s="7">
        <f t="shared" si="40"/>
        <v>9972</v>
      </c>
      <c r="M302" s="6">
        <v>0</v>
      </c>
      <c r="N302" s="7">
        <f t="shared" si="41"/>
        <v>0</v>
      </c>
      <c r="O302" s="6">
        <v>1057</v>
      </c>
      <c r="P302" s="7">
        <f t="shared" si="42"/>
        <v>2114</v>
      </c>
      <c r="Q302" s="6">
        <v>0</v>
      </c>
      <c r="R302" s="7">
        <f t="shared" si="43"/>
        <v>0</v>
      </c>
      <c r="S302" s="6">
        <v>45</v>
      </c>
      <c r="T302" s="7">
        <f t="shared" si="44"/>
        <v>225</v>
      </c>
      <c r="U302" s="6">
        <v>22</v>
      </c>
      <c r="V302" s="7">
        <f t="shared" si="45"/>
        <v>110</v>
      </c>
      <c r="W302" s="8" t="s">
        <v>3465</v>
      </c>
      <c r="X302" s="7">
        <f t="shared" si="46"/>
        <v>240</v>
      </c>
      <c r="Y302" s="6">
        <v>15</v>
      </c>
      <c r="Z302" s="7">
        <f t="shared" si="47"/>
        <v>15</v>
      </c>
      <c r="AA302" s="10">
        <v>0</v>
      </c>
      <c r="AB302" s="11">
        <f t="shared" si="48"/>
        <v>0</v>
      </c>
      <c r="AC302" s="7">
        <f t="shared" si="49"/>
        <v>12676</v>
      </c>
      <c r="AD302" s="2"/>
    </row>
    <row r="303" spans="1:30" ht="15" x14ac:dyDescent="0.2">
      <c r="A303" s="5" t="s">
        <v>619</v>
      </c>
      <c r="B303" s="5" t="s">
        <v>7114</v>
      </c>
      <c r="C303" s="5">
        <v>1</v>
      </c>
      <c r="D303" s="5" t="s">
        <v>643</v>
      </c>
      <c r="E303" s="5" t="s">
        <v>621</v>
      </c>
      <c r="F303" s="8" t="s">
        <v>4450</v>
      </c>
      <c r="G303" s="8" t="s">
        <v>4030</v>
      </c>
      <c r="H303" s="8" t="s">
        <v>7093</v>
      </c>
      <c r="I303" s="21" t="s">
        <v>4450</v>
      </c>
      <c r="J303" s="6" t="s">
        <v>644</v>
      </c>
      <c r="K303" s="6">
        <v>78</v>
      </c>
      <c r="L303" s="7">
        <f t="shared" si="40"/>
        <v>312</v>
      </c>
      <c r="M303" s="6">
        <v>0</v>
      </c>
      <c r="N303" s="7">
        <f t="shared" si="41"/>
        <v>0</v>
      </c>
      <c r="O303" s="6">
        <v>25</v>
      </c>
      <c r="P303" s="7">
        <f t="shared" si="42"/>
        <v>50</v>
      </c>
      <c r="Q303" s="6">
        <v>0</v>
      </c>
      <c r="R303" s="7">
        <f t="shared" si="43"/>
        <v>0</v>
      </c>
      <c r="S303" s="6">
        <v>0</v>
      </c>
      <c r="T303" s="7">
        <f t="shared" si="44"/>
        <v>0</v>
      </c>
      <c r="U303" s="6">
        <v>0</v>
      </c>
      <c r="V303" s="7">
        <f t="shared" si="45"/>
        <v>0</v>
      </c>
      <c r="W303" s="8" t="s">
        <v>6978</v>
      </c>
      <c r="X303" s="7">
        <f t="shared" si="46"/>
        <v>0</v>
      </c>
      <c r="Y303" s="6">
        <v>1</v>
      </c>
      <c r="Z303" s="7">
        <f t="shared" si="47"/>
        <v>1</v>
      </c>
      <c r="AA303" s="10">
        <v>0</v>
      </c>
      <c r="AB303" s="11">
        <f t="shared" si="48"/>
        <v>0</v>
      </c>
      <c r="AC303" s="7">
        <f t="shared" si="49"/>
        <v>363</v>
      </c>
      <c r="AD303" s="2"/>
    </row>
    <row r="304" spans="1:30" ht="15" x14ac:dyDescent="0.2">
      <c r="A304" s="5" t="s">
        <v>619</v>
      </c>
      <c r="B304" s="5" t="s">
        <v>7114</v>
      </c>
      <c r="C304" s="5">
        <v>1</v>
      </c>
      <c r="D304" s="5" t="s">
        <v>645</v>
      </c>
      <c r="E304" s="5" t="s">
        <v>621</v>
      </c>
      <c r="F304" s="8" t="s">
        <v>4451</v>
      </c>
      <c r="G304" s="8" t="s">
        <v>4030</v>
      </c>
      <c r="H304" s="8" t="s">
        <v>7093</v>
      </c>
      <c r="I304" s="21" t="s">
        <v>4451</v>
      </c>
      <c r="J304" s="6" t="s">
        <v>646</v>
      </c>
      <c r="K304" s="6">
        <v>776</v>
      </c>
      <c r="L304" s="7">
        <f t="shared" si="40"/>
        <v>3104</v>
      </c>
      <c r="M304" s="6">
        <v>0</v>
      </c>
      <c r="N304" s="7">
        <f t="shared" si="41"/>
        <v>0</v>
      </c>
      <c r="O304" s="6">
        <v>278</v>
      </c>
      <c r="P304" s="7">
        <f t="shared" si="42"/>
        <v>556</v>
      </c>
      <c r="Q304" s="6">
        <v>0</v>
      </c>
      <c r="R304" s="7">
        <f t="shared" si="43"/>
        <v>0</v>
      </c>
      <c r="S304" s="6">
        <v>3</v>
      </c>
      <c r="T304" s="7">
        <f t="shared" si="44"/>
        <v>15</v>
      </c>
      <c r="U304" s="6">
        <v>0</v>
      </c>
      <c r="V304" s="7">
        <f t="shared" si="45"/>
        <v>0</v>
      </c>
      <c r="W304" s="8" t="s">
        <v>6978</v>
      </c>
      <c r="X304" s="7">
        <f t="shared" si="46"/>
        <v>0</v>
      </c>
      <c r="Y304" s="6">
        <v>10</v>
      </c>
      <c r="Z304" s="7">
        <f t="shared" si="47"/>
        <v>10</v>
      </c>
      <c r="AA304" s="10">
        <v>0</v>
      </c>
      <c r="AB304" s="11">
        <f t="shared" si="48"/>
        <v>0</v>
      </c>
      <c r="AC304" s="7">
        <f t="shared" si="49"/>
        <v>3685</v>
      </c>
      <c r="AD304" s="2"/>
    </row>
    <row r="305" spans="1:30" ht="15" x14ac:dyDescent="0.2">
      <c r="A305" s="5" t="s">
        <v>619</v>
      </c>
      <c r="B305" s="5" t="s">
        <v>7114</v>
      </c>
      <c r="C305" s="5">
        <v>1</v>
      </c>
      <c r="D305" s="5" t="s">
        <v>647</v>
      </c>
      <c r="E305" s="5" t="s">
        <v>621</v>
      </c>
      <c r="F305" s="8" t="s">
        <v>4452</v>
      </c>
      <c r="G305" s="8" t="s">
        <v>4030</v>
      </c>
      <c r="H305" s="8" t="s">
        <v>7093</v>
      </c>
      <c r="I305" s="21" t="s">
        <v>4452</v>
      </c>
      <c r="J305" s="6" t="s">
        <v>648</v>
      </c>
      <c r="K305" s="6">
        <v>237</v>
      </c>
      <c r="L305" s="7">
        <f t="shared" si="40"/>
        <v>948</v>
      </c>
      <c r="M305" s="6">
        <v>0</v>
      </c>
      <c r="N305" s="7">
        <f t="shared" si="41"/>
        <v>0</v>
      </c>
      <c r="O305" s="6">
        <v>89</v>
      </c>
      <c r="P305" s="7">
        <f t="shared" si="42"/>
        <v>178</v>
      </c>
      <c r="Q305" s="6">
        <v>0</v>
      </c>
      <c r="R305" s="7">
        <f t="shared" si="43"/>
        <v>0</v>
      </c>
      <c r="S305" s="6">
        <v>1</v>
      </c>
      <c r="T305" s="7">
        <f t="shared" si="44"/>
        <v>5</v>
      </c>
      <c r="U305" s="6">
        <v>0</v>
      </c>
      <c r="V305" s="7">
        <f t="shared" si="45"/>
        <v>0</v>
      </c>
      <c r="W305" s="8" t="s">
        <v>6978</v>
      </c>
      <c r="X305" s="7">
        <f t="shared" si="46"/>
        <v>0</v>
      </c>
      <c r="Y305" s="6">
        <v>1</v>
      </c>
      <c r="Z305" s="7">
        <f t="shared" si="47"/>
        <v>1</v>
      </c>
      <c r="AA305" s="10">
        <v>0</v>
      </c>
      <c r="AB305" s="11">
        <f t="shared" si="48"/>
        <v>0</v>
      </c>
      <c r="AC305" s="7">
        <f t="shared" si="49"/>
        <v>1132</v>
      </c>
      <c r="AD305" s="2"/>
    </row>
    <row r="306" spans="1:30" ht="15" x14ac:dyDescent="0.2">
      <c r="A306" s="5" t="s">
        <v>619</v>
      </c>
      <c r="B306" s="5" t="s">
        <v>7114</v>
      </c>
      <c r="C306" s="5">
        <v>1</v>
      </c>
      <c r="D306" s="5" t="s">
        <v>649</v>
      </c>
      <c r="E306" s="5" t="s">
        <v>621</v>
      </c>
      <c r="F306" s="8" t="s">
        <v>4453</v>
      </c>
      <c r="G306" s="8" t="s">
        <v>4030</v>
      </c>
      <c r="H306" s="8" t="s">
        <v>7093</v>
      </c>
      <c r="I306" s="21" t="s">
        <v>4453</v>
      </c>
      <c r="J306" s="6" t="s">
        <v>650</v>
      </c>
      <c r="K306" s="6">
        <v>41</v>
      </c>
      <c r="L306" s="7">
        <f t="shared" si="40"/>
        <v>164</v>
      </c>
      <c r="M306" s="6">
        <v>0</v>
      </c>
      <c r="N306" s="7">
        <f t="shared" si="41"/>
        <v>0</v>
      </c>
      <c r="O306" s="6">
        <v>11</v>
      </c>
      <c r="P306" s="7">
        <f t="shared" si="42"/>
        <v>22</v>
      </c>
      <c r="Q306" s="6">
        <v>0</v>
      </c>
      <c r="R306" s="7">
        <f t="shared" si="43"/>
        <v>0</v>
      </c>
      <c r="S306" s="6">
        <v>0</v>
      </c>
      <c r="T306" s="7">
        <f t="shared" si="44"/>
        <v>0</v>
      </c>
      <c r="U306" s="6">
        <v>0</v>
      </c>
      <c r="V306" s="7">
        <f t="shared" si="45"/>
        <v>0</v>
      </c>
      <c r="W306" s="8" t="s">
        <v>6978</v>
      </c>
      <c r="X306" s="7">
        <f t="shared" si="46"/>
        <v>0</v>
      </c>
      <c r="Y306" s="6">
        <v>0</v>
      </c>
      <c r="Z306" s="7">
        <f t="shared" si="47"/>
        <v>0</v>
      </c>
      <c r="AA306" s="10">
        <v>0</v>
      </c>
      <c r="AB306" s="11">
        <f t="shared" si="48"/>
        <v>0</v>
      </c>
      <c r="AC306" s="7">
        <f t="shared" si="49"/>
        <v>186</v>
      </c>
      <c r="AD306" s="2"/>
    </row>
    <row r="307" spans="1:30" ht="15" x14ac:dyDescent="0.2">
      <c r="A307" s="5" t="s">
        <v>619</v>
      </c>
      <c r="B307" s="5" t="s">
        <v>7114</v>
      </c>
      <c r="C307" s="5">
        <v>1</v>
      </c>
      <c r="D307" s="5" t="s">
        <v>651</v>
      </c>
      <c r="E307" s="5" t="s">
        <v>621</v>
      </c>
      <c r="F307" s="8" t="s">
        <v>4454</v>
      </c>
      <c r="G307" s="8" t="s">
        <v>4030</v>
      </c>
      <c r="H307" s="8" t="s">
        <v>7093</v>
      </c>
      <c r="I307" s="21" t="s">
        <v>4454</v>
      </c>
      <c r="J307" s="6" t="s">
        <v>652</v>
      </c>
      <c r="K307" s="6">
        <v>297</v>
      </c>
      <c r="L307" s="7">
        <f t="shared" si="40"/>
        <v>1188</v>
      </c>
      <c r="M307" s="6">
        <v>0</v>
      </c>
      <c r="N307" s="7">
        <f t="shared" si="41"/>
        <v>0</v>
      </c>
      <c r="O307" s="6">
        <v>143</v>
      </c>
      <c r="P307" s="7">
        <f t="shared" si="42"/>
        <v>286</v>
      </c>
      <c r="Q307" s="6">
        <v>0</v>
      </c>
      <c r="R307" s="7">
        <f t="shared" si="43"/>
        <v>0</v>
      </c>
      <c r="S307" s="6">
        <v>7</v>
      </c>
      <c r="T307" s="7">
        <f t="shared" si="44"/>
        <v>35</v>
      </c>
      <c r="U307" s="6">
        <v>2</v>
      </c>
      <c r="V307" s="7">
        <f t="shared" si="45"/>
        <v>10</v>
      </c>
      <c r="W307" s="8" t="s">
        <v>6978</v>
      </c>
      <c r="X307" s="7">
        <f t="shared" si="46"/>
        <v>0</v>
      </c>
      <c r="Y307" s="6">
        <v>0</v>
      </c>
      <c r="Z307" s="7">
        <f t="shared" si="47"/>
        <v>0</v>
      </c>
      <c r="AA307" s="10">
        <v>0</v>
      </c>
      <c r="AB307" s="11">
        <f t="shared" si="48"/>
        <v>0</v>
      </c>
      <c r="AC307" s="7">
        <f t="shared" si="49"/>
        <v>1519</v>
      </c>
      <c r="AD307" s="2"/>
    </row>
    <row r="308" spans="1:30" ht="15" x14ac:dyDescent="0.2">
      <c r="A308" s="5" t="s">
        <v>619</v>
      </c>
      <c r="B308" s="5" t="s">
        <v>7114</v>
      </c>
      <c r="C308" s="5">
        <v>1</v>
      </c>
      <c r="D308" s="5" t="s">
        <v>653</v>
      </c>
      <c r="E308" s="5" t="s">
        <v>621</v>
      </c>
      <c r="F308" s="8" t="s">
        <v>4455</v>
      </c>
      <c r="G308" s="8" t="s">
        <v>4030</v>
      </c>
      <c r="H308" s="8" t="s">
        <v>7093</v>
      </c>
      <c r="I308" s="21" t="s">
        <v>4455</v>
      </c>
      <c r="J308" s="6" t="s">
        <v>654</v>
      </c>
      <c r="K308" s="6">
        <v>220</v>
      </c>
      <c r="L308" s="7">
        <f t="shared" si="40"/>
        <v>880</v>
      </c>
      <c r="M308" s="6">
        <v>0</v>
      </c>
      <c r="N308" s="7">
        <f t="shared" si="41"/>
        <v>0</v>
      </c>
      <c r="O308" s="6">
        <v>86</v>
      </c>
      <c r="P308" s="7">
        <f t="shared" si="42"/>
        <v>172</v>
      </c>
      <c r="Q308" s="6">
        <v>0</v>
      </c>
      <c r="R308" s="7">
        <f t="shared" si="43"/>
        <v>0</v>
      </c>
      <c r="S308" s="6">
        <v>5</v>
      </c>
      <c r="T308" s="7">
        <f t="shared" si="44"/>
        <v>25</v>
      </c>
      <c r="U308" s="6">
        <v>0</v>
      </c>
      <c r="V308" s="7">
        <f t="shared" si="45"/>
        <v>0</v>
      </c>
      <c r="W308" s="8" t="s">
        <v>6978</v>
      </c>
      <c r="X308" s="7">
        <f t="shared" si="46"/>
        <v>0</v>
      </c>
      <c r="Y308" s="6">
        <v>0</v>
      </c>
      <c r="Z308" s="7">
        <f t="shared" si="47"/>
        <v>0</v>
      </c>
      <c r="AA308" s="10">
        <v>0</v>
      </c>
      <c r="AB308" s="11">
        <f t="shared" si="48"/>
        <v>0</v>
      </c>
      <c r="AC308" s="7">
        <f t="shared" si="49"/>
        <v>1077</v>
      </c>
      <c r="AD308" s="2"/>
    </row>
    <row r="309" spans="1:30" ht="15" x14ac:dyDescent="0.2">
      <c r="A309" s="5" t="s">
        <v>619</v>
      </c>
      <c r="B309" s="5" t="s">
        <v>7114</v>
      </c>
      <c r="C309" s="5">
        <v>1</v>
      </c>
      <c r="D309" s="5" t="s">
        <v>655</v>
      </c>
      <c r="E309" s="5" t="s">
        <v>621</v>
      </c>
      <c r="F309" s="8" t="s">
        <v>4456</v>
      </c>
      <c r="G309" s="8" t="s">
        <v>4030</v>
      </c>
      <c r="H309" s="8" t="s">
        <v>7093</v>
      </c>
      <c r="I309" s="21" t="s">
        <v>4456</v>
      </c>
      <c r="J309" s="6" t="s">
        <v>656</v>
      </c>
      <c r="K309" s="6">
        <v>221</v>
      </c>
      <c r="L309" s="7">
        <f t="shared" si="40"/>
        <v>884</v>
      </c>
      <c r="M309" s="6">
        <v>0</v>
      </c>
      <c r="N309" s="7">
        <f t="shared" si="41"/>
        <v>0</v>
      </c>
      <c r="O309" s="6">
        <v>76</v>
      </c>
      <c r="P309" s="7">
        <f t="shared" si="42"/>
        <v>152</v>
      </c>
      <c r="Q309" s="6">
        <v>0</v>
      </c>
      <c r="R309" s="7">
        <f t="shared" si="43"/>
        <v>0</v>
      </c>
      <c r="S309" s="6">
        <v>0</v>
      </c>
      <c r="T309" s="7">
        <f t="shared" si="44"/>
        <v>0</v>
      </c>
      <c r="U309" s="6">
        <v>0</v>
      </c>
      <c r="V309" s="7">
        <f t="shared" si="45"/>
        <v>0</v>
      </c>
      <c r="W309" s="8" t="s">
        <v>6978</v>
      </c>
      <c r="X309" s="7">
        <f t="shared" si="46"/>
        <v>0</v>
      </c>
      <c r="Y309" s="6">
        <v>3</v>
      </c>
      <c r="Z309" s="7">
        <f t="shared" si="47"/>
        <v>3</v>
      </c>
      <c r="AA309" s="10">
        <v>0</v>
      </c>
      <c r="AB309" s="11">
        <f t="shared" si="48"/>
        <v>0</v>
      </c>
      <c r="AC309" s="7">
        <f t="shared" si="49"/>
        <v>1039</v>
      </c>
      <c r="AD309" s="2"/>
    </row>
    <row r="310" spans="1:30" ht="15" x14ac:dyDescent="0.2">
      <c r="A310" s="5" t="s">
        <v>657</v>
      </c>
      <c r="B310" s="5" t="s">
        <v>7115</v>
      </c>
      <c r="C310" s="5">
        <v>14</v>
      </c>
      <c r="D310" s="5" t="s">
        <v>658</v>
      </c>
      <c r="E310" s="5" t="s">
        <v>659</v>
      </c>
      <c r="F310" s="8" t="s">
        <v>4457</v>
      </c>
      <c r="G310" s="8" t="s">
        <v>4030</v>
      </c>
      <c r="H310" s="8" t="s">
        <v>7093</v>
      </c>
      <c r="I310" s="21" t="s">
        <v>4457</v>
      </c>
      <c r="J310" s="6" t="s">
        <v>660</v>
      </c>
      <c r="K310" s="6">
        <v>87</v>
      </c>
      <c r="L310" s="7">
        <f t="shared" si="40"/>
        <v>348</v>
      </c>
      <c r="M310" s="6">
        <v>0</v>
      </c>
      <c r="N310" s="7">
        <f t="shared" si="41"/>
        <v>0</v>
      </c>
      <c r="O310" s="6">
        <v>32</v>
      </c>
      <c r="P310" s="7">
        <f t="shared" si="42"/>
        <v>64</v>
      </c>
      <c r="Q310" s="6">
        <v>0</v>
      </c>
      <c r="R310" s="7">
        <f t="shared" si="43"/>
        <v>0</v>
      </c>
      <c r="S310" s="6">
        <v>0</v>
      </c>
      <c r="T310" s="7">
        <f t="shared" si="44"/>
        <v>0</v>
      </c>
      <c r="U310" s="6">
        <v>0</v>
      </c>
      <c r="V310" s="7">
        <f t="shared" si="45"/>
        <v>0</v>
      </c>
      <c r="W310" s="8" t="s">
        <v>6978</v>
      </c>
      <c r="X310" s="7">
        <f t="shared" si="46"/>
        <v>0</v>
      </c>
      <c r="Y310" s="6">
        <v>0</v>
      </c>
      <c r="Z310" s="7">
        <f t="shared" si="47"/>
        <v>0</v>
      </c>
      <c r="AA310" s="10">
        <v>0</v>
      </c>
      <c r="AB310" s="11">
        <f t="shared" si="48"/>
        <v>0</v>
      </c>
      <c r="AC310" s="7">
        <f t="shared" si="49"/>
        <v>412</v>
      </c>
      <c r="AD310" s="2"/>
    </row>
    <row r="311" spans="1:30" ht="15" x14ac:dyDescent="0.2">
      <c r="A311" s="5" t="s">
        <v>657</v>
      </c>
      <c r="B311" s="5" t="s">
        <v>7115</v>
      </c>
      <c r="C311" s="5">
        <v>14</v>
      </c>
      <c r="D311" s="5" t="s">
        <v>661</v>
      </c>
      <c r="E311" s="5" t="s">
        <v>659</v>
      </c>
      <c r="F311" s="8" t="s">
        <v>4458</v>
      </c>
      <c r="G311" s="8" t="s">
        <v>4030</v>
      </c>
      <c r="H311" s="8" t="s">
        <v>7093</v>
      </c>
      <c r="I311" s="21" t="s">
        <v>4458</v>
      </c>
      <c r="J311" s="6" t="s">
        <v>662</v>
      </c>
      <c r="K311" s="6">
        <v>942</v>
      </c>
      <c r="L311" s="7">
        <f t="shared" si="40"/>
        <v>3768</v>
      </c>
      <c r="M311" s="6">
        <v>0</v>
      </c>
      <c r="N311" s="7">
        <f t="shared" si="41"/>
        <v>0</v>
      </c>
      <c r="O311" s="6">
        <v>397</v>
      </c>
      <c r="P311" s="7">
        <f t="shared" si="42"/>
        <v>794</v>
      </c>
      <c r="Q311" s="6">
        <v>0</v>
      </c>
      <c r="R311" s="7">
        <f t="shared" si="43"/>
        <v>0</v>
      </c>
      <c r="S311" s="6">
        <v>11</v>
      </c>
      <c r="T311" s="7">
        <f t="shared" si="44"/>
        <v>55</v>
      </c>
      <c r="U311" s="6">
        <v>1</v>
      </c>
      <c r="V311" s="7">
        <f t="shared" si="45"/>
        <v>5</v>
      </c>
      <c r="W311" s="8" t="s">
        <v>6994</v>
      </c>
      <c r="X311" s="7">
        <f t="shared" si="46"/>
        <v>345</v>
      </c>
      <c r="Y311" s="6">
        <v>12</v>
      </c>
      <c r="Z311" s="7">
        <f t="shared" si="47"/>
        <v>12</v>
      </c>
      <c r="AA311" s="10">
        <v>0</v>
      </c>
      <c r="AB311" s="11">
        <f t="shared" si="48"/>
        <v>0</v>
      </c>
      <c r="AC311" s="7">
        <f t="shared" si="49"/>
        <v>4979</v>
      </c>
      <c r="AD311" s="2"/>
    </row>
    <row r="312" spans="1:30" ht="15" x14ac:dyDescent="0.2">
      <c r="A312" s="5" t="s">
        <v>657</v>
      </c>
      <c r="B312" s="5" t="s">
        <v>7115</v>
      </c>
      <c r="C312" s="5">
        <v>14</v>
      </c>
      <c r="D312" s="5" t="s">
        <v>663</v>
      </c>
      <c r="E312" s="5" t="s">
        <v>659</v>
      </c>
      <c r="F312" s="8" t="s">
        <v>4459</v>
      </c>
      <c r="G312" s="8" t="s">
        <v>4460</v>
      </c>
      <c r="H312" s="8" t="s">
        <v>4461</v>
      </c>
      <c r="I312" s="21" t="s">
        <v>7287</v>
      </c>
      <c r="J312" s="6" t="s">
        <v>664</v>
      </c>
      <c r="K312" s="6">
        <v>57</v>
      </c>
      <c r="L312" s="7">
        <f t="shared" si="40"/>
        <v>228</v>
      </c>
      <c r="M312" s="6">
        <v>0</v>
      </c>
      <c r="N312" s="7">
        <f t="shared" si="41"/>
        <v>0</v>
      </c>
      <c r="O312" s="6">
        <v>36</v>
      </c>
      <c r="P312" s="7">
        <f t="shared" si="42"/>
        <v>72</v>
      </c>
      <c r="Q312" s="6">
        <v>0</v>
      </c>
      <c r="R312" s="7">
        <f t="shared" si="43"/>
        <v>0</v>
      </c>
      <c r="S312" s="6">
        <v>0</v>
      </c>
      <c r="T312" s="7">
        <f t="shared" si="44"/>
        <v>0</v>
      </c>
      <c r="U312" s="6">
        <v>0</v>
      </c>
      <c r="V312" s="7">
        <f t="shared" si="45"/>
        <v>0</v>
      </c>
      <c r="W312" s="8" t="s">
        <v>6978</v>
      </c>
      <c r="X312" s="7">
        <f t="shared" si="46"/>
        <v>0</v>
      </c>
      <c r="Y312" s="6">
        <v>0</v>
      </c>
      <c r="Z312" s="7">
        <f t="shared" si="47"/>
        <v>0</v>
      </c>
      <c r="AA312" s="10">
        <v>0</v>
      </c>
      <c r="AB312" s="11">
        <f t="shared" si="48"/>
        <v>0</v>
      </c>
      <c r="AC312" s="7">
        <f t="shared" si="49"/>
        <v>300</v>
      </c>
      <c r="AD312" s="2"/>
    </row>
    <row r="313" spans="1:30" ht="15" x14ac:dyDescent="0.2">
      <c r="A313" s="5" t="s">
        <v>657</v>
      </c>
      <c r="B313" s="5" t="s">
        <v>7115</v>
      </c>
      <c r="C313" s="5">
        <v>14</v>
      </c>
      <c r="D313" s="5" t="s">
        <v>665</v>
      </c>
      <c r="E313" s="5" t="s">
        <v>659</v>
      </c>
      <c r="F313" s="8" t="s">
        <v>4462</v>
      </c>
      <c r="G313" s="8" t="s">
        <v>4030</v>
      </c>
      <c r="H313" s="8" t="s">
        <v>7093</v>
      </c>
      <c r="I313" s="21" t="s">
        <v>4462</v>
      </c>
      <c r="J313" s="6" t="s">
        <v>666</v>
      </c>
      <c r="K313" s="6">
        <v>20</v>
      </c>
      <c r="L313" s="7">
        <f t="shared" si="40"/>
        <v>80</v>
      </c>
      <c r="M313" s="6">
        <v>0</v>
      </c>
      <c r="N313" s="7">
        <f t="shared" si="41"/>
        <v>0</v>
      </c>
      <c r="O313" s="6">
        <v>5</v>
      </c>
      <c r="P313" s="7">
        <f t="shared" si="42"/>
        <v>10</v>
      </c>
      <c r="Q313" s="6">
        <v>0</v>
      </c>
      <c r="R313" s="7">
        <f t="shared" si="43"/>
        <v>0</v>
      </c>
      <c r="S313" s="6">
        <v>0</v>
      </c>
      <c r="T313" s="7">
        <f t="shared" si="44"/>
        <v>0</v>
      </c>
      <c r="U313" s="6">
        <v>0</v>
      </c>
      <c r="V313" s="7">
        <f t="shared" si="45"/>
        <v>0</v>
      </c>
      <c r="W313" s="8" t="s">
        <v>6978</v>
      </c>
      <c r="X313" s="7">
        <f t="shared" si="46"/>
        <v>0</v>
      </c>
      <c r="Y313" s="6">
        <v>0</v>
      </c>
      <c r="Z313" s="7">
        <f t="shared" si="47"/>
        <v>0</v>
      </c>
      <c r="AA313" s="10">
        <v>0</v>
      </c>
      <c r="AB313" s="11">
        <f t="shared" si="48"/>
        <v>0</v>
      </c>
      <c r="AC313" s="7">
        <f t="shared" si="49"/>
        <v>90</v>
      </c>
      <c r="AD313" s="2"/>
    </row>
    <row r="314" spans="1:30" ht="15" x14ac:dyDescent="0.2">
      <c r="A314" s="5" t="s">
        <v>657</v>
      </c>
      <c r="B314" s="5" t="s">
        <v>7115</v>
      </c>
      <c r="C314" s="5">
        <v>14</v>
      </c>
      <c r="D314" s="5" t="s">
        <v>667</v>
      </c>
      <c r="E314" s="5" t="s">
        <v>659</v>
      </c>
      <c r="F314" s="8" t="s">
        <v>4459</v>
      </c>
      <c r="G314" s="8" t="s">
        <v>4030</v>
      </c>
      <c r="H314" s="8" t="s">
        <v>7093</v>
      </c>
      <c r="I314" s="21" t="s">
        <v>4459</v>
      </c>
      <c r="J314" s="6" t="s">
        <v>668</v>
      </c>
      <c r="K314" s="6">
        <v>6</v>
      </c>
      <c r="L314" s="7">
        <f t="shared" si="40"/>
        <v>24</v>
      </c>
      <c r="M314" s="6">
        <v>0</v>
      </c>
      <c r="N314" s="7">
        <f t="shared" si="41"/>
        <v>0</v>
      </c>
      <c r="O314" s="6">
        <v>0</v>
      </c>
      <c r="P314" s="7">
        <f t="shared" si="42"/>
        <v>0</v>
      </c>
      <c r="Q314" s="6">
        <v>0</v>
      </c>
      <c r="R314" s="7">
        <f t="shared" si="43"/>
        <v>0</v>
      </c>
      <c r="S314" s="6">
        <v>0</v>
      </c>
      <c r="T314" s="7">
        <f t="shared" si="44"/>
        <v>0</v>
      </c>
      <c r="U314" s="6">
        <v>0</v>
      </c>
      <c r="V314" s="7">
        <f t="shared" si="45"/>
        <v>0</v>
      </c>
      <c r="W314" s="8" t="s">
        <v>6978</v>
      </c>
      <c r="X314" s="7">
        <f t="shared" si="46"/>
        <v>0</v>
      </c>
      <c r="Y314" s="6">
        <v>0</v>
      </c>
      <c r="Z314" s="7">
        <f t="shared" si="47"/>
        <v>0</v>
      </c>
      <c r="AA314" s="10">
        <v>0</v>
      </c>
      <c r="AB314" s="11">
        <f t="shared" si="48"/>
        <v>0</v>
      </c>
      <c r="AC314" s="7">
        <f t="shared" si="49"/>
        <v>24</v>
      </c>
      <c r="AD314" s="2"/>
    </row>
    <row r="315" spans="1:30" ht="15" x14ac:dyDescent="0.2">
      <c r="A315" s="5" t="s">
        <v>657</v>
      </c>
      <c r="B315" s="5" t="s">
        <v>7115</v>
      </c>
      <c r="C315" s="5">
        <v>14</v>
      </c>
      <c r="D315" s="5" t="s">
        <v>669</v>
      </c>
      <c r="E315" s="5" t="s">
        <v>659</v>
      </c>
      <c r="F315" s="8" t="s">
        <v>4463</v>
      </c>
      <c r="G315" s="8" t="s">
        <v>4030</v>
      </c>
      <c r="H315" s="8" t="s">
        <v>7093</v>
      </c>
      <c r="I315" s="21" t="s">
        <v>4463</v>
      </c>
      <c r="J315" s="6" t="s">
        <v>670</v>
      </c>
      <c r="K315" s="6">
        <v>134</v>
      </c>
      <c r="L315" s="7">
        <f t="shared" si="40"/>
        <v>536</v>
      </c>
      <c r="M315" s="6">
        <v>0</v>
      </c>
      <c r="N315" s="7">
        <f t="shared" si="41"/>
        <v>0</v>
      </c>
      <c r="O315" s="6">
        <v>54</v>
      </c>
      <c r="P315" s="7">
        <f t="shared" si="42"/>
        <v>108</v>
      </c>
      <c r="Q315" s="6">
        <v>0</v>
      </c>
      <c r="R315" s="7">
        <f t="shared" si="43"/>
        <v>0</v>
      </c>
      <c r="S315" s="6">
        <v>4</v>
      </c>
      <c r="T315" s="7">
        <f t="shared" si="44"/>
        <v>20</v>
      </c>
      <c r="U315" s="6">
        <v>2</v>
      </c>
      <c r="V315" s="7">
        <f t="shared" si="45"/>
        <v>10</v>
      </c>
      <c r="W315" s="8" t="s">
        <v>6978</v>
      </c>
      <c r="X315" s="7">
        <f t="shared" si="46"/>
        <v>0</v>
      </c>
      <c r="Y315" s="6">
        <v>0</v>
      </c>
      <c r="Z315" s="7">
        <f t="shared" si="47"/>
        <v>0</v>
      </c>
      <c r="AA315" s="10">
        <v>0</v>
      </c>
      <c r="AB315" s="11">
        <f t="shared" si="48"/>
        <v>0</v>
      </c>
      <c r="AC315" s="7">
        <f t="shared" si="49"/>
        <v>674</v>
      </c>
      <c r="AD315" s="2"/>
    </row>
    <row r="316" spans="1:30" ht="15" x14ac:dyDescent="0.2">
      <c r="A316" s="5" t="s">
        <v>657</v>
      </c>
      <c r="B316" s="5" t="s">
        <v>7115</v>
      </c>
      <c r="C316" s="5">
        <v>14</v>
      </c>
      <c r="D316" s="5" t="s">
        <v>671</v>
      </c>
      <c r="E316" s="5" t="s">
        <v>659</v>
      </c>
      <c r="F316" s="8" t="s">
        <v>4464</v>
      </c>
      <c r="G316" s="8" t="s">
        <v>4030</v>
      </c>
      <c r="H316" s="8" t="s">
        <v>7093</v>
      </c>
      <c r="I316" s="21" t="s">
        <v>4464</v>
      </c>
      <c r="J316" s="6" t="s">
        <v>672</v>
      </c>
      <c r="K316" s="6">
        <v>61</v>
      </c>
      <c r="L316" s="7">
        <f t="shared" si="40"/>
        <v>244</v>
      </c>
      <c r="M316" s="6">
        <v>0</v>
      </c>
      <c r="N316" s="7">
        <f t="shared" si="41"/>
        <v>0</v>
      </c>
      <c r="O316" s="6">
        <v>19</v>
      </c>
      <c r="P316" s="7">
        <f t="shared" si="42"/>
        <v>38</v>
      </c>
      <c r="Q316" s="6">
        <v>0</v>
      </c>
      <c r="R316" s="7">
        <f t="shared" si="43"/>
        <v>0</v>
      </c>
      <c r="S316" s="6">
        <v>0</v>
      </c>
      <c r="T316" s="7">
        <f t="shared" si="44"/>
        <v>0</v>
      </c>
      <c r="U316" s="6">
        <v>0</v>
      </c>
      <c r="V316" s="7">
        <f t="shared" si="45"/>
        <v>0</v>
      </c>
      <c r="W316" s="8" t="s">
        <v>6978</v>
      </c>
      <c r="X316" s="7">
        <f t="shared" si="46"/>
        <v>0</v>
      </c>
      <c r="Y316" s="6">
        <v>0</v>
      </c>
      <c r="Z316" s="7">
        <f t="shared" si="47"/>
        <v>0</v>
      </c>
      <c r="AA316" s="10">
        <v>0</v>
      </c>
      <c r="AB316" s="11">
        <f t="shared" si="48"/>
        <v>0</v>
      </c>
      <c r="AC316" s="7">
        <f t="shared" si="49"/>
        <v>282</v>
      </c>
      <c r="AD316" s="2"/>
    </row>
    <row r="317" spans="1:30" ht="15" x14ac:dyDescent="0.2">
      <c r="A317" s="5" t="s">
        <v>657</v>
      </c>
      <c r="B317" s="5" t="s">
        <v>7115</v>
      </c>
      <c r="C317" s="5">
        <v>14</v>
      </c>
      <c r="D317" s="5" t="s">
        <v>673</v>
      </c>
      <c r="E317" s="5" t="s">
        <v>659</v>
      </c>
      <c r="F317" s="8" t="s">
        <v>4465</v>
      </c>
      <c r="G317" s="8" t="s">
        <v>4030</v>
      </c>
      <c r="H317" s="8" t="s">
        <v>7093</v>
      </c>
      <c r="I317" s="21" t="s">
        <v>4465</v>
      </c>
      <c r="J317" s="6" t="s">
        <v>674</v>
      </c>
      <c r="K317" s="6">
        <v>31</v>
      </c>
      <c r="L317" s="7">
        <f t="shared" si="40"/>
        <v>124</v>
      </c>
      <c r="M317" s="6">
        <v>0</v>
      </c>
      <c r="N317" s="7">
        <f t="shared" si="41"/>
        <v>0</v>
      </c>
      <c r="O317" s="6">
        <v>10</v>
      </c>
      <c r="P317" s="7">
        <f t="shared" si="42"/>
        <v>20</v>
      </c>
      <c r="Q317" s="6">
        <v>0</v>
      </c>
      <c r="R317" s="7">
        <f t="shared" si="43"/>
        <v>0</v>
      </c>
      <c r="S317" s="6">
        <v>0</v>
      </c>
      <c r="T317" s="7">
        <f t="shared" si="44"/>
        <v>0</v>
      </c>
      <c r="U317" s="6">
        <v>0</v>
      </c>
      <c r="V317" s="7">
        <f t="shared" si="45"/>
        <v>0</v>
      </c>
      <c r="W317" s="8" t="s">
        <v>6978</v>
      </c>
      <c r="X317" s="7">
        <f t="shared" si="46"/>
        <v>0</v>
      </c>
      <c r="Y317" s="6">
        <v>0</v>
      </c>
      <c r="Z317" s="7">
        <f t="shared" si="47"/>
        <v>0</v>
      </c>
      <c r="AA317" s="10">
        <v>0</v>
      </c>
      <c r="AB317" s="11">
        <f t="shared" si="48"/>
        <v>0</v>
      </c>
      <c r="AC317" s="7">
        <f t="shared" si="49"/>
        <v>144</v>
      </c>
      <c r="AD317" s="2"/>
    </row>
    <row r="318" spans="1:30" ht="15" x14ac:dyDescent="0.2">
      <c r="A318" s="5" t="s">
        <v>657</v>
      </c>
      <c r="B318" s="5" t="s">
        <v>7115</v>
      </c>
      <c r="C318" s="5">
        <v>14</v>
      </c>
      <c r="D318" s="5" t="s">
        <v>675</v>
      </c>
      <c r="E318" s="5" t="s">
        <v>659</v>
      </c>
      <c r="F318" s="8" t="s">
        <v>4459</v>
      </c>
      <c r="G318" s="8" t="s">
        <v>4466</v>
      </c>
      <c r="H318" s="8" t="s">
        <v>4467</v>
      </c>
      <c r="I318" s="21" t="s">
        <v>7288</v>
      </c>
      <c r="J318" s="6" t="s">
        <v>676</v>
      </c>
      <c r="K318" s="6">
        <v>56</v>
      </c>
      <c r="L318" s="7">
        <f t="shared" si="40"/>
        <v>224</v>
      </c>
      <c r="M318" s="6">
        <v>0</v>
      </c>
      <c r="N318" s="7">
        <f t="shared" si="41"/>
        <v>0</v>
      </c>
      <c r="O318" s="6">
        <v>26</v>
      </c>
      <c r="P318" s="7">
        <f t="shared" si="42"/>
        <v>52</v>
      </c>
      <c r="Q318" s="6">
        <v>0</v>
      </c>
      <c r="R318" s="7">
        <f t="shared" si="43"/>
        <v>0</v>
      </c>
      <c r="S318" s="6">
        <v>0</v>
      </c>
      <c r="T318" s="7">
        <f t="shared" si="44"/>
        <v>0</v>
      </c>
      <c r="U318" s="6">
        <v>0</v>
      </c>
      <c r="V318" s="7">
        <f t="shared" si="45"/>
        <v>0</v>
      </c>
      <c r="W318" s="8" t="s">
        <v>6978</v>
      </c>
      <c r="X318" s="7">
        <f t="shared" si="46"/>
        <v>0</v>
      </c>
      <c r="Y318" s="6">
        <v>0</v>
      </c>
      <c r="Z318" s="7">
        <f t="shared" si="47"/>
        <v>0</v>
      </c>
      <c r="AA318" s="10">
        <v>0</v>
      </c>
      <c r="AB318" s="11">
        <f t="shared" si="48"/>
        <v>0</v>
      </c>
      <c r="AC318" s="7">
        <f t="shared" si="49"/>
        <v>276</v>
      </c>
      <c r="AD318" s="2"/>
    </row>
    <row r="319" spans="1:30" ht="15" x14ac:dyDescent="0.2">
      <c r="A319" s="5" t="s">
        <v>657</v>
      </c>
      <c r="B319" s="5" t="s">
        <v>7115</v>
      </c>
      <c r="C319" s="5">
        <v>14</v>
      </c>
      <c r="D319" s="5" t="s">
        <v>677</v>
      </c>
      <c r="E319" s="5" t="s">
        <v>659</v>
      </c>
      <c r="F319" s="8" t="s">
        <v>4459</v>
      </c>
      <c r="G319" s="8" t="s">
        <v>4468</v>
      </c>
      <c r="H319" s="8" t="s">
        <v>4469</v>
      </c>
      <c r="I319" s="21" t="s">
        <v>7289</v>
      </c>
      <c r="J319" s="6" t="s">
        <v>678</v>
      </c>
      <c r="K319" s="6">
        <v>144</v>
      </c>
      <c r="L319" s="7">
        <f t="shared" si="40"/>
        <v>576</v>
      </c>
      <c r="M319" s="6">
        <v>0</v>
      </c>
      <c r="N319" s="7">
        <f t="shared" si="41"/>
        <v>0</v>
      </c>
      <c r="O319" s="6">
        <v>86</v>
      </c>
      <c r="P319" s="7">
        <f t="shared" si="42"/>
        <v>172</v>
      </c>
      <c r="Q319" s="6">
        <v>0</v>
      </c>
      <c r="R319" s="7">
        <f t="shared" si="43"/>
        <v>0</v>
      </c>
      <c r="S319" s="6">
        <v>0</v>
      </c>
      <c r="T319" s="7">
        <f t="shared" si="44"/>
        <v>0</v>
      </c>
      <c r="U319" s="6">
        <v>0</v>
      </c>
      <c r="V319" s="7">
        <f t="shared" si="45"/>
        <v>0</v>
      </c>
      <c r="W319" s="8" t="s">
        <v>6978</v>
      </c>
      <c r="X319" s="7">
        <f t="shared" si="46"/>
        <v>0</v>
      </c>
      <c r="Y319" s="6">
        <v>0</v>
      </c>
      <c r="Z319" s="7">
        <f t="shared" si="47"/>
        <v>0</v>
      </c>
      <c r="AA319" s="10">
        <v>0</v>
      </c>
      <c r="AB319" s="11">
        <f t="shared" si="48"/>
        <v>0</v>
      </c>
      <c r="AC319" s="7">
        <f t="shared" si="49"/>
        <v>748</v>
      </c>
      <c r="AD319" s="2"/>
    </row>
    <row r="320" spans="1:30" ht="15" x14ac:dyDescent="0.2">
      <c r="A320" s="5" t="s">
        <v>679</v>
      </c>
      <c r="B320" s="5" t="s">
        <v>7116</v>
      </c>
      <c r="C320" s="5">
        <v>2</v>
      </c>
      <c r="D320" s="5" t="s">
        <v>680</v>
      </c>
      <c r="E320" s="5" t="s">
        <v>681</v>
      </c>
      <c r="F320" s="8" t="s">
        <v>4471</v>
      </c>
      <c r="G320" s="8" t="s">
        <v>4030</v>
      </c>
      <c r="H320" s="8" t="s">
        <v>7093</v>
      </c>
      <c r="I320" s="21" t="s">
        <v>4471</v>
      </c>
      <c r="J320" s="6" t="s">
        <v>682</v>
      </c>
      <c r="K320" s="6">
        <v>1813</v>
      </c>
      <c r="L320" s="7">
        <f t="shared" si="40"/>
        <v>7252</v>
      </c>
      <c r="M320" s="6">
        <v>0</v>
      </c>
      <c r="N320" s="7">
        <f t="shared" si="41"/>
        <v>0</v>
      </c>
      <c r="O320" s="6">
        <v>604</v>
      </c>
      <c r="P320" s="7">
        <f t="shared" si="42"/>
        <v>1208</v>
      </c>
      <c r="Q320" s="6">
        <v>0</v>
      </c>
      <c r="R320" s="7">
        <f t="shared" si="43"/>
        <v>0</v>
      </c>
      <c r="S320" s="6">
        <v>31</v>
      </c>
      <c r="T320" s="7">
        <f t="shared" si="44"/>
        <v>155</v>
      </c>
      <c r="U320" s="6">
        <v>6</v>
      </c>
      <c r="V320" s="7">
        <f t="shared" si="45"/>
        <v>30</v>
      </c>
      <c r="W320" s="8" t="s">
        <v>6978</v>
      </c>
      <c r="X320" s="7">
        <f t="shared" si="46"/>
        <v>0</v>
      </c>
      <c r="Y320" s="6">
        <v>2</v>
      </c>
      <c r="Z320" s="7">
        <f t="shared" si="47"/>
        <v>2</v>
      </c>
      <c r="AA320" s="10">
        <v>0</v>
      </c>
      <c r="AB320" s="11">
        <f t="shared" si="48"/>
        <v>0</v>
      </c>
      <c r="AC320" s="7">
        <f t="shared" si="49"/>
        <v>8647</v>
      </c>
      <c r="AD320" s="2"/>
    </row>
    <row r="321" spans="1:30" ht="15" x14ac:dyDescent="0.2">
      <c r="A321" s="5" t="s">
        <v>679</v>
      </c>
      <c r="B321" s="5" t="s">
        <v>7116</v>
      </c>
      <c r="C321" s="5">
        <v>2</v>
      </c>
      <c r="D321" s="5" t="s">
        <v>683</v>
      </c>
      <c r="E321" s="5" t="s">
        <v>681</v>
      </c>
      <c r="F321" s="8" t="s">
        <v>4472</v>
      </c>
      <c r="G321" s="8" t="s">
        <v>4030</v>
      </c>
      <c r="H321" s="8" t="s">
        <v>7093</v>
      </c>
      <c r="I321" s="21" t="s">
        <v>4472</v>
      </c>
      <c r="J321" s="6" t="s">
        <v>684</v>
      </c>
      <c r="K321" s="6">
        <v>18400</v>
      </c>
      <c r="L321" s="7">
        <f t="shared" si="40"/>
        <v>73600</v>
      </c>
      <c r="M321" s="6">
        <v>0</v>
      </c>
      <c r="N321" s="7">
        <f t="shared" si="41"/>
        <v>0</v>
      </c>
      <c r="O321" s="6">
        <v>6159</v>
      </c>
      <c r="P321" s="7">
        <f t="shared" si="42"/>
        <v>12318</v>
      </c>
      <c r="Q321" s="6">
        <v>0</v>
      </c>
      <c r="R321" s="7">
        <f t="shared" si="43"/>
        <v>0</v>
      </c>
      <c r="S321" s="6">
        <v>406</v>
      </c>
      <c r="T321" s="7">
        <f t="shared" si="44"/>
        <v>2030</v>
      </c>
      <c r="U321" s="6">
        <v>128</v>
      </c>
      <c r="V321" s="7">
        <f t="shared" si="45"/>
        <v>640</v>
      </c>
      <c r="W321" s="8" t="s">
        <v>6978</v>
      </c>
      <c r="X321" s="7">
        <f t="shared" si="46"/>
        <v>0</v>
      </c>
      <c r="Y321" s="6">
        <v>23</v>
      </c>
      <c r="Z321" s="7">
        <f t="shared" si="47"/>
        <v>23</v>
      </c>
      <c r="AA321" s="10">
        <v>2913</v>
      </c>
      <c r="AB321" s="11">
        <f t="shared" si="48"/>
        <v>7340.76</v>
      </c>
      <c r="AC321" s="7">
        <f t="shared" si="49"/>
        <v>95951.76</v>
      </c>
      <c r="AD321" s="2"/>
    </row>
    <row r="322" spans="1:30" ht="15" x14ac:dyDescent="0.2">
      <c r="A322" s="5" t="s">
        <v>679</v>
      </c>
      <c r="B322" s="5" t="s">
        <v>7116</v>
      </c>
      <c r="C322" s="5">
        <v>2</v>
      </c>
      <c r="D322" s="5" t="s">
        <v>685</v>
      </c>
      <c r="E322" s="5" t="s">
        <v>681</v>
      </c>
      <c r="F322" s="8" t="s">
        <v>4473</v>
      </c>
      <c r="G322" s="8" t="s">
        <v>4030</v>
      </c>
      <c r="H322" s="8" t="s">
        <v>7093</v>
      </c>
      <c r="I322" s="21" t="s">
        <v>4473</v>
      </c>
      <c r="J322" s="6" t="s">
        <v>686</v>
      </c>
      <c r="K322" s="6">
        <v>1273</v>
      </c>
      <c r="L322" s="7">
        <f t="shared" si="40"/>
        <v>5092</v>
      </c>
      <c r="M322" s="6">
        <v>0</v>
      </c>
      <c r="N322" s="7">
        <f t="shared" si="41"/>
        <v>0</v>
      </c>
      <c r="O322" s="6">
        <v>416</v>
      </c>
      <c r="P322" s="7">
        <f t="shared" si="42"/>
        <v>832</v>
      </c>
      <c r="Q322" s="6">
        <v>0</v>
      </c>
      <c r="R322" s="7">
        <f t="shared" si="43"/>
        <v>0</v>
      </c>
      <c r="S322" s="6">
        <v>1</v>
      </c>
      <c r="T322" s="7">
        <f t="shared" si="44"/>
        <v>5</v>
      </c>
      <c r="U322" s="6">
        <v>0</v>
      </c>
      <c r="V322" s="7">
        <f t="shared" si="45"/>
        <v>0</v>
      </c>
      <c r="W322" s="8" t="s">
        <v>6978</v>
      </c>
      <c r="X322" s="7">
        <f t="shared" si="46"/>
        <v>0</v>
      </c>
      <c r="Y322" s="6">
        <v>0</v>
      </c>
      <c r="Z322" s="7">
        <f t="shared" si="47"/>
        <v>0</v>
      </c>
      <c r="AA322" s="10">
        <v>202</v>
      </c>
      <c r="AB322" s="11">
        <f t="shared" si="48"/>
        <v>509.04</v>
      </c>
      <c r="AC322" s="7">
        <f t="shared" si="49"/>
        <v>6438.04</v>
      </c>
      <c r="AD322" s="2"/>
    </row>
    <row r="323" spans="1:30" ht="15" x14ac:dyDescent="0.2">
      <c r="A323" s="5" t="s">
        <v>679</v>
      </c>
      <c r="B323" s="5" t="s">
        <v>7116</v>
      </c>
      <c r="C323" s="5">
        <v>2</v>
      </c>
      <c r="D323" s="5" t="s">
        <v>687</v>
      </c>
      <c r="E323" s="5" t="s">
        <v>681</v>
      </c>
      <c r="F323" s="8" t="s">
        <v>4474</v>
      </c>
      <c r="G323" s="8" t="s">
        <v>4030</v>
      </c>
      <c r="H323" s="8" t="s">
        <v>7093</v>
      </c>
      <c r="I323" s="21" t="s">
        <v>4474</v>
      </c>
      <c r="J323" s="6" t="s">
        <v>688</v>
      </c>
      <c r="K323" s="6">
        <v>18</v>
      </c>
      <c r="L323" s="7">
        <f t="shared" si="40"/>
        <v>72</v>
      </c>
      <c r="M323" s="6">
        <v>0</v>
      </c>
      <c r="N323" s="7">
        <f t="shared" si="41"/>
        <v>0</v>
      </c>
      <c r="O323" s="6">
        <v>7</v>
      </c>
      <c r="P323" s="7">
        <f t="shared" si="42"/>
        <v>14</v>
      </c>
      <c r="Q323" s="6">
        <v>0</v>
      </c>
      <c r="R323" s="7">
        <f t="shared" si="43"/>
        <v>0</v>
      </c>
      <c r="S323" s="6">
        <v>0</v>
      </c>
      <c r="T323" s="7">
        <f t="shared" si="44"/>
        <v>0</v>
      </c>
      <c r="U323" s="6">
        <v>0</v>
      </c>
      <c r="V323" s="7">
        <f t="shared" si="45"/>
        <v>0</v>
      </c>
      <c r="W323" s="8" t="s">
        <v>6978</v>
      </c>
      <c r="X323" s="7">
        <f t="shared" si="46"/>
        <v>0</v>
      </c>
      <c r="Y323" s="6">
        <v>0</v>
      </c>
      <c r="Z323" s="7">
        <f t="shared" si="47"/>
        <v>0</v>
      </c>
      <c r="AA323" s="10">
        <v>0</v>
      </c>
      <c r="AB323" s="11">
        <f t="shared" si="48"/>
        <v>0</v>
      </c>
      <c r="AC323" s="7">
        <f t="shared" si="49"/>
        <v>86</v>
      </c>
      <c r="AD323" s="2"/>
    </row>
    <row r="324" spans="1:30" ht="15" x14ac:dyDescent="0.2">
      <c r="A324" s="5" t="s">
        <v>679</v>
      </c>
      <c r="B324" s="5" t="s">
        <v>7116</v>
      </c>
      <c r="C324" s="5">
        <v>2</v>
      </c>
      <c r="D324" s="5" t="s">
        <v>689</v>
      </c>
      <c r="E324" s="5" t="s">
        <v>681</v>
      </c>
      <c r="F324" s="8" t="s">
        <v>4475</v>
      </c>
      <c r="G324" s="8" t="s">
        <v>4476</v>
      </c>
      <c r="H324" s="8" t="s">
        <v>4477</v>
      </c>
      <c r="I324" s="21" t="s">
        <v>7290</v>
      </c>
      <c r="J324" s="6" t="s">
        <v>690</v>
      </c>
      <c r="K324" s="6">
        <v>4104</v>
      </c>
      <c r="L324" s="7">
        <f t="shared" ref="L324:L387" si="50">K324*4</f>
        <v>16416</v>
      </c>
      <c r="M324" s="6">
        <v>0</v>
      </c>
      <c r="N324" s="7">
        <f t="shared" ref="N324:N387" si="51">M324*4</f>
        <v>0</v>
      </c>
      <c r="O324" s="6">
        <v>1454</v>
      </c>
      <c r="P324" s="7">
        <f t="shared" ref="P324:P387" si="52">O324*2</f>
        <v>2908</v>
      </c>
      <c r="Q324" s="6">
        <v>0</v>
      </c>
      <c r="R324" s="7">
        <f t="shared" ref="R324:R387" si="53">Q324*2</f>
        <v>0</v>
      </c>
      <c r="S324" s="6">
        <v>60</v>
      </c>
      <c r="T324" s="7">
        <f t="shared" ref="T324:T387" si="54">S324*5</f>
        <v>300</v>
      </c>
      <c r="U324" s="6">
        <v>18</v>
      </c>
      <c r="V324" s="7">
        <f t="shared" ref="V324:V387" si="55">U324*5</f>
        <v>90</v>
      </c>
      <c r="W324" s="8" t="s">
        <v>6978</v>
      </c>
      <c r="X324" s="7">
        <f t="shared" ref="X324:X387" si="56">W324*5</f>
        <v>0</v>
      </c>
      <c r="Y324" s="6">
        <v>40</v>
      </c>
      <c r="Z324" s="7">
        <f t="shared" ref="Z324:Z387" si="57">Y324*1</f>
        <v>40</v>
      </c>
      <c r="AA324" s="10">
        <v>682</v>
      </c>
      <c r="AB324" s="11">
        <f t="shared" ref="AB324:AB387" si="58">AA324*2.52</f>
        <v>1718.64</v>
      </c>
      <c r="AC324" s="7">
        <f t="shared" ref="AC324:AC387" si="59">SUM(L324,N324,P324,R324,T324,V324,X324,Z324,AB324)</f>
        <v>21472.639999999999</v>
      </c>
      <c r="AD324" s="2"/>
    </row>
    <row r="325" spans="1:30" ht="15" x14ac:dyDescent="0.2">
      <c r="A325" s="5" t="s">
        <v>679</v>
      </c>
      <c r="B325" s="5" t="s">
        <v>7116</v>
      </c>
      <c r="C325" s="5">
        <v>2</v>
      </c>
      <c r="D325" s="5" t="s">
        <v>691</v>
      </c>
      <c r="E325" s="5" t="s">
        <v>681</v>
      </c>
      <c r="F325" s="8" t="s">
        <v>4478</v>
      </c>
      <c r="G325" s="8" t="s">
        <v>4030</v>
      </c>
      <c r="H325" s="8" t="s">
        <v>7093</v>
      </c>
      <c r="I325" s="21" t="s">
        <v>4478</v>
      </c>
      <c r="J325" s="6" t="s">
        <v>692</v>
      </c>
      <c r="K325" s="6">
        <v>181</v>
      </c>
      <c r="L325" s="7">
        <f t="shared" si="50"/>
        <v>724</v>
      </c>
      <c r="M325" s="6">
        <v>0</v>
      </c>
      <c r="N325" s="7">
        <f t="shared" si="51"/>
        <v>0</v>
      </c>
      <c r="O325" s="6">
        <v>53</v>
      </c>
      <c r="P325" s="7">
        <f t="shared" si="52"/>
        <v>106</v>
      </c>
      <c r="Q325" s="6">
        <v>0</v>
      </c>
      <c r="R325" s="7">
        <f t="shared" si="53"/>
        <v>0</v>
      </c>
      <c r="S325" s="6">
        <v>3</v>
      </c>
      <c r="T325" s="7">
        <f t="shared" si="54"/>
        <v>15</v>
      </c>
      <c r="U325" s="6">
        <v>0</v>
      </c>
      <c r="V325" s="7">
        <f t="shared" si="55"/>
        <v>0</v>
      </c>
      <c r="W325" s="8" t="s">
        <v>6978</v>
      </c>
      <c r="X325" s="7">
        <f t="shared" si="56"/>
        <v>0</v>
      </c>
      <c r="Y325" s="6">
        <v>0</v>
      </c>
      <c r="Z325" s="7">
        <f t="shared" si="57"/>
        <v>0</v>
      </c>
      <c r="AA325" s="10">
        <v>0</v>
      </c>
      <c r="AB325" s="11">
        <f t="shared" si="58"/>
        <v>0</v>
      </c>
      <c r="AC325" s="7">
        <f t="shared" si="59"/>
        <v>845</v>
      </c>
      <c r="AD325" s="2"/>
    </row>
    <row r="326" spans="1:30" ht="15" x14ac:dyDescent="0.2">
      <c r="A326" s="5" t="s">
        <v>679</v>
      </c>
      <c r="B326" s="5" t="s">
        <v>7116</v>
      </c>
      <c r="C326" s="5">
        <v>2</v>
      </c>
      <c r="D326" s="5" t="s">
        <v>693</v>
      </c>
      <c r="E326" s="5" t="s">
        <v>681</v>
      </c>
      <c r="F326" s="8" t="s">
        <v>4479</v>
      </c>
      <c r="G326" s="8" t="s">
        <v>4030</v>
      </c>
      <c r="H326" s="8" t="s">
        <v>7093</v>
      </c>
      <c r="I326" s="21" t="s">
        <v>4479</v>
      </c>
      <c r="J326" s="6" t="s">
        <v>694</v>
      </c>
      <c r="K326" s="6">
        <v>27</v>
      </c>
      <c r="L326" s="7">
        <f t="shared" si="50"/>
        <v>108</v>
      </c>
      <c r="M326" s="6">
        <v>0</v>
      </c>
      <c r="N326" s="7">
        <f t="shared" si="51"/>
        <v>0</v>
      </c>
      <c r="O326" s="6">
        <v>7</v>
      </c>
      <c r="P326" s="7">
        <f t="shared" si="52"/>
        <v>14</v>
      </c>
      <c r="Q326" s="6">
        <v>0</v>
      </c>
      <c r="R326" s="7">
        <f t="shared" si="53"/>
        <v>0</v>
      </c>
      <c r="S326" s="6">
        <v>0</v>
      </c>
      <c r="T326" s="7">
        <f t="shared" si="54"/>
        <v>0</v>
      </c>
      <c r="U326" s="6">
        <v>0</v>
      </c>
      <c r="V326" s="7">
        <f t="shared" si="55"/>
        <v>0</v>
      </c>
      <c r="W326" s="8" t="s">
        <v>6978</v>
      </c>
      <c r="X326" s="7">
        <f t="shared" si="56"/>
        <v>0</v>
      </c>
      <c r="Y326" s="6">
        <v>0</v>
      </c>
      <c r="Z326" s="7">
        <f t="shared" si="57"/>
        <v>0</v>
      </c>
      <c r="AA326" s="10">
        <v>5</v>
      </c>
      <c r="AB326" s="11">
        <f t="shared" si="58"/>
        <v>12.6</v>
      </c>
      <c r="AC326" s="7">
        <f t="shared" si="59"/>
        <v>134.6</v>
      </c>
      <c r="AD326" s="2"/>
    </row>
    <row r="327" spans="1:30" ht="15" x14ac:dyDescent="0.2">
      <c r="A327" s="5" t="s">
        <v>679</v>
      </c>
      <c r="B327" s="5" t="s">
        <v>7116</v>
      </c>
      <c r="C327" s="5">
        <v>2</v>
      </c>
      <c r="D327" s="5" t="s">
        <v>695</v>
      </c>
      <c r="E327" s="5" t="s">
        <v>681</v>
      </c>
      <c r="F327" s="8" t="s">
        <v>4475</v>
      </c>
      <c r="G327" s="8" t="s">
        <v>4480</v>
      </c>
      <c r="H327" s="8" t="s">
        <v>4481</v>
      </c>
      <c r="I327" s="21" t="s">
        <v>7291</v>
      </c>
      <c r="J327" s="6" t="s">
        <v>696</v>
      </c>
      <c r="K327" s="6">
        <v>735</v>
      </c>
      <c r="L327" s="7">
        <f t="shared" si="50"/>
        <v>2940</v>
      </c>
      <c r="M327" s="6">
        <v>0</v>
      </c>
      <c r="N327" s="7">
        <f t="shared" si="51"/>
        <v>0</v>
      </c>
      <c r="O327" s="6">
        <v>369</v>
      </c>
      <c r="P327" s="7">
        <f t="shared" si="52"/>
        <v>738</v>
      </c>
      <c r="Q327" s="6">
        <v>0</v>
      </c>
      <c r="R327" s="7">
        <f t="shared" si="53"/>
        <v>0</v>
      </c>
      <c r="S327" s="6">
        <v>8</v>
      </c>
      <c r="T327" s="7">
        <f t="shared" si="54"/>
        <v>40</v>
      </c>
      <c r="U327" s="6">
        <v>4</v>
      </c>
      <c r="V327" s="7">
        <f t="shared" si="55"/>
        <v>20</v>
      </c>
      <c r="W327" s="8" t="s">
        <v>6978</v>
      </c>
      <c r="X327" s="7">
        <f t="shared" si="56"/>
        <v>0</v>
      </c>
      <c r="Y327" s="6">
        <v>12</v>
      </c>
      <c r="Z327" s="7">
        <f t="shared" si="57"/>
        <v>12</v>
      </c>
      <c r="AA327" s="10">
        <v>0</v>
      </c>
      <c r="AB327" s="11">
        <f t="shared" si="58"/>
        <v>0</v>
      </c>
      <c r="AC327" s="7">
        <f t="shared" si="59"/>
        <v>3750</v>
      </c>
      <c r="AD327" s="2"/>
    </row>
    <row r="328" spans="1:30" ht="15" x14ac:dyDescent="0.2">
      <c r="A328" s="5" t="s">
        <v>679</v>
      </c>
      <c r="B328" s="5" t="s">
        <v>7116</v>
      </c>
      <c r="C328" s="5">
        <v>2</v>
      </c>
      <c r="D328" s="5" t="s">
        <v>4482</v>
      </c>
      <c r="E328" s="5" t="s">
        <v>681</v>
      </c>
      <c r="F328" s="8" t="s">
        <v>4483</v>
      </c>
      <c r="G328" s="8" t="s">
        <v>4484</v>
      </c>
      <c r="H328" s="8" t="s">
        <v>4485</v>
      </c>
      <c r="I328" s="21" t="s">
        <v>7292</v>
      </c>
      <c r="J328" s="6" t="s">
        <v>4486</v>
      </c>
      <c r="K328" s="6">
        <v>130</v>
      </c>
      <c r="L328" s="7">
        <f t="shared" si="50"/>
        <v>520</v>
      </c>
      <c r="M328" s="6">
        <v>0</v>
      </c>
      <c r="N328" s="7">
        <f t="shared" si="51"/>
        <v>0</v>
      </c>
      <c r="O328" s="6">
        <v>41</v>
      </c>
      <c r="P328" s="7">
        <f t="shared" si="52"/>
        <v>82</v>
      </c>
      <c r="Q328" s="6">
        <v>0</v>
      </c>
      <c r="R328" s="7">
        <f t="shared" si="53"/>
        <v>0</v>
      </c>
      <c r="S328" s="6">
        <v>1</v>
      </c>
      <c r="T328" s="7">
        <f t="shared" si="54"/>
        <v>5</v>
      </c>
      <c r="U328" s="6">
        <v>0</v>
      </c>
      <c r="V328" s="7">
        <f t="shared" si="55"/>
        <v>0</v>
      </c>
      <c r="W328" s="8" t="s">
        <v>6978</v>
      </c>
      <c r="X328" s="7">
        <f t="shared" si="56"/>
        <v>0</v>
      </c>
      <c r="Y328" s="6">
        <v>0</v>
      </c>
      <c r="Z328" s="7">
        <f t="shared" si="57"/>
        <v>0</v>
      </c>
      <c r="AA328" s="10">
        <v>0</v>
      </c>
      <c r="AB328" s="11">
        <f t="shared" si="58"/>
        <v>0</v>
      </c>
      <c r="AC328" s="7">
        <f t="shared" si="59"/>
        <v>607</v>
      </c>
      <c r="AD328" s="2"/>
    </row>
    <row r="329" spans="1:30" ht="15" x14ac:dyDescent="0.2">
      <c r="A329" s="5" t="s">
        <v>679</v>
      </c>
      <c r="B329" s="5" t="s">
        <v>7116</v>
      </c>
      <c r="C329" s="5">
        <v>2</v>
      </c>
      <c r="D329" s="5" t="s">
        <v>697</v>
      </c>
      <c r="E329" s="5" t="s">
        <v>681</v>
      </c>
      <c r="F329" s="8" t="s">
        <v>4487</v>
      </c>
      <c r="G329" s="8" t="s">
        <v>4030</v>
      </c>
      <c r="H329" s="8" t="s">
        <v>7093</v>
      </c>
      <c r="I329" s="21" t="s">
        <v>4487</v>
      </c>
      <c r="J329" s="6" t="s">
        <v>698</v>
      </c>
      <c r="K329" s="6">
        <v>937</v>
      </c>
      <c r="L329" s="7">
        <f t="shared" si="50"/>
        <v>3748</v>
      </c>
      <c r="M329" s="6">
        <v>0</v>
      </c>
      <c r="N329" s="7">
        <f t="shared" si="51"/>
        <v>0</v>
      </c>
      <c r="O329" s="6">
        <v>902</v>
      </c>
      <c r="P329" s="7">
        <f t="shared" si="52"/>
        <v>1804</v>
      </c>
      <c r="Q329" s="6">
        <v>0</v>
      </c>
      <c r="R329" s="7">
        <f t="shared" si="53"/>
        <v>0</v>
      </c>
      <c r="S329" s="6">
        <v>12</v>
      </c>
      <c r="T329" s="7">
        <f t="shared" si="54"/>
        <v>60</v>
      </c>
      <c r="U329" s="6">
        <v>8</v>
      </c>
      <c r="V329" s="7">
        <f t="shared" si="55"/>
        <v>40</v>
      </c>
      <c r="W329" s="8" t="s">
        <v>6978</v>
      </c>
      <c r="X329" s="7">
        <f t="shared" si="56"/>
        <v>0</v>
      </c>
      <c r="Y329" s="6">
        <v>1</v>
      </c>
      <c r="Z329" s="7">
        <f t="shared" si="57"/>
        <v>1</v>
      </c>
      <c r="AA329" s="10">
        <v>0</v>
      </c>
      <c r="AB329" s="11">
        <f t="shared" si="58"/>
        <v>0</v>
      </c>
      <c r="AC329" s="7">
        <f t="shared" si="59"/>
        <v>5653</v>
      </c>
      <c r="AD329" s="2"/>
    </row>
    <row r="330" spans="1:30" ht="15" x14ac:dyDescent="0.2">
      <c r="A330" s="5" t="s">
        <v>679</v>
      </c>
      <c r="B330" s="5" t="s">
        <v>7116</v>
      </c>
      <c r="C330" s="5">
        <v>2</v>
      </c>
      <c r="D330" s="5" t="s">
        <v>699</v>
      </c>
      <c r="E330" s="5" t="s">
        <v>681</v>
      </c>
      <c r="F330" s="8" t="s">
        <v>4488</v>
      </c>
      <c r="G330" s="8" t="s">
        <v>4030</v>
      </c>
      <c r="H330" s="8" t="s">
        <v>7093</v>
      </c>
      <c r="I330" s="21" t="s">
        <v>4488</v>
      </c>
      <c r="J330" s="6" t="s">
        <v>700</v>
      </c>
      <c r="K330" s="6">
        <v>4075</v>
      </c>
      <c r="L330" s="7">
        <f t="shared" si="50"/>
        <v>16300</v>
      </c>
      <c r="M330" s="6">
        <v>0</v>
      </c>
      <c r="N330" s="7">
        <f t="shared" si="51"/>
        <v>0</v>
      </c>
      <c r="O330" s="6">
        <v>1406</v>
      </c>
      <c r="P330" s="7">
        <f t="shared" si="52"/>
        <v>2812</v>
      </c>
      <c r="Q330" s="6">
        <v>0</v>
      </c>
      <c r="R330" s="7">
        <f t="shared" si="53"/>
        <v>0</v>
      </c>
      <c r="S330" s="6">
        <v>48</v>
      </c>
      <c r="T330" s="7">
        <f t="shared" si="54"/>
        <v>240</v>
      </c>
      <c r="U330" s="6">
        <v>16</v>
      </c>
      <c r="V330" s="7">
        <f t="shared" si="55"/>
        <v>80</v>
      </c>
      <c r="W330" s="8" t="s">
        <v>6978</v>
      </c>
      <c r="X330" s="7">
        <f t="shared" si="56"/>
        <v>0</v>
      </c>
      <c r="Y330" s="6">
        <v>7</v>
      </c>
      <c r="Z330" s="7">
        <f t="shared" si="57"/>
        <v>7</v>
      </c>
      <c r="AA330" s="10">
        <v>642</v>
      </c>
      <c r="AB330" s="11">
        <f t="shared" si="58"/>
        <v>1617.84</v>
      </c>
      <c r="AC330" s="7">
        <f t="shared" si="59"/>
        <v>21056.84</v>
      </c>
      <c r="AD330" s="2"/>
    </row>
    <row r="331" spans="1:30" ht="15" x14ac:dyDescent="0.2">
      <c r="A331" s="5" t="s">
        <v>679</v>
      </c>
      <c r="B331" s="5" t="s">
        <v>7116</v>
      </c>
      <c r="C331" s="5">
        <v>2</v>
      </c>
      <c r="D331" s="5" t="s">
        <v>701</v>
      </c>
      <c r="E331" s="5" t="s">
        <v>681</v>
      </c>
      <c r="F331" s="8" t="s">
        <v>4489</v>
      </c>
      <c r="G331" s="8" t="s">
        <v>4030</v>
      </c>
      <c r="H331" s="8" t="s">
        <v>7093</v>
      </c>
      <c r="I331" s="21" t="s">
        <v>4489</v>
      </c>
      <c r="J331" s="6" t="s">
        <v>702</v>
      </c>
      <c r="K331" s="6">
        <v>156</v>
      </c>
      <c r="L331" s="7">
        <f t="shared" si="50"/>
        <v>624</v>
      </c>
      <c r="M331" s="6">
        <v>0</v>
      </c>
      <c r="N331" s="7">
        <f t="shared" si="51"/>
        <v>0</v>
      </c>
      <c r="O331" s="6">
        <v>51</v>
      </c>
      <c r="P331" s="7">
        <f t="shared" si="52"/>
        <v>102</v>
      </c>
      <c r="Q331" s="6">
        <v>0</v>
      </c>
      <c r="R331" s="7">
        <f t="shared" si="53"/>
        <v>0</v>
      </c>
      <c r="S331" s="6">
        <v>0</v>
      </c>
      <c r="T331" s="7">
        <f t="shared" si="54"/>
        <v>0</v>
      </c>
      <c r="U331" s="6">
        <v>0</v>
      </c>
      <c r="V331" s="7">
        <f t="shared" si="55"/>
        <v>0</v>
      </c>
      <c r="W331" s="8" t="s">
        <v>6978</v>
      </c>
      <c r="X331" s="7">
        <f t="shared" si="56"/>
        <v>0</v>
      </c>
      <c r="Y331" s="6">
        <v>0</v>
      </c>
      <c r="Z331" s="7">
        <f t="shared" si="57"/>
        <v>0</v>
      </c>
      <c r="AA331" s="10">
        <v>27</v>
      </c>
      <c r="AB331" s="11">
        <f t="shared" si="58"/>
        <v>68.040000000000006</v>
      </c>
      <c r="AC331" s="7">
        <f t="shared" si="59"/>
        <v>794.04</v>
      </c>
      <c r="AD331" s="2"/>
    </row>
    <row r="332" spans="1:30" ht="15" x14ac:dyDescent="0.2">
      <c r="A332" s="5" t="s">
        <v>679</v>
      </c>
      <c r="B332" s="5" t="s">
        <v>7116</v>
      </c>
      <c r="C332" s="5">
        <v>2</v>
      </c>
      <c r="D332" s="5" t="s">
        <v>703</v>
      </c>
      <c r="E332" s="5" t="s">
        <v>681</v>
      </c>
      <c r="F332" s="8" t="s">
        <v>4490</v>
      </c>
      <c r="G332" s="8" t="s">
        <v>4030</v>
      </c>
      <c r="H332" s="8" t="s">
        <v>7093</v>
      </c>
      <c r="I332" s="21" t="s">
        <v>4490</v>
      </c>
      <c r="J332" s="6" t="s">
        <v>704</v>
      </c>
      <c r="K332" s="6">
        <v>709</v>
      </c>
      <c r="L332" s="7">
        <f t="shared" si="50"/>
        <v>2836</v>
      </c>
      <c r="M332" s="6">
        <v>0</v>
      </c>
      <c r="N332" s="7">
        <f t="shared" si="51"/>
        <v>0</v>
      </c>
      <c r="O332" s="6">
        <v>245</v>
      </c>
      <c r="P332" s="7">
        <f t="shared" si="52"/>
        <v>490</v>
      </c>
      <c r="Q332" s="6">
        <v>0</v>
      </c>
      <c r="R332" s="7">
        <f t="shared" si="53"/>
        <v>0</v>
      </c>
      <c r="S332" s="6">
        <v>12</v>
      </c>
      <c r="T332" s="7">
        <f t="shared" si="54"/>
        <v>60</v>
      </c>
      <c r="U332" s="6">
        <v>6</v>
      </c>
      <c r="V332" s="7">
        <f t="shared" si="55"/>
        <v>30</v>
      </c>
      <c r="W332" s="8" t="s">
        <v>6978</v>
      </c>
      <c r="X332" s="7">
        <f t="shared" si="56"/>
        <v>0</v>
      </c>
      <c r="Y332" s="6">
        <v>6</v>
      </c>
      <c r="Z332" s="7">
        <f t="shared" si="57"/>
        <v>6</v>
      </c>
      <c r="AA332" s="10">
        <v>0</v>
      </c>
      <c r="AB332" s="11">
        <f t="shared" si="58"/>
        <v>0</v>
      </c>
      <c r="AC332" s="7">
        <f t="shared" si="59"/>
        <v>3422</v>
      </c>
      <c r="AD332" s="2"/>
    </row>
    <row r="333" spans="1:30" ht="15" x14ac:dyDescent="0.2">
      <c r="A333" s="5" t="s">
        <v>679</v>
      </c>
      <c r="B333" s="5" t="s">
        <v>7116</v>
      </c>
      <c r="C333" s="5">
        <v>2</v>
      </c>
      <c r="D333" s="5" t="s">
        <v>705</v>
      </c>
      <c r="E333" s="5" t="s">
        <v>681</v>
      </c>
      <c r="F333" s="8" t="s">
        <v>4491</v>
      </c>
      <c r="G333" s="8" t="s">
        <v>4030</v>
      </c>
      <c r="H333" s="8" t="s">
        <v>7093</v>
      </c>
      <c r="I333" s="21" t="s">
        <v>4491</v>
      </c>
      <c r="J333" s="6" t="s">
        <v>706</v>
      </c>
      <c r="K333" s="6">
        <v>360</v>
      </c>
      <c r="L333" s="7">
        <f t="shared" si="50"/>
        <v>1440</v>
      </c>
      <c r="M333" s="6">
        <v>0</v>
      </c>
      <c r="N333" s="7">
        <f t="shared" si="51"/>
        <v>0</v>
      </c>
      <c r="O333" s="6">
        <v>174</v>
      </c>
      <c r="P333" s="7">
        <f t="shared" si="52"/>
        <v>348</v>
      </c>
      <c r="Q333" s="6">
        <v>0</v>
      </c>
      <c r="R333" s="7">
        <f t="shared" si="53"/>
        <v>0</v>
      </c>
      <c r="S333" s="6">
        <v>9</v>
      </c>
      <c r="T333" s="7">
        <f t="shared" si="54"/>
        <v>45</v>
      </c>
      <c r="U333" s="6">
        <v>0</v>
      </c>
      <c r="V333" s="7">
        <f t="shared" si="55"/>
        <v>0</v>
      </c>
      <c r="W333" s="8" t="s">
        <v>6978</v>
      </c>
      <c r="X333" s="7">
        <f t="shared" si="56"/>
        <v>0</v>
      </c>
      <c r="Y333" s="6">
        <v>0</v>
      </c>
      <c r="Z333" s="7">
        <f t="shared" si="57"/>
        <v>0</v>
      </c>
      <c r="AA333" s="10">
        <v>0</v>
      </c>
      <c r="AB333" s="11">
        <f t="shared" si="58"/>
        <v>0</v>
      </c>
      <c r="AC333" s="7">
        <f t="shared" si="59"/>
        <v>1833</v>
      </c>
      <c r="AD333" s="2"/>
    </row>
    <row r="334" spans="1:30" ht="15" x14ac:dyDescent="0.2">
      <c r="A334" s="5" t="s">
        <v>679</v>
      </c>
      <c r="B334" s="5" t="s">
        <v>7116</v>
      </c>
      <c r="C334" s="5">
        <v>2</v>
      </c>
      <c r="D334" s="5" t="s">
        <v>707</v>
      </c>
      <c r="E334" s="5" t="s">
        <v>681</v>
      </c>
      <c r="F334" s="8" t="s">
        <v>4492</v>
      </c>
      <c r="G334" s="8" t="s">
        <v>4030</v>
      </c>
      <c r="H334" s="8" t="s">
        <v>7093</v>
      </c>
      <c r="I334" s="21" t="s">
        <v>4492</v>
      </c>
      <c r="J334" s="6" t="s">
        <v>708</v>
      </c>
      <c r="K334" s="6">
        <v>109</v>
      </c>
      <c r="L334" s="7">
        <f t="shared" si="50"/>
        <v>436</v>
      </c>
      <c r="M334" s="6">
        <v>0</v>
      </c>
      <c r="N334" s="7">
        <f t="shared" si="51"/>
        <v>0</v>
      </c>
      <c r="O334" s="6">
        <v>42</v>
      </c>
      <c r="P334" s="7">
        <f t="shared" si="52"/>
        <v>84</v>
      </c>
      <c r="Q334" s="6">
        <v>0</v>
      </c>
      <c r="R334" s="7">
        <f t="shared" si="53"/>
        <v>0</v>
      </c>
      <c r="S334" s="6">
        <v>0</v>
      </c>
      <c r="T334" s="7">
        <f t="shared" si="54"/>
        <v>0</v>
      </c>
      <c r="U334" s="6">
        <v>0</v>
      </c>
      <c r="V334" s="7">
        <f t="shared" si="55"/>
        <v>0</v>
      </c>
      <c r="W334" s="8" t="s">
        <v>6978</v>
      </c>
      <c r="X334" s="7">
        <f t="shared" si="56"/>
        <v>0</v>
      </c>
      <c r="Y334" s="6">
        <v>0</v>
      </c>
      <c r="Z334" s="7">
        <f t="shared" si="57"/>
        <v>0</v>
      </c>
      <c r="AA334" s="10">
        <v>12</v>
      </c>
      <c r="AB334" s="11">
        <f t="shared" si="58"/>
        <v>30.240000000000002</v>
      </c>
      <c r="AC334" s="7">
        <f t="shared" si="59"/>
        <v>550.24</v>
      </c>
      <c r="AD334" s="2"/>
    </row>
    <row r="335" spans="1:30" ht="15" x14ac:dyDescent="0.2">
      <c r="A335" s="5" t="s">
        <v>679</v>
      </c>
      <c r="B335" s="5" t="s">
        <v>7116</v>
      </c>
      <c r="C335" s="5">
        <v>2</v>
      </c>
      <c r="D335" s="5" t="s">
        <v>709</v>
      </c>
      <c r="E335" s="5" t="s">
        <v>681</v>
      </c>
      <c r="F335" s="8" t="s">
        <v>4493</v>
      </c>
      <c r="G335" s="8" t="s">
        <v>4030</v>
      </c>
      <c r="H335" s="8" t="s">
        <v>7093</v>
      </c>
      <c r="I335" s="21" t="s">
        <v>4493</v>
      </c>
      <c r="J335" s="6" t="s">
        <v>710</v>
      </c>
      <c r="K335" s="6">
        <v>1750</v>
      </c>
      <c r="L335" s="7">
        <f t="shared" si="50"/>
        <v>7000</v>
      </c>
      <c r="M335" s="6">
        <v>0</v>
      </c>
      <c r="N335" s="7">
        <f t="shared" si="51"/>
        <v>0</v>
      </c>
      <c r="O335" s="6">
        <v>570</v>
      </c>
      <c r="P335" s="7">
        <f t="shared" si="52"/>
        <v>1140</v>
      </c>
      <c r="Q335" s="6">
        <v>0</v>
      </c>
      <c r="R335" s="7">
        <f t="shared" si="53"/>
        <v>0</v>
      </c>
      <c r="S335" s="6">
        <v>12</v>
      </c>
      <c r="T335" s="7">
        <f t="shared" si="54"/>
        <v>60</v>
      </c>
      <c r="U335" s="6">
        <v>0</v>
      </c>
      <c r="V335" s="7">
        <f t="shared" si="55"/>
        <v>0</v>
      </c>
      <c r="W335" s="8" t="s">
        <v>6978</v>
      </c>
      <c r="X335" s="7">
        <f t="shared" si="56"/>
        <v>0</v>
      </c>
      <c r="Y335" s="6">
        <v>0</v>
      </c>
      <c r="Z335" s="7">
        <f t="shared" si="57"/>
        <v>0</v>
      </c>
      <c r="AA335" s="10">
        <v>249</v>
      </c>
      <c r="AB335" s="11">
        <f t="shared" si="58"/>
        <v>627.48</v>
      </c>
      <c r="AC335" s="7">
        <f t="shared" si="59"/>
        <v>8827.48</v>
      </c>
      <c r="AD335" s="2"/>
    </row>
    <row r="336" spans="1:30" ht="15" x14ac:dyDescent="0.2">
      <c r="A336" s="5" t="s">
        <v>679</v>
      </c>
      <c r="B336" s="5" t="s">
        <v>7116</v>
      </c>
      <c r="C336" s="5">
        <v>2</v>
      </c>
      <c r="D336" s="5" t="s">
        <v>711</v>
      </c>
      <c r="E336" s="5" t="s">
        <v>681</v>
      </c>
      <c r="F336" s="8" t="s">
        <v>4494</v>
      </c>
      <c r="G336" s="8" t="s">
        <v>4030</v>
      </c>
      <c r="H336" s="8" t="s">
        <v>7093</v>
      </c>
      <c r="I336" s="21" t="s">
        <v>4494</v>
      </c>
      <c r="J336" s="6" t="s">
        <v>712</v>
      </c>
      <c r="K336" s="6">
        <v>1998</v>
      </c>
      <c r="L336" s="7">
        <f t="shared" si="50"/>
        <v>7992</v>
      </c>
      <c r="M336" s="6">
        <v>0</v>
      </c>
      <c r="N336" s="7">
        <f t="shared" si="51"/>
        <v>0</v>
      </c>
      <c r="O336" s="6">
        <v>693</v>
      </c>
      <c r="P336" s="7">
        <f t="shared" si="52"/>
        <v>1386</v>
      </c>
      <c r="Q336" s="6">
        <v>0</v>
      </c>
      <c r="R336" s="7">
        <f t="shared" si="53"/>
        <v>0</v>
      </c>
      <c r="S336" s="6">
        <v>20</v>
      </c>
      <c r="T336" s="7">
        <f t="shared" si="54"/>
        <v>100</v>
      </c>
      <c r="U336" s="6">
        <v>4</v>
      </c>
      <c r="V336" s="7">
        <f t="shared" si="55"/>
        <v>20</v>
      </c>
      <c r="W336" s="8" t="s">
        <v>6978</v>
      </c>
      <c r="X336" s="7">
        <f t="shared" si="56"/>
        <v>0</v>
      </c>
      <c r="Y336" s="6">
        <v>11</v>
      </c>
      <c r="Z336" s="7">
        <f t="shared" si="57"/>
        <v>11</v>
      </c>
      <c r="AA336" s="10">
        <v>0</v>
      </c>
      <c r="AB336" s="11">
        <f t="shared" si="58"/>
        <v>0</v>
      </c>
      <c r="AC336" s="7">
        <f t="shared" si="59"/>
        <v>9509</v>
      </c>
      <c r="AD336" s="2"/>
    </row>
    <row r="337" spans="1:30" ht="15" x14ac:dyDescent="0.2">
      <c r="A337" s="5" t="s">
        <v>679</v>
      </c>
      <c r="B337" s="5" t="s">
        <v>7116</v>
      </c>
      <c r="C337" s="5">
        <v>2</v>
      </c>
      <c r="D337" s="5" t="s">
        <v>713</v>
      </c>
      <c r="E337" s="5" t="s">
        <v>681</v>
      </c>
      <c r="F337" s="8" t="s">
        <v>4495</v>
      </c>
      <c r="G337" s="8" t="s">
        <v>4030</v>
      </c>
      <c r="H337" s="8" t="s">
        <v>7093</v>
      </c>
      <c r="I337" s="21" t="s">
        <v>4495</v>
      </c>
      <c r="J337" s="6" t="s">
        <v>714</v>
      </c>
      <c r="K337" s="6">
        <v>124</v>
      </c>
      <c r="L337" s="7">
        <f t="shared" si="50"/>
        <v>496</v>
      </c>
      <c r="M337" s="6">
        <v>0</v>
      </c>
      <c r="N337" s="7">
        <f t="shared" si="51"/>
        <v>0</v>
      </c>
      <c r="O337" s="6">
        <v>36</v>
      </c>
      <c r="P337" s="7">
        <f t="shared" si="52"/>
        <v>72</v>
      </c>
      <c r="Q337" s="6">
        <v>0</v>
      </c>
      <c r="R337" s="7">
        <f t="shared" si="53"/>
        <v>0</v>
      </c>
      <c r="S337" s="6">
        <v>0</v>
      </c>
      <c r="T337" s="7">
        <f t="shared" si="54"/>
        <v>0</v>
      </c>
      <c r="U337" s="6">
        <v>0</v>
      </c>
      <c r="V337" s="7">
        <f t="shared" si="55"/>
        <v>0</v>
      </c>
      <c r="W337" s="8" t="s">
        <v>6978</v>
      </c>
      <c r="X337" s="7">
        <f t="shared" si="56"/>
        <v>0</v>
      </c>
      <c r="Y337" s="6">
        <v>0</v>
      </c>
      <c r="Z337" s="7">
        <f t="shared" si="57"/>
        <v>0</v>
      </c>
      <c r="AA337" s="10">
        <v>0</v>
      </c>
      <c r="AB337" s="11">
        <f t="shared" si="58"/>
        <v>0</v>
      </c>
      <c r="AC337" s="7">
        <f t="shared" si="59"/>
        <v>568</v>
      </c>
      <c r="AD337" s="2"/>
    </row>
    <row r="338" spans="1:30" ht="15" x14ac:dyDescent="0.2">
      <c r="A338" s="5" t="s">
        <v>679</v>
      </c>
      <c r="B338" s="5" t="s">
        <v>7116</v>
      </c>
      <c r="C338" s="5">
        <v>2</v>
      </c>
      <c r="D338" s="5" t="s">
        <v>715</v>
      </c>
      <c r="E338" s="5" t="s">
        <v>681</v>
      </c>
      <c r="F338" s="8" t="s">
        <v>4496</v>
      </c>
      <c r="G338" s="8" t="s">
        <v>4030</v>
      </c>
      <c r="H338" s="8" t="s">
        <v>7093</v>
      </c>
      <c r="I338" s="21" t="s">
        <v>4496</v>
      </c>
      <c r="J338" s="6" t="s">
        <v>716</v>
      </c>
      <c r="K338" s="6">
        <v>5757</v>
      </c>
      <c r="L338" s="7">
        <f t="shared" si="50"/>
        <v>23028</v>
      </c>
      <c r="M338" s="6">
        <v>0</v>
      </c>
      <c r="N338" s="7">
        <f t="shared" si="51"/>
        <v>0</v>
      </c>
      <c r="O338" s="6">
        <v>1957</v>
      </c>
      <c r="P338" s="7">
        <f t="shared" si="52"/>
        <v>3914</v>
      </c>
      <c r="Q338" s="6">
        <v>0</v>
      </c>
      <c r="R338" s="7">
        <f t="shared" si="53"/>
        <v>0</v>
      </c>
      <c r="S338" s="6">
        <v>23</v>
      </c>
      <c r="T338" s="7">
        <f t="shared" si="54"/>
        <v>115</v>
      </c>
      <c r="U338" s="6">
        <v>5</v>
      </c>
      <c r="V338" s="7">
        <f t="shared" si="55"/>
        <v>25</v>
      </c>
      <c r="W338" s="8" t="s">
        <v>6978</v>
      </c>
      <c r="X338" s="7">
        <f t="shared" si="56"/>
        <v>0</v>
      </c>
      <c r="Y338" s="6">
        <v>19</v>
      </c>
      <c r="Z338" s="7">
        <f t="shared" si="57"/>
        <v>19</v>
      </c>
      <c r="AA338" s="10">
        <v>0</v>
      </c>
      <c r="AB338" s="11">
        <f t="shared" si="58"/>
        <v>0</v>
      </c>
      <c r="AC338" s="7">
        <f t="shared" si="59"/>
        <v>27101</v>
      </c>
      <c r="AD338" s="2"/>
    </row>
    <row r="339" spans="1:30" ht="15" x14ac:dyDescent="0.2">
      <c r="A339" s="5" t="s">
        <v>679</v>
      </c>
      <c r="B339" s="5" t="s">
        <v>7116</v>
      </c>
      <c r="C339" s="5">
        <v>2</v>
      </c>
      <c r="D339" s="5" t="s">
        <v>717</v>
      </c>
      <c r="E339" s="5" t="s">
        <v>681</v>
      </c>
      <c r="F339" s="8" t="s">
        <v>4483</v>
      </c>
      <c r="G339" s="8" t="s">
        <v>4497</v>
      </c>
      <c r="H339" s="8" t="s">
        <v>4498</v>
      </c>
      <c r="I339" s="21" t="s">
        <v>7293</v>
      </c>
      <c r="J339" s="6" t="s">
        <v>718</v>
      </c>
      <c r="K339" s="6">
        <v>86</v>
      </c>
      <c r="L339" s="7">
        <f t="shared" si="50"/>
        <v>344</v>
      </c>
      <c r="M339" s="6">
        <v>0</v>
      </c>
      <c r="N339" s="7">
        <f t="shared" si="51"/>
        <v>0</v>
      </c>
      <c r="O339" s="6">
        <v>86</v>
      </c>
      <c r="P339" s="7">
        <f t="shared" si="52"/>
        <v>172</v>
      </c>
      <c r="Q339" s="6">
        <v>0</v>
      </c>
      <c r="R339" s="7">
        <f t="shared" si="53"/>
        <v>0</v>
      </c>
      <c r="S339" s="6">
        <v>0</v>
      </c>
      <c r="T339" s="7">
        <f t="shared" si="54"/>
        <v>0</v>
      </c>
      <c r="U339" s="6">
        <v>0</v>
      </c>
      <c r="V339" s="7">
        <f t="shared" si="55"/>
        <v>0</v>
      </c>
      <c r="W339" s="8" t="s">
        <v>6978</v>
      </c>
      <c r="X339" s="7">
        <f t="shared" si="56"/>
        <v>0</v>
      </c>
      <c r="Y339" s="6">
        <v>0</v>
      </c>
      <c r="Z339" s="7">
        <f t="shared" si="57"/>
        <v>0</v>
      </c>
      <c r="AA339" s="10">
        <v>0</v>
      </c>
      <c r="AB339" s="11">
        <f t="shared" si="58"/>
        <v>0</v>
      </c>
      <c r="AC339" s="7">
        <f t="shared" si="59"/>
        <v>516</v>
      </c>
      <c r="AD339" s="2"/>
    </row>
    <row r="340" spans="1:30" ht="15" x14ac:dyDescent="0.2">
      <c r="A340" s="5" t="s">
        <v>679</v>
      </c>
      <c r="B340" s="5" t="s">
        <v>7116</v>
      </c>
      <c r="C340" s="5">
        <v>2</v>
      </c>
      <c r="D340" s="5" t="s">
        <v>719</v>
      </c>
      <c r="E340" s="5" t="s">
        <v>681</v>
      </c>
      <c r="F340" s="8" t="s">
        <v>4499</v>
      </c>
      <c r="G340" s="8" t="s">
        <v>4500</v>
      </c>
      <c r="H340" s="8" t="s">
        <v>4501</v>
      </c>
      <c r="I340" s="21" t="s">
        <v>7294</v>
      </c>
      <c r="J340" s="6" t="s">
        <v>720</v>
      </c>
      <c r="K340" s="6">
        <v>77</v>
      </c>
      <c r="L340" s="7">
        <f t="shared" si="50"/>
        <v>308</v>
      </c>
      <c r="M340" s="6">
        <v>0</v>
      </c>
      <c r="N340" s="7">
        <f t="shared" si="51"/>
        <v>0</v>
      </c>
      <c r="O340" s="6">
        <v>77</v>
      </c>
      <c r="P340" s="7">
        <f t="shared" si="52"/>
        <v>154</v>
      </c>
      <c r="Q340" s="6">
        <v>0</v>
      </c>
      <c r="R340" s="7">
        <f t="shared" si="53"/>
        <v>0</v>
      </c>
      <c r="S340" s="6">
        <v>1</v>
      </c>
      <c r="T340" s="7">
        <f t="shared" si="54"/>
        <v>5</v>
      </c>
      <c r="U340" s="6">
        <v>1</v>
      </c>
      <c r="V340" s="7">
        <f t="shared" si="55"/>
        <v>5</v>
      </c>
      <c r="W340" s="8" t="s">
        <v>6978</v>
      </c>
      <c r="X340" s="7">
        <f t="shared" si="56"/>
        <v>0</v>
      </c>
      <c r="Y340" s="6">
        <v>1</v>
      </c>
      <c r="Z340" s="7">
        <f t="shared" si="57"/>
        <v>1</v>
      </c>
      <c r="AA340" s="10">
        <v>0</v>
      </c>
      <c r="AB340" s="11">
        <f t="shared" si="58"/>
        <v>0</v>
      </c>
      <c r="AC340" s="7">
        <f t="shared" si="59"/>
        <v>473</v>
      </c>
      <c r="AD340" s="2"/>
    </row>
    <row r="341" spans="1:30" ht="15" x14ac:dyDescent="0.2">
      <c r="A341" s="5" t="s">
        <v>679</v>
      </c>
      <c r="B341" s="5" t="s">
        <v>7116</v>
      </c>
      <c r="C341" s="5">
        <v>2</v>
      </c>
      <c r="D341" s="5" t="s">
        <v>4502</v>
      </c>
      <c r="E341" s="5" t="s">
        <v>681</v>
      </c>
      <c r="F341" s="8" t="s">
        <v>4483</v>
      </c>
      <c r="G341" s="8" t="s">
        <v>4503</v>
      </c>
      <c r="H341" s="8" t="s">
        <v>4504</v>
      </c>
      <c r="I341" s="21" t="s">
        <v>7295</v>
      </c>
      <c r="J341" s="6" t="s">
        <v>4505</v>
      </c>
      <c r="K341" s="6">
        <v>838</v>
      </c>
      <c r="L341" s="7">
        <f t="shared" si="50"/>
        <v>3352</v>
      </c>
      <c r="M341" s="6">
        <v>0</v>
      </c>
      <c r="N341" s="7">
        <f t="shared" si="51"/>
        <v>0</v>
      </c>
      <c r="O341" s="6">
        <v>173</v>
      </c>
      <c r="P341" s="7">
        <f t="shared" si="52"/>
        <v>346</v>
      </c>
      <c r="Q341" s="6">
        <v>0</v>
      </c>
      <c r="R341" s="7">
        <f t="shared" si="53"/>
        <v>0</v>
      </c>
      <c r="S341" s="6">
        <v>7</v>
      </c>
      <c r="T341" s="7">
        <f t="shared" si="54"/>
        <v>35</v>
      </c>
      <c r="U341" s="6">
        <v>2</v>
      </c>
      <c r="V341" s="7">
        <f t="shared" si="55"/>
        <v>10</v>
      </c>
      <c r="W341" s="8" t="s">
        <v>6978</v>
      </c>
      <c r="X341" s="7">
        <f t="shared" si="56"/>
        <v>0</v>
      </c>
      <c r="Y341" s="6">
        <v>6</v>
      </c>
      <c r="Z341" s="7">
        <f t="shared" si="57"/>
        <v>6</v>
      </c>
      <c r="AA341" s="10">
        <v>168</v>
      </c>
      <c r="AB341" s="11">
        <f t="shared" si="58"/>
        <v>423.36</v>
      </c>
      <c r="AC341" s="7">
        <f t="shared" si="59"/>
        <v>4172.3599999999997</v>
      </c>
      <c r="AD341" s="2"/>
    </row>
    <row r="342" spans="1:30" ht="15" x14ac:dyDescent="0.2">
      <c r="A342" s="5" t="s">
        <v>679</v>
      </c>
      <c r="B342" s="5" t="s">
        <v>7116</v>
      </c>
      <c r="C342" s="5">
        <v>2</v>
      </c>
      <c r="D342" s="5" t="s">
        <v>721</v>
      </c>
      <c r="E342" s="5" t="s">
        <v>681</v>
      </c>
      <c r="F342" s="8" t="s">
        <v>4475</v>
      </c>
      <c r="G342" s="8" t="s">
        <v>4506</v>
      </c>
      <c r="H342" s="8" t="s">
        <v>4507</v>
      </c>
      <c r="I342" s="21" t="s">
        <v>7296</v>
      </c>
      <c r="J342" s="6" t="s">
        <v>722</v>
      </c>
      <c r="K342" s="6">
        <v>3069</v>
      </c>
      <c r="L342" s="7">
        <f t="shared" si="50"/>
        <v>12276</v>
      </c>
      <c r="M342" s="6">
        <v>0</v>
      </c>
      <c r="N342" s="7">
        <f t="shared" si="51"/>
        <v>0</v>
      </c>
      <c r="O342" s="6">
        <v>1065</v>
      </c>
      <c r="P342" s="7">
        <f t="shared" si="52"/>
        <v>2130</v>
      </c>
      <c r="Q342" s="6">
        <v>0</v>
      </c>
      <c r="R342" s="7">
        <f t="shared" si="53"/>
        <v>0</v>
      </c>
      <c r="S342" s="6">
        <v>30</v>
      </c>
      <c r="T342" s="7">
        <f t="shared" si="54"/>
        <v>150</v>
      </c>
      <c r="U342" s="6">
        <v>14</v>
      </c>
      <c r="V342" s="7">
        <f t="shared" si="55"/>
        <v>70</v>
      </c>
      <c r="W342" s="8" t="s">
        <v>6978</v>
      </c>
      <c r="X342" s="7">
        <f t="shared" si="56"/>
        <v>0</v>
      </c>
      <c r="Y342" s="6">
        <v>72</v>
      </c>
      <c r="Z342" s="7">
        <f t="shared" si="57"/>
        <v>72</v>
      </c>
      <c r="AA342" s="10">
        <v>652</v>
      </c>
      <c r="AB342" s="11">
        <f t="shared" si="58"/>
        <v>1643.04</v>
      </c>
      <c r="AC342" s="7">
        <f t="shared" si="59"/>
        <v>16341.04</v>
      </c>
      <c r="AD342" s="2"/>
    </row>
    <row r="343" spans="1:30" ht="15" x14ac:dyDescent="0.2">
      <c r="A343" s="5" t="s">
        <v>679</v>
      </c>
      <c r="B343" s="5" t="s">
        <v>7116</v>
      </c>
      <c r="C343" s="5">
        <v>2</v>
      </c>
      <c r="D343" s="5" t="s">
        <v>723</v>
      </c>
      <c r="E343" s="5" t="s">
        <v>681</v>
      </c>
      <c r="F343" s="8" t="s">
        <v>4475</v>
      </c>
      <c r="G343" s="8" t="s">
        <v>4508</v>
      </c>
      <c r="H343" s="8" t="s">
        <v>4509</v>
      </c>
      <c r="I343" s="21" t="s">
        <v>7297</v>
      </c>
      <c r="J343" s="6" t="s">
        <v>724</v>
      </c>
      <c r="K343" s="6">
        <v>150</v>
      </c>
      <c r="L343" s="7">
        <f t="shared" si="50"/>
        <v>600</v>
      </c>
      <c r="M343" s="6">
        <v>0</v>
      </c>
      <c r="N343" s="7">
        <f t="shared" si="51"/>
        <v>0</v>
      </c>
      <c r="O343" s="6">
        <v>153</v>
      </c>
      <c r="P343" s="7">
        <f t="shared" si="52"/>
        <v>306</v>
      </c>
      <c r="Q343" s="6">
        <v>0</v>
      </c>
      <c r="R343" s="7">
        <f t="shared" si="53"/>
        <v>0</v>
      </c>
      <c r="S343" s="6">
        <v>1</v>
      </c>
      <c r="T343" s="7">
        <f t="shared" si="54"/>
        <v>5</v>
      </c>
      <c r="U343" s="6">
        <v>2</v>
      </c>
      <c r="V343" s="7">
        <f t="shared" si="55"/>
        <v>10</v>
      </c>
      <c r="W343" s="8" t="s">
        <v>6978</v>
      </c>
      <c r="X343" s="7">
        <f t="shared" si="56"/>
        <v>0</v>
      </c>
      <c r="Y343" s="6">
        <v>2</v>
      </c>
      <c r="Z343" s="7">
        <f t="shared" si="57"/>
        <v>2</v>
      </c>
      <c r="AA343" s="10">
        <v>0</v>
      </c>
      <c r="AB343" s="11">
        <f t="shared" si="58"/>
        <v>0</v>
      </c>
      <c r="AC343" s="7">
        <f t="shared" si="59"/>
        <v>923</v>
      </c>
      <c r="AD343" s="2"/>
    </row>
    <row r="344" spans="1:30" ht="15" x14ac:dyDescent="0.2">
      <c r="A344" s="5" t="s">
        <v>679</v>
      </c>
      <c r="B344" s="5" t="s">
        <v>7116</v>
      </c>
      <c r="C344" s="5">
        <v>2</v>
      </c>
      <c r="D344" s="5" t="s">
        <v>725</v>
      </c>
      <c r="E344" s="5" t="s">
        <v>681</v>
      </c>
      <c r="F344" s="8" t="s">
        <v>4483</v>
      </c>
      <c r="G344" s="8" t="s">
        <v>4030</v>
      </c>
      <c r="H344" s="8" t="s">
        <v>7093</v>
      </c>
      <c r="I344" s="21" t="s">
        <v>4483</v>
      </c>
      <c r="J344" s="6" t="s">
        <v>726</v>
      </c>
      <c r="K344" s="6">
        <v>839</v>
      </c>
      <c r="L344" s="7">
        <f t="shared" si="50"/>
        <v>3356</v>
      </c>
      <c r="M344" s="6">
        <v>0</v>
      </c>
      <c r="N344" s="7">
        <f t="shared" si="51"/>
        <v>0</v>
      </c>
      <c r="O344" s="6">
        <v>375</v>
      </c>
      <c r="P344" s="7">
        <f t="shared" si="52"/>
        <v>750</v>
      </c>
      <c r="Q344" s="6">
        <v>0</v>
      </c>
      <c r="R344" s="7">
        <f t="shared" si="53"/>
        <v>0</v>
      </c>
      <c r="S344" s="6">
        <v>188</v>
      </c>
      <c r="T344" s="7">
        <f t="shared" si="54"/>
        <v>940</v>
      </c>
      <c r="U344" s="6">
        <v>62</v>
      </c>
      <c r="V344" s="7">
        <f t="shared" si="55"/>
        <v>310</v>
      </c>
      <c r="W344" s="8" t="s">
        <v>6978</v>
      </c>
      <c r="X344" s="7">
        <f t="shared" si="56"/>
        <v>0</v>
      </c>
      <c r="Y344" s="6">
        <v>25</v>
      </c>
      <c r="Z344" s="7">
        <f t="shared" si="57"/>
        <v>25</v>
      </c>
      <c r="AA344" s="10">
        <v>0</v>
      </c>
      <c r="AB344" s="11">
        <f t="shared" si="58"/>
        <v>0</v>
      </c>
      <c r="AC344" s="7">
        <f t="shared" si="59"/>
        <v>5381</v>
      </c>
      <c r="AD344" s="2"/>
    </row>
    <row r="345" spans="1:30" ht="15" x14ac:dyDescent="0.2">
      <c r="A345" s="5" t="s">
        <v>679</v>
      </c>
      <c r="B345" s="5" t="s">
        <v>7116</v>
      </c>
      <c r="C345" s="5">
        <v>2</v>
      </c>
      <c r="D345" s="5" t="s">
        <v>727</v>
      </c>
      <c r="E345" s="5" t="s">
        <v>681</v>
      </c>
      <c r="F345" s="8" t="s">
        <v>4510</v>
      </c>
      <c r="G345" s="8" t="s">
        <v>4030</v>
      </c>
      <c r="H345" s="8" t="s">
        <v>7093</v>
      </c>
      <c r="I345" s="21" t="s">
        <v>4510</v>
      </c>
      <c r="J345" s="6" t="s">
        <v>728</v>
      </c>
      <c r="K345" s="6">
        <v>10218</v>
      </c>
      <c r="L345" s="7">
        <f t="shared" si="50"/>
        <v>40872</v>
      </c>
      <c r="M345" s="6">
        <v>0</v>
      </c>
      <c r="N345" s="7">
        <f t="shared" si="51"/>
        <v>0</v>
      </c>
      <c r="O345" s="6">
        <v>9815</v>
      </c>
      <c r="P345" s="7">
        <f t="shared" si="52"/>
        <v>19630</v>
      </c>
      <c r="Q345" s="6">
        <v>0</v>
      </c>
      <c r="R345" s="7">
        <f t="shared" si="53"/>
        <v>0</v>
      </c>
      <c r="S345" s="6">
        <v>152</v>
      </c>
      <c r="T345" s="7">
        <f t="shared" si="54"/>
        <v>760</v>
      </c>
      <c r="U345" s="6">
        <v>164</v>
      </c>
      <c r="V345" s="7">
        <f t="shared" si="55"/>
        <v>820</v>
      </c>
      <c r="W345" s="8" t="s">
        <v>6996</v>
      </c>
      <c r="X345" s="7">
        <f t="shared" si="56"/>
        <v>1120</v>
      </c>
      <c r="Y345" s="6">
        <v>47</v>
      </c>
      <c r="Z345" s="7">
        <f t="shared" si="57"/>
        <v>47</v>
      </c>
      <c r="AA345" s="10">
        <v>0</v>
      </c>
      <c r="AB345" s="11">
        <f t="shared" si="58"/>
        <v>0</v>
      </c>
      <c r="AC345" s="7">
        <f t="shared" si="59"/>
        <v>63249</v>
      </c>
      <c r="AD345" s="2"/>
    </row>
    <row r="346" spans="1:30" ht="15" x14ac:dyDescent="0.2">
      <c r="A346" s="5" t="s">
        <v>679</v>
      </c>
      <c r="B346" s="5" t="s">
        <v>7116</v>
      </c>
      <c r="C346" s="5">
        <v>2</v>
      </c>
      <c r="D346" s="5" t="s">
        <v>729</v>
      </c>
      <c r="E346" s="5" t="s">
        <v>681</v>
      </c>
      <c r="F346" s="8" t="s">
        <v>4511</v>
      </c>
      <c r="G346" s="8" t="s">
        <v>4030</v>
      </c>
      <c r="H346" s="8" t="s">
        <v>7093</v>
      </c>
      <c r="I346" s="21" t="s">
        <v>4511</v>
      </c>
      <c r="J346" s="6" t="s">
        <v>730</v>
      </c>
      <c r="K346" s="6">
        <v>485</v>
      </c>
      <c r="L346" s="7">
        <f t="shared" si="50"/>
        <v>1940</v>
      </c>
      <c r="M346" s="6">
        <v>0</v>
      </c>
      <c r="N346" s="7">
        <f t="shared" si="51"/>
        <v>0</v>
      </c>
      <c r="O346" s="6">
        <v>161</v>
      </c>
      <c r="P346" s="7">
        <f t="shared" si="52"/>
        <v>322</v>
      </c>
      <c r="Q346" s="6">
        <v>0</v>
      </c>
      <c r="R346" s="7">
        <f t="shared" si="53"/>
        <v>0</v>
      </c>
      <c r="S346" s="6">
        <v>5</v>
      </c>
      <c r="T346" s="7">
        <f t="shared" si="54"/>
        <v>25</v>
      </c>
      <c r="U346" s="6">
        <v>1</v>
      </c>
      <c r="V346" s="7">
        <f t="shared" si="55"/>
        <v>5</v>
      </c>
      <c r="W346" s="8" t="s">
        <v>6978</v>
      </c>
      <c r="X346" s="7">
        <f t="shared" si="56"/>
        <v>0</v>
      </c>
      <c r="Y346" s="6">
        <v>0</v>
      </c>
      <c r="Z346" s="7">
        <f t="shared" si="57"/>
        <v>0</v>
      </c>
      <c r="AA346" s="10">
        <v>0</v>
      </c>
      <c r="AB346" s="11">
        <f t="shared" si="58"/>
        <v>0</v>
      </c>
      <c r="AC346" s="7">
        <f t="shared" si="59"/>
        <v>2292</v>
      </c>
      <c r="AD346" s="2"/>
    </row>
    <row r="347" spans="1:30" ht="15" x14ac:dyDescent="0.2">
      <c r="A347" s="5" t="s">
        <v>679</v>
      </c>
      <c r="B347" s="5" t="s">
        <v>7116</v>
      </c>
      <c r="C347" s="5">
        <v>2</v>
      </c>
      <c r="D347" s="5" t="s">
        <v>731</v>
      </c>
      <c r="E347" s="5" t="s">
        <v>681</v>
      </c>
      <c r="F347" s="8" t="s">
        <v>4512</v>
      </c>
      <c r="G347" s="8" t="s">
        <v>4030</v>
      </c>
      <c r="H347" s="8" t="s">
        <v>7093</v>
      </c>
      <c r="I347" s="21" t="s">
        <v>4512</v>
      </c>
      <c r="J347" s="6" t="s">
        <v>732</v>
      </c>
      <c r="K347" s="6">
        <v>1089</v>
      </c>
      <c r="L347" s="7">
        <f t="shared" si="50"/>
        <v>4356</v>
      </c>
      <c r="M347" s="6">
        <v>0</v>
      </c>
      <c r="N347" s="7">
        <f t="shared" si="51"/>
        <v>0</v>
      </c>
      <c r="O347" s="6">
        <v>363</v>
      </c>
      <c r="P347" s="7">
        <f t="shared" si="52"/>
        <v>726</v>
      </c>
      <c r="Q347" s="6">
        <v>0</v>
      </c>
      <c r="R347" s="7">
        <f t="shared" si="53"/>
        <v>0</v>
      </c>
      <c r="S347" s="6">
        <v>0</v>
      </c>
      <c r="T347" s="7">
        <f t="shared" si="54"/>
        <v>0</v>
      </c>
      <c r="U347" s="6">
        <v>0</v>
      </c>
      <c r="V347" s="7">
        <f t="shared" si="55"/>
        <v>0</v>
      </c>
      <c r="W347" s="8" t="s">
        <v>6978</v>
      </c>
      <c r="X347" s="7">
        <f t="shared" si="56"/>
        <v>0</v>
      </c>
      <c r="Y347" s="6">
        <v>5</v>
      </c>
      <c r="Z347" s="7">
        <f t="shared" si="57"/>
        <v>5</v>
      </c>
      <c r="AA347" s="10">
        <v>0</v>
      </c>
      <c r="AB347" s="11">
        <f t="shared" si="58"/>
        <v>0</v>
      </c>
      <c r="AC347" s="7">
        <f t="shared" si="59"/>
        <v>5087</v>
      </c>
      <c r="AD347" s="2"/>
    </row>
    <row r="348" spans="1:30" ht="15" x14ac:dyDescent="0.2">
      <c r="A348" s="5" t="s">
        <v>679</v>
      </c>
      <c r="B348" s="5" t="s">
        <v>7116</v>
      </c>
      <c r="C348" s="5">
        <v>2</v>
      </c>
      <c r="D348" s="5" t="s">
        <v>733</v>
      </c>
      <c r="E348" s="5" t="s">
        <v>681</v>
      </c>
      <c r="F348" s="8" t="s">
        <v>4513</v>
      </c>
      <c r="G348" s="8" t="s">
        <v>4030</v>
      </c>
      <c r="H348" s="8" t="s">
        <v>7093</v>
      </c>
      <c r="I348" s="21" t="s">
        <v>4513</v>
      </c>
      <c r="J348" s="6" t="s">
        <v>734</v>
      </c>
      <c r="K348" s="6">
        <v>1667</v>
      </c>
      <c r="L348" s="7">
        <f t="shared" si="50"/>
        <v>6668</v>
      </c>
      <c r="M348" s="6">
        <v>0</v>
      </c>
      <c r="N348" s="7">
        <f t="shared" si="51"/>
        <v>0</v>
      </c>
      <c r="O348" s="6">
        <v>582</v>
      </c>
      <c r="P348" s="7">
        <f t="shared" si="52"/>
        <v>1164</v>
      </c>
      <c r="Q348" s="6">
        <v>0</v>
      </c>
      <c r="R348" s="7">
        <f t="shared" si="53"/>
        <v>0</v>
      </c>
      <c r="S348" s="6">
        <v>29</v>
      </c>
      <c r="T348" s="7">
        <f t="shared" si="54"/>
        <v>145</v>
      </c>
      <c r="U348" s="6">
        <v>11</v>
      </c>
      <c r="V348" s="7">
        <f t="shared" si="55"/>
        <v>55</v>
      </c>
      <c r="W348" s="8" t="s">
        <v>6997</v>
      </c>
      <c r="X348" s="7">
        <f t="shared" si="56"/>
        <v>2215</v>
      </c>
      <c r="Y348" s="6">
        <v>3</v>
      </c>
      <c r="Z348" s="7">
        <f t="shared" si="57"/>
        <v>3</v>
      </c>
      <c r="AA348" s="10">
        <v>259</v>
      </c>
      <c r="AB348" s="11">
        <f t="shared" si="58"/>
        <v>652.67999999999995</v>
      </c>
      <c r="AC348" s="7">
        <f t="shared" si="59"/>
        <v>10902.68</v>
      </c>
      <c r="AD348" s="2"/>
    </row>
    <row r="349" spans="1:30" ht="15" x14ac:dyDescent="0.2">
      <c r="A349" s="5" t="s">
        <v>679</v>
      </c>
      <c r="B349" s="5" t="s">
        <v>7116</v>
      </c>
      <c r="C349" s="5">
        <v>2</v>
      </c>
      <c r="D349" s="5" t="s">
        <v>735</v>
      </c>
      <c r="E349" s="5" t="s">
        <v>681</v>
      </c>
      <c r="F349" s="8" t="s">
        <v>4514</v>
      </c>
      <c r="G349" s="8" t="s">
        <v>4030</v>
      </c>
      <c r="H349" s="8" t="s">
        <v>7093</v>
      </c>
      <c r="I349" s="21" t="s">
        <v>4514</v>
      </c>
      <c r="J349" s="6" t="s">
        <v>736</v>
      </c>
      <c r="K349" s="6">
        <v>11</v>
      </c>
      <c r="L349" s="7">
        <f t="shared" si="50"/>
        <v>44</v>
      </c>
      <c r="M349" s="6">
        <v>0</v>
      </c>
      <c r="N349" s="7">
        <f t="shared" si="51"/>
        <v>0</v>
      </c>
      <c r="O349" s="6">
        <v>5</v>
      </c>
      <c r="P349" s="7">
        <f t="shared" si="52"/>
        <v>10</v>
      </c>
      <c r="Q349" s="6">
        <v>0</v>
      </c>
      <c r="R349" s="7">
        <f t="shared" si="53"/>
        <v>0</v>
      </c>
      <c r="S349" s="6">
        <v>0</v>
      </c>
      <c r="T349" s="7">
        <f t="shared" si="54"/>
        <v>0</v>
      </c>
      <c r="U349" s="6">
        <v>0</v>
      </c>
      <c r="V349" s="7">
        <f t="shared" si="55"/>
        <v>0</v>
      </c>
      <c r="W349" s="8" t="s">
        <v>6978</v>
      </c>
      <c r="X349" s="7">
        <f t="shared" si="56"/>
        <v>0</v>
      </c>
      <c r="Y349" s="6">
        <v>1</v>
      </c>
      <c r="Z349" s="7">
        <f t="shared" si="57"/>
        <v>1</v>
      </c>
      <c r="AA349" s="10">
        <v>2</v>
      </c>
      <c r="AB349" s="11">
        <f t="shared" si="58"/>
        <v>5.04</v>
      </c>
      <c r="AC349" s="7">
        <f t="shared" si="59"/>
        <v>60.04</v>
      </c>
      <c r="AD349" s="2"/>
    </row>
    <row r="350" spans="1:30" ht="15" x14ac:dyDescent="0.2">
      <c r="A350" s="5" t="s">
        <v>679</v>
      </c>
      <c r="B350" s="5" t="s">
        <v>7116</v>
      </c>
      <c r="C350" s="5">
        <v>2</v>
      </c>
      <c r="D350" s="5" t="s">
        <v>737</v>
      </c>
      <c r="E350" s="5" t="s">
        <v>681</v>
      </c>
      <c r="F350" s="8" t="s">
        <v>4515</v>
      </c>
      <c r="G350" s="8" t="s">
        <v>4030</v>
      </c>
      <c r="H350" s="8" t="s">
        <v>7093</v>
      </c>
      <c r="I350" s="21" t="s">
        <v>4515</v>
      </c>
      <c r="J350" s="6" t="s">
        <v>738</v>
      </c>
      <c r="K350" s="6">
        <v>180</v>
      </c>
      <c r="L350" s="7">
        <f t="shared" si="50"/>
        <v>720</v>
      </c>
      <c r="M350" s="6">
        <v>0</v>
      </c>
      <c r="N350" s="7">
        <f t="shared" si="51"/>
        <v>0</v>
      </c>
      <c r="O350" s="6">
        <v>54</v>
      </c>
      <c r="P350" s="7">
        <f t="shared" si="52"/>
        <v>108</v>
      </c>
      <c r="Q350" s="6">
        <v>0</v>
      </c>
      <c r="R350" s="7">
        <f t="shared" si="53"/>
        <v>0</v>
      </c>
      <c r="S350" s="6">
        <v>1</v>
      </c>
      <c r="T350" s="7">
        <f t="shared" si="54"/>
        <v>5</v>
      </c>
      <c r="U350" s="6">
        <v>0</v>
      </c>
      <c r="V350" s="7">
        <f t="shared" si="55"/>
        <v>0</v>
      </c>
      <c r="W350" s="8" t="s">
        <v>6978</v>
      </c>
      <c r="X350" s="7">
        <f t="shared" si="56"/>
        <v>0</v>
      </c>
      <c r="Y350" s="6">
        <v>0</v>
      </c>
      <c r="Z350" s="7">
        <f t="shared" si="57"/>
        <v>0</v>
      </c>
      <c r="AA350" s="10">
        <v>0</v>
      </c>
      <c r="AB350" s="11">
        <f t="shared" si="58"/>
        <v>0</v>
      </c>
      <c r="AC350" s="7">
        <f t="shared" si="59"/>
        <v>833</v>
      </c>
      <c r="AD350" s="2"/>
    </row>
    <row r="351" spans="1:30" ht="15" x14ac:dyDescent="0.2">
      <c r="A351" s="5" t="s">
        <v>679</v>
      </c>
      <c r="B351" s="5" t="s">
        <v>7116</v>
      </c>
      <c r="C351" s="5">
        <v>2</v>
      </c>
      <c r="D351" s="5" t="s">
        <v>739</v>
      </c>
      <c r="E351" s="5" t="s">
        <v>681</v>
      </c>
      <c r="F351" s="8" t="s">
        <v>4516</v>
      </c>
      <c r="G351" s="8" t="s">
        <v>4030</v>
      </c>
      <c r="H351" s="8" t="s">
        <v>7093</v>
      </c>
      <c r="I351" s="21" t="s">
        <v>4516</v>
      </c>
      <c r="J351" s="6" t="s">
        <v>740</v>
      </c>
      <c r="K351" s="6">
        <v>178</v>
      </c>
      <c r="L351" s="7">
        <f t="shared" si="50"/>
        <v>712</v>
      </c>
      <c r="M351" s="6">
        <v>0</v>
      </c>
      <c r="N351" s="7">
        <f t="shared" si="51"/>
        <v>0</v>
      </c>
      <c r="O351" s="6">
        <v>58</v>
      </c>
      <c r="P351" s="7">
        <f t="shared" si="52"/>
        <v>116</v>
      </c>
      <c r="Q351" s="6">
        <v>0</v>
      </c>
      <c r="R351" s="7">
        <f t="shared" si="53"/>
        <v>0</v>
      </c>
      <c r="S351" s="6">
        <v>3</v>
      </c>
      <c r="T351" s="7">
        <f t="shared" si="54"/>
        <v>15</v>
      </c>
      <c r="U351" s="6">
        <v>1</v>
      </c>
      <c r="V351" s="7">
        <f t="shared" si="55"/>
        <v>5</v>
      </c>
      <c r="W351" s="8" t="s">
        <v>6978</v>
      </c>
      <c r="X351" s="7">
        <f t="shared" si="56"/>
        <v>0</v>
      </c>
      <c r="Y351" s="6">
        <v>0</v>
      </c>
      <c r="Z351" s="7">
        <f t="shared" si="57"/>
        <v>0</v>
      </c>
      <c r="AA351" s="10">
        <v>0</v>
      </c>
      <c r="AB351" s="11">
        <f t="shared" si="58"/>
        <v>0</v>
      </c>
      <c r="AC351" s="7">
        <f t="shared" si="59"/>
        <v>848</v>
      </c>
      <c r="AD351" s="2"/>
    </row>
    <row r="352" spans="1:30" ht="15" x14ac:dyDescent="0.2">
      <c r="A352" s="5" t="s">
        <v>679</v>
      </c>
      <c r="B352" s="5" t="s">
        <v>7116</v>
      </c>
      <c r="C352" s="5">
        <v>2</v>
      </c>
      <c r="D352" s="5" t="s">
        <v>741</v>
      </c>
      <c r="E352" s="5" t="s">
        <v>681</v>
      </c>
      <c r="F352" s="8" t="s">
        <v>4475</v>
      </c>
      <c r="G352" s="8" t="s">
        <v>4030</v>
      </c>
      <c r="H352" s="8" t="s">
        <v>7093</v>
      </c>
      <c r="I352" s="21" t="s">
        <v>4475</v>
      </c>
      <c r="J352" s="6" t="s">
        <v>742</v>
      </c>
      <c r="K352" s="6">
        <v>158</v>
      </c>
      <c r="L352" s="7">
        <f t="shared" si="50"/>
        <v>632</v>
      </c>
      <c r="M352" s="6">
        <v>0</v>
      </c>
      <c r="N352" s="7">
        <f t="shared" si="51"/>
        <v>0</v>
      </c>
      <c r="O352" s="6">
        <v>53</v>
      </c>
      <c r="P352" s="7">
        <f t="shared" si="52"/>
        <v>106</v>
      </c>
      <c r="Q352" s="6">
        <v>0</v>
      </c>
      <c r="R352" s="7">
        <f t="shared" si="53"/>
        <v>0</v>
      </c>
      <c r="S352" s="6">
        <v>5</v>
      </c>
      <c r="T352" s="7">
        <f t="shared" si="54"/>
        <v>25</v>
      </c>
      <c r="U352" s="6">
        <v>3</v>
      </c>
      <c r="V352" s="7">
        <f t="shared" si="55"/>
        <v>15</v>
      </c>
      <c r="W352" s="8" t="s">
        <v>6978</v>
      </c>
      <c r="X352" s="7">
        <f t="shared" si="56"/>
        <v>0</v>
      </c>
      <c r="Y352" s="6">
        <v>3</v>
      </c>
      <c r="Z352" s="7">
        <f t="shared" si="57"/>
        <v>3</v>
      </c>
      <c r="AA352" s="10">
        <v>22</v>
      </c>
      <c r="AB352" s="11">
        <f t="shared" si="58"/>
        <v>55.44</v>
      </c>
      <c r="AC352" s="7">
        <f t="shared" si="59"/>
        <v>836.44</v>
      </c>
      <c r="AD352" s="2"/>
    </row>
    <row r="353" spans="1:30" ht="15" x14ac:dyDescent="0.2">
      <c r="A353" s="5" t="s">
        <v>679</v>
      </c>
      <c r="B353" s="5" t="s">
        <v>7116</v>
      </c>
      <c r="C353" s="5">
        <v>2</v>
      </c>
      <c r="D353" s="5" t="s">
        <v>743</v>
      </c>
      <c r="E353" s="5" t="s">
        <v>681</v>
      </c>
      <c r="F353" s="8" t="s">
        <v>4517</v>
      </c>
      <c r="G353" s="8" t="s">
        <v>4030</v>
      </c>
      <c r="H353" s="8" t="s">
        <v>7093</v>
      </c>
      <c r="I353" s="21" t="s">
        <v>4517</v>
      </c>
      <c r="J353" s="6" t="s">
        <v>744</v>
      </c>
      <c r="K353" s="6">
        <v>1718</v>
      </c>
      <c r="L353" s="7">
        <f t="shared" si="50"/>
        <v>6872</v>
      </c>
      <c r="M353" s="6">
        <v>0</v>
      </c>
      <c r="N353" s="7">
        <f t="shared" si="51"/>
        <v>0</v>
      </c>
      <c r="O353" s="6">
        <v>774</v>
      </c>
      <c r="P353" s="7">
        <f t="shared" si="52"/>
        <v>1548</v>
      </c>
      <c r="Q353" s="6">
        <v>0</v>
      </c>
      <c r="R353" s="7">
        <f t="shared" si="53"/>
        <v>0</v>
      </c>
      <c r="S353" s="6">
        <v>23</v>
      </c>
      <c r="T353" s="7">
        <f t="shared" si="54"/>
        <v>115</v>
      </c>
      <c r="U353" s="6">
        <v>8</v>
      </c>
      <c r="V353" s="7">
        <f t="shared" si="55"/>
        <v>40</v>
      </c>
      <c r="W353" s="8" t="s">
        <v>6978</v>
      </c>
      <c r="X353" s="7">
        <f t="shared" si="56"/>
        <v>0</v>
      </c>
      <c r="Y353" s="6">
        <v>1</v>
      </c>
      <c r="Z353" s="7">
        <f t="shared" si="57"/>
        <v>1</v>
      </c>
      <c r="AA353" s="10">
        <v>253</v>
      </c>
      <c r="AB353" s="11">
        <f t="shared" si="58"/>
        <v>637.56000000000006</v>
      </c>
      <c r="AC353" s="7">
        <f t="shared" si="59"/>
        <v>9213.56</v>
      </c>
      <c r="AD353" s="2"/>
    </row>
    <row r="354" spans="1:30" ht="15" x14ac:dyDescent="0.2">
      <c r="A354" s="5" t="s">
        <v>679</v>
      </c>
      <c r="B354" s="5" t="s">
        <v>7116</v>
      </c>
      <c r="C354" s="5">
        <v>2</v>
      </c>
      <c r="D354" s="5" t="s">
        <v>745</v>
      </c>
      <c r="E354" s="5" t="s">
        <v>681</v>
      </c>
      <c r="F354" s="8" t="s">
        <v>4518</v>
      </c>
      <c r="G354" s="8" t="s">
        <v>4030</v>
      </c>
      <c r="H354" s="8" t="s">
        <v>7093</v>
      </c>
      <c r="I354" s="21" t="s">
        <v>4518</v>
      </c>
      <c r="J354" s="6" t="s">
        <v>746</v>
      </c>
      <c r="K354" s="6">
        <v>42</v>
      </c>
      <c r="L354" s="7">
        <f t="shared" si="50"/>
        <v>168</v>
      </c>
      <c r="M354" s="6">
        <v>0</v>
      </c>
      <c r="N354" s="7">
        <f t="shared" si="51"/>
        <v>0</v>
      </c>
      <c r="O354" s="6">
        <v>13</v>
      </c>
      <c r="P354" s="7">
        <f t="shared" si="52"/>
        <v>26</v>
      </c>
      <c r="Q354" s="6">
        <v>0</v>
      </c>
      <c r="R354" s="7">
        <f t="shared" si="53"/>
        <v>0</v>
      </c>
      <c r="S354" s="6">
        <v>0</v>
      </c>
      <c r="T354" s="7">
        <f t="shared" si="54"/>
        <v>0</v>
      </c>
      <c r="U354" s="6">
        <v>0</v>
      </c>
      <c r="V354" s="7">
        <f t="shared" si="55"/>
        <v>0</v>
      </c>
      <c r="W354" s="8" t="s">
        <v>6978</v>
      </c>
      <c r="X354" s="7">
        <f t="shared" si="56"/>
        <v>0</v>
      </c>
      <c r="Y354" s="6">
        <v>1</v>
      </c>
      <c r="Z354" s="7">
        <f t="shared" si="57"/>
        <v>1</v>
      </c>
      <c r="AA354" s="10">
        <v>0</v>
      </c>
      <c r="AB354" s="11">
        <f t="shared" si="58"/>
        <v>0</v>
      </c>
      <c r="AC354" s="7">
        <f t="shared" si="59"/>
        <v>195</v>
      </c>
      <c r="AD354" s="2"/>
    </row>
    <row r="355" spans="1:30" ht="15" x14ac:dyDescent="0.2">
      <c r="A355" s="5" t="s">
        <v>679</v>
      </c>
      <c r="B355" s="5" t="s">
        <v>7116</v>
      </c>
      <c r="C355" s="5">
        <v>2</v>
      </c>
      <c r="D355" s="5" t="s">
        <v>747</v>
      </c>
      <c r="E355" s="5" t="s">
        <v>681</v>
      </c>
      <c r="F355" s="8" t="s">
        <v>4519</v>
      </c>
      <c r="G355" s="8" t="s">
        <v>4030</v>
      </c>
      <c r="H355" s="8" t="s">
        <v>7093</v>
      </c>
      <c r="I355" s="21" t="s">
        <v>4519</v>
      </c>
      <c r="J355" s="6" t="s">
        <v>748</v>
      </c>
      <c r="K355" s="6">
        <v>42</v>
      </c>
      <c r="L355" s="7">
        <f t="shared" si="50"/>
        <v>168</v>
      </c>
      <c r="M355" s="6">
        <v>0</v>
      </c>
      <c r="N355" s="7">
        <f t="shared" si="51"/>
        <v>0</v>
      </c>
      <c r="O355" s="6">
        <v>14</v>
      </c>
      <c r="P355" s="7">
        <f t="shared" si="52"/>
        <v>28</v>
      </c>
      <c r="Q355" s="6">
        <v>0</v>
      </c>
      <c r="R355" s="7">
        <f t="shared" si="53"/>
        <v>0</v>
      </c>
      <c r="S355" s="6">
        <v>0</v>
      </c>
      <c r="T355" s="7">
        <f t="shared" si="54"/>
        <v>0</v>
      </c>
      <c r="U355" s="6">
        <v>0</v>
      </c>
      <c r="V355" s="7">
        <f t="shared" si="55"/>
        <v>0</v>
      </c>
      <c r="W355" s="8" t="s">
        <v>6978</v>
      </c>
      <c r="X355" s="7">
        <f t="shared" si="56"/>
        <v>0</v>
      </c>
      <c r="Y355" s="6">
        <v>0</v>
      </c>
      <c r="Z355" s="7">
        <f t="shared" si="57"/>
        <v>0</v>
      </c>
      <c r="AA355" s="10">
        <v>0</v>
      </c>
      <c r="AB355" s="11">
        <f t="shared" si="58"/>
        <v>0</v>
      </c>
      <c r="AC355" s="7">
        <f t="shared" si="59"/>
        <v>196</v>
      </c>
      <c r="AD355" s="2"/>
    </row>
    <row r="356" spans="1:30" ht="15" x14ac:dyDescent="0.2">
      <c r="A356" s="5" t="s">
        <v>679</v>
      </c>
      <c r="B356" s="5" t="s">
        <v>7116</v>
      </c>
      <c r="C356" s="5">
        <v>2</v>
      </c>
      <c r="D356" s="5" t="s">
        <v>749</v>
      </c>
      <c r="E356" s="5" t="s">
        <v>681</v>
      </c>
      <c r="F356" s="8" t="s">
        <v>4520</v>
      </c>
      <c r="G356" s="8" t="s">
        <v>4030</v>
      </c>
      <c r="H356" s="8" t="s">
        <v>7093</v>
      </c>
      <c r="I356" s="21" t="s">
        <v>4520</v>
      </c>
      <c r="J356" s="6" t="s">
        <v>750</v>
      </c>
      <c r="K356" s="6">
        <v>1487</v>
      </c>
      <c r="L356" s="7">
        <f t="shared" si="50"/>
        <v>5948</v>
      </c>
      <c r="M356" s="6">
        <v>0</v>
      </c>
      <c r="N356" s="7">
        <f t="shared" si="51"/>
        <v>0</v>
      </c>
      <c r="O356" s="6">
        <v>607</v>
      </c>
      <c r="P356" s="7">
        <f t="shared" si="52"/>
        <v>1214</v>
      </c>
      <c r="Q356" s="6">
        <v>0</v>
      </c>
      <c r="R356" s="7">
        <f t="shared" si="53"/>
        <v>0</v>
      </c>
      <c r="S356" s="6">
        <v>36</v>
      </c>
      <c r="T356" s="7">
        <f t="shared" si="54"/>
        <v>180</v>
      </c>
      <c r="U356" s="6">
        <v>10</v>
      </c>
      <c r="V356" s="7">
        <f t="shared" si="55"/>
        <v>50</v>
      </c>
      <c r="W356" s="8" t="s">
        <v>6978</v>
      </c>
      <c r="X356" s="7">
        <f t="shared" si="56"/>
        <v>0</v>
      </c>
      <c r="Y356" s="6">
        <v>0</v>
      </c>
      <c r="Z356" s="7">
        <f t="shared" si="57"/>
        <v>0</v>
      </c>
      <c r="AA356" s="10">
        <v>214</v>
      </c>
      <c r="AB356" s="11">
        <f t="shared" si="58"/>
        <v>539.28</v>
      </c>
      <c r="AC356" s="7">
        <f t="shared" si="59"/>
        <v>7931.28</v>
      </c>
      <c r="AD356" s="2"/>
    </row>
    <row r="357" spans="1:30" ht="15" x14ac:dyDescent="0.2">
      <c r="A357" s="5" t="s">
        <v>679</v>
      </c>
      <c r="B357" s="5" t="s">
        <v>7116</v>
      </c>
      <c r="C357" s="5">
        <v>2</v>
      </c>
      <c r="D357" s="5" t="s">
        <v>751</v>
      </c>
      <c r="E357" s="5" t="s">
        <v>681</v>
      </c>
      <c r="F357" s="8" t="s">
        <v>4521</v>
      </c>
      <c r="G357" s="8" t="s">
        <v>4030</v>
      </c>
      <c r="H357" s="8" t="s">
        <v>7093</v>
      </c>
      <c r="I357" s="21" t="s">
        <v>4521</v>
      </c>
      <c r="J357" s="6" t="s">
        <v>752</v>
      </c>
      <c r="K357" s="6">
        <v>896</v>
      </c>
      <c r="L357" s="7">
        <f t="shared" si="50"/>
        <v>3584</v>
      </c>
      <c r="M357" s="6">
        <v>0</v>
      </c>
      <c r="N357" s="7">
        <f t="shared" si="51"/>
        <v>0</v>
      </c>
      <c r="O357" s="6">
        <v>360</v>
      </c>
      <c r="P357" s="7">
        <f t="shared" si="52"/>
        <v>720</v>
      </c>
      <c r="Q357" s="6">
        <v>0</v>
      </c>
      <c r="R357" s="7">
        <f t="shared" si="53"/>
        <v>0</v>
      </c>
      <c r="S357" s="6">
        <v>0</v>
      </c>
      <c r="T357" s="7">
        <f t="shared" si="54"/>
        <v>0</v>
      </c>
      <c r="U357" s="6">
        <v>0</v>
      </c>
      <c r="V357" s="7">
        <f t="shared" si="55"/>
        <v>0</v>
      </c>
      <c r="W357" s="8" t="s">
        <v>6978</v>
      </c>
      <c r="X357" s="7">
        <f t="shared" si="56"/>
        <v>0</v>
      </c>
      <c r="Y357" s="6">
        <v>25</v>
      </c>
      <c r="Z357" s="7">
        <f t="shared" si="57"/>
        <v>25</v>
      </c>
      <c r="AA357" s="10">
        <v>0</v>
      </c>
      <c r="AB357" s="11">
        <f t="shared" si="58"/>
        <v>0</v>
      </c>
      <c r="AC357" s="7">
        <f t="shared" si="59"/>
        <v>4329</v>
      </c>
      <c r="AD357" s="2"/>
    </row>
    <row r="358" spans="1:30" ht="15" x14ac:dyDescent="0.2">
      <c r="A358" s="5" t="s">
        <v>679</v>
      </c>
      <c r="B358" s="5" t="s">
        <v>7116</v>
      </c>
      <c r="C358" s="5">
        <v>2</v>
      </c>
      <c r="D358" s="5" t="s">
        <v>753</v>
      </c>
      <c r="E358" s="5" t="s">
        <v>681</v>
      </c>
      <c r="F358" s="8" t="s">
        <v>4522</v>
      </c>
      <c r="G358" s="8" t="s">
        <v>4030</v>
      </c>
      <c r="H358" s="8" t="s">
        <v>7093</v>
      </c>
      <c r="I358" s="21" t="s">
        <v>4522</v>
      </c>
      <c r="J358" s="6" t="s">
        <v>754</v>
      </c>
      <c r="K358" s="6">
        <v>2721</v>
      </c>
      <c r="L358" s="7">
        <f t="shared" si="50"/>
        <v>10884</v>
      </c>
      <c r="M358" s="6">
        <v>0</v>
      </c>
      <c r="N358" s="7">
        <f t="shared" si="51"/>
        <v>0</v>
      </c>
      <c r="O358" s="6">
        <v>934</v>
      </c>
      <c r="P358" s="7">
        <f t="shared" si="52"/>
        <v>1868</v>
      </c>
      <c r="Q358" s="6">
        <v>0</v>
      </c>
      <c r="R358" s="7">
        <f t="shared" si="53"/>
        <v>0</v>
      </c>
      <c r="S358" s="6">
        <v>22</v>
      </c>
      <c r="T358" s="7">
        <f t="shared" si="54"/>
        <v>110</v>
      </c>
      <c r="U358" s="6">
        <v>7</v>
      </c>
      <c r="V358" s="7">
        <f t="shared" si="55"/>
        <v>35</v>
      </c>
      <c r="W358" s="8" t="s">
        <v>6978</v>
      </c>
      <c r="X358" s="7">
        <f t="shared" si="56"/>
        <v>0</v>
      </c>
      <c r="Y358" s="6">
        <v>39</v>
      </c>
      <c r="Z358" s="7">
        <f t="shared" si="57"/>
        <v>39</v>
      </c>
      <c r="AA358" s="10">
        <v>0</v>
      </c>
      <c r="AB358" s="11">
        <f t="shared" si="58"/>
        <v>0</v>
      </c>
      <c r="AC358" s="7">
        <f t="shared" si="59"/>
        <v>12936</v>
      </c>
      <c r="AD358" s="2"/>
    </row>
    <row r="359" spans="1:30" ht="15" x14ac:dyDescent="0.2">
      <c r="A359" s="5" t="s">
        <v>679</v>
      </c>
      <c r="B359" s="5" t="s">
        <v>7116</v>
      </c>
      <c r="C359" s="5">
        <v>2</v>
      </c>
      <c r="D359" s="5" t="s">
        <v>755</v>
      </c>
      <c r="E359" s="5" t="s">
        <v>681</v>
      </c>
      <c r="F359" s="8" t="s">
        <v>4523</v>
      </c>
      <c r="G359" s="8" t="s">
        <v>4030</v>
      </c>
      <c r="H359" s="8" t="s">
        <v>7093</v>
      </c>
      <c r="I359" s="21" t="s">
        <v>4523</v>
      </c>
      <c r="J359" s="6" t="s">
        <v>756</v>
      </c>
      <c r="K359" s="6">
        <v>12449</v>
      </c>
      <c r="L359" s="7">
        <f t="shared" si="50"/>
        <v>49796</v>
      </c>
      <c r="M359" s="6">
        <v>0</v>
      </c>
      <c r="N359" s="7">
        <f t="shared" si="51"/>
        <v>0</v>
      </c>
      <c r="O359" s="6">
        <v>4286</v>
      </c>
      <c r="P359" s="7">
        <f t="shared" si="52"/>
        <v>8572</v>
      </c>
      <c r="Q359" s="6">
        <v>0</v>
      </c>
      <c r="R359" s="7">
        <f t="shared" si="53"/>
        <v>0</v>
      </c>
      <c r="S359" s="6">
        <v>219</v>
      </c>
      <c r="T359" s="7">
        <f t="shared" si="54"/>
        <v>1095</v>
      </c>
      <c r="U359" s="6">
        <v>63</v>
      </c>
      <c r="V359" s="7">
        <f t="shared" si="55"/>
        <v>315</v>
      </c>
      <c r="W359" s="8" t="s">
        <v>6978</v>
      </c>
      <c r="X359" s="7">
        <f t="shared" si="56"/>
        <v>0</v>
      </c>
      <c r="Y359" s="6">
        <v>33</v>
      </c>
      <c r="Z359" s="7">
        <f t="shared" si="57"/>
        <v>33</v>
      </c>
      <c r="AA359" s="10">
        <v>0</v>
      </c>
      <c r="AB359" s="11">
        <f t="shared" si="58"/>
        <v>0</v>
      </c>
      <c r="AC359" s="7">
        <f t="shared" si="59"/>
        <v>59811</v>
      </c>
      <c r="AD359" s="2"/>
    </row>
    <row r="360" spans="1:30" ht="15" x14ac:dyDescent="0.2">
      <c r="A360" s="5" t="s">
        <v>679</v>
      </c>
      <c r="B360" s="5" t="s">
        <v>7116</v>
      </c>
      <c r="C360" s="5">
        <v>2</v>
      </c>
      <c r="D360" s="5" t="s">
        <v>757</v>
      </c>
      <c r="E360" s="5" t="s">
        <v>681</v>
      </c>
      <c r="F360" s="8" t="s">
        <v>4475</v>
      </c>
      <c r="G360" s="8" t="s">
        <v>4524</v>
      </c>
      <c r="H360" s="8" t="s">
        <v>4525</v>
      </c>
      <c r="I360" s="21" t="s">
        <v>7298</v>
      </c>
      <c r="J360" s="6" t="s">
        <v>758</v>
      </c>
      <c r="K360" s="6">
        <v>20</v>
      </c>
      <c r="L360" s="7">
        <f t="shared" si="50"/>
        <v>80</v>
      </c>
      <c r="M360" s="6">
        <v>0</v>
      </c>
      <c r="N360" s="7">
        <f t="shared" si="51"/>
        <v>0</v>
      </c>
      <c r="O360" s="6">
        <v>6</v>
      </c>
      <c r="P360" s="7">
        <f t="shared" si="52"/>
        <v>12</v>
      </c>
      <c r="Q360" s="6">
        <v>0</v>
      </c>
      <c r="R360" s="7">
        <f t="shared" si="53"/>
        <v>0</v>
      </c>
      <c r="S360" s="6">
        <v>4</v>
      </c>
      <c r="T360" s="7">
        <f t="shared" si="54"/>
        <v>20</v>
      </c>
      <c r="U360" s="6">
        <v>1</v>
      </c>
      <c r="V360" s="7">
        <f t="shared" si="55"/>
        <v>5</v>
      </c>
      <c r="W360" s="8" t="s">
        <v>6978</v>
      </c>
      <c r="X360" s="7">
        <f t="shared" si="56"/>
        <v>0</v>
      </c>
      <c r="Y360" s="6">
        <v>0</v>
      </c>
      <c r="Z360" s="7">
        <f t="shared" si="57"/>
        <v>0</v>
      </c>
      <c r="AA360" s="10">
        <v>12</v>
      </c>
      <c r="AB360" s="11">
        <f t="shared" si="58"/>
        <v>30.240000000000002</v>
      </c>
      <c r="AC360" s="7">
        <f t="shared" si="59"/>
        <v>147.24</v>
      </c>
      <c r="AD360" s="2"/>
    </row>
    <row r="361" spans="1:30" ht="15" x14ac:dyDescent="0.2">
      <c r="A361" s="5" t="s">
        <v>679</v>
      </c>
      <c r="B361" s="5" t="s">
        <v>7116</v>
      </c>
      <c r="C361" s="5">
        <v>2</v>
      </c>
      <c r="D361" s="5" t="s">
        <v>759</v>
      </c>
      <c r="E361" s="5" t="s">
        <v>681</v>
      </c>
      <c r="F361" s="8" t="s">
        <v>4526</v>
      </c>
      <c r="G361" s="8" t="s">
        <v>4030</v>
      </c>
      <c r="H361" s="8" t="s">
        <v>7093</v>
      </c>
      <c r="I361" s="21" t="s">
        <v>4526</v>
      </c>
      <c r="J361" s="6" t="s">
        <v>760</v>
      </c>
      <c r="K361" s="6">
        <v>118</v>
      </c>
      <c r="L361" s="7">
        <f t="shared" si="50"/>
        <v>472</v>
      </c>
      <c r="M361" s="6">
        <v>0</v>
      </c>
      <c r="N361" s="7">
        <f t="shared" si="51"/>
        <v>0</v>
      </c>
      <c r="O361" s="6">
        <v>38</v>
      </c>
      <c r="P361" s="7">
        <f t="shared" si="52"/>
        <v>76</v>
      </c>
      <c r="Q361" s="6">
        <v>0</v>
      </c>
      <c r="R361" s="7">
        <f t="shared" si="53"/>
        <v>0</v>
      </c>
      <c r="S361" s="6">
        <v>0</v>
      </c>
      <c r="T361" s="7">
        <f t="shared" si="54"/>
        <v>0</v>
      </c>
      <c r="U361" s="6">
        <v>0</v>
      </c>
      <c r="V361" s="7">
        <f t="shared" si="55"/>
        <v>0</v>
      </c>
      <c r="W361" s="8" t="s">
        <v>6978</v>
      </c>
      <c r="X361" s="7">
        <f t="shared" si="56"/>
        <v>0</v>
      </c>
      <c r="Y361" s="6">
        <v>1</v>
      </c>
      <c r="Z361" s="7">
        <f t="shared" si="57"/>
        <v>1</v>
      </c>
      <c r="AA361" s="10">
        <v>0</v>
      </c>
      <c r="AB361" s="11">
        <f t="shared" si="58"/>
        <v>0</v>
      </c>
      <c r="AC361" s="7">
        <f t="shared" si="59"/>
        <v>549</v>
      </c>
      <c r="AD361" s="2"/>
    </row>
    <row r="362" spans="1:30" ht="15" x14ac:dyDescent="0.2">
      <c r="A362" s="5" t="s">
        <v>679</v>
      </c>
      <c r="B362" s="5" t="s">
        <v>7116</v>
      </c>
      <c r="C362" s="5">
        <v>2</v>
      </c>
      <c r="D362" s="5" t="s">
        <v>761</v>
      </c>
      <c r="E362" s="5" t="s">
        <v>681</v>
      </c>
      <c r="F362" s="8" t="s">
        <v>4499</v>
      </c>
      <c r="G362" s="8" t="s">
        <v>4030</v>
      </c>
      <c r="H362" s="8" t="s">
        <v>7093</v>
      </c>
      <c r="I362" s="21" t="s">
        <v>4499</v>
      </c>
      <c r="J362" s="6" t="s">
        <v>762</v>
      </c>
      <c r="K362" s="6">
        <v>1574</v>
      </c>
      <c r="L362" s="7">
        <f t="shared" si="50"/>
        <v>6296</v>
      </c>
      <c r="M362" s="6">
        <v>0</v>
      </c>
      <c r="N362" s="7">
        <f t="shared" si="51"/>
        <v>0</v>
      </c>
      <c r="O362" s="6">
        <v>533</v>
      </c>
      <c r="P362" s="7">
        <f t="shared" si="52"/>
        <v>1066</v>
      </c>
      <c r="Q362" s="6">
        <v>0</v>
      </c>
      <c r="R362" s="7">
        <f t="shared" si="53"/>
        <v>0</v>
      </c>
      <c r="S362" s="6">
        <v>30</v>
      </c>
      <c r="T362" s="7">
        <f t="shared" si="54"/>
        <v>150</v>
      </c>
      <c r="U362" s="6">
        <v>9</v>
      </c>
      <c r="V362" s="7">
        <f t="shared" si="55"/>
        <v>45</v>
      </c>
      <c r="W362" s="8" t="s">
        <v>1625</v>
      </c>
      <c r="X362" s="7">
        <f t="shared" si="56"/>
        <v>100</v>
      </c>
      <c r="Y362" s="6">
        <v>5</v>
      </c>
      <c r="Z362" s="7">
        <f t="shared" si="57"/>
        <v>5</v>
      </c>
      <c r="AA362" s="10">
        <v>254</v>
      </c>
      <c r="AB362" s="11">
        <f t="shared" si="58"/>
        <v>640.08000000000004</v>
      </c>
      <c r="AC362" s="7">
        <f t="shared" si="59"/>
        <v>8302.08</v>
      </c>
      <c r="AD362" s="2"/>
    </row>
    <row r="363" spans="1:30" ht="15" x14ac:dyDescent="0.2">
      <c r="A363" s="5" t="s">
        <v>679</v>
      </c>
      <c r="B363" s="5" t="s">
        <v>7116</v>
      </c>
      <c r="C363" s="5">
        <v>2</v>
      </c>
      <c r="D363" s="5" t="s">
        <v>763</v>
      </c>
      <c r="E363" s="5" t="s">
        <v>681</v>
      </c>
      <c r="F363" s="8" t="s">
        <v>4483</v>
      </c>
      <c r="G363" s="8" t="s">
        <v>4527</v>
      </c>
      <c r="H363" s="8" t="s">
        <v>4528</v>
      </c>
      <c r="I363" s="21" t="s">
        <v>7299</v>
      </c>
      <c r="J363" s="6" t="s">
        <v>764</v>
      </c>
      <c r="K363" s="6">
        <v>108</v>
      </c>
      <c r="L363" s="7">
        <f t="shared" si="50"/>
        <v>432</v>
      </c>
      <c r="M363" s="6">
        <v>0</v>
      </c>
      <c r="N363" s="7">
        <f t="shared" si="51"/>
        <v>0</v>
      </c>
      <c r="O363" s="6">
        <v>21</v>
      </c>
      <c r="P363" s="7">
        <f t="shared" si="52"/>
        <v>42</v>
      </c>
      <c r="Q363" s="6">
        <v>0</v>
      </c>
      <c r="R363" s="7">
        <f t="shared" si="53"/>
        <v>0</v>
      </c>
      <c r="S363" s="6">
        <v>0</v>
      </c>
      <c r="T363" s="7">
        <f t="shared" si="54"/>
        <v>0</v>
      </c>
      <c r="U363" s="6">
        <v>0</v>
      </c>
      <c r="V363" s="7">
        <f t="shared" si="55"/>
        <v>0</v>
      </c>
      <c r="W363" s="8" t="s">
        <v>6978</v>
      </c>
      <c r="X363" s="7">
        <f t="shared" si="56"/>
        <v>0</v>
      </c>
      <c r="Y363" s="6">
        <v>0</v>
      </c>
      <c r="Z363" s="7">
        <f t="shared" si="57"/>
        <v>0</v>
      </c>
      <c r="AA363" s="10">
        <v>0</v>
      </c>
      <c r="AB363" s="11">
        <f t="shared" si="58"/>
        <v>0</v>
      </c>
      <c r="AC363" s="7">
        <f t="shared" si="59"/>
        <v>474</v>
      </c>
      <c r="AD363" s="2"/>
    </row>
    <row r="364" spans="1:30" ht="15" x14ac:dyDescent="0.2">
      <c r="A364" s="5" t="s">
        <v>679</v>
      </c>
      <c r="B364" s="5" t="s">
        <v>7116</v>
      </c>
      <c r="C364" s="5">
        <v>2</v>
      </c>
      <c r="D364" s="5" t="s">
        <v>765</v>
      </c>
      <c r="E364" s="5" t="s">
        <v>681</v>
      </c>
      <c r="F364" s="8" t="s">
        <v>4529</v>
      </c>
      <c r="G364" s="8" t="s">
        <v>4030</v>
      </c>
      <c r="H364" s="8" t="s">
        <v>7093</v>
      </c>
      <c r="I364" s="21" t="s">
        <v>4529</v>
      </c>
      <c r="J364" s="6" t="s">
        <v>766</v>
      </c>
      <c r="K364" s="6">
        <v>667</v>
      </c>
      <c r="L364" s="7">
        <f t="shared" si="50"/>
        <v>2668</v>
      </c>
      <c r="M364" s="6">
        <v>0</v>
      </c>
      <c r="N364" s="7">
        <f t="shared" si="51"/>
        <v>0</v>
      </c>
      <c r="O364" s="6">
        <v>228</v>
      </c>
      <c r="P364" s="7">
        <f t="shared" si="52"/>
        <v>456</v>
      </c>
      <c r="Q364" s="6">
        <v>0</v>
      </c>
      <c r="R364" s="7">
        <f t="shared" si="53"/>
        <v>0</v>
      </c>
      <c r="S364" s="6">
        <v>5</v>
      </c>
      <c r="T364" s="7">
        <f t="shared" si="54"/>
        <v>25</v>
      </c>
      <c r="U364" s="6">
        <v>1</v>
      </c>
      <c r="V364" s="7">
        <f t="shared" si="55"/>
        <v>5</v>
      </c>
      <c r="W364" s="8" t="s">
        <v>6978</v>
      </c>
      <c r="X364" s="7">
        <f t="shared" si="56"/>
        <v>0</v>
      </c>
      <c r="Y364" s="6">
        <v>14</v>
      </c>
      <c r="Z364" s="7">
        <f t="shared" si="57"/>
        <v>14</v>
      </c>
      <c r="AA364" s="10">
        <v>0</v>
      </c>
      <c r="AB364" s="11">
        <f t="shared" si="58"/>
        <v>0</v>
      </c>
      <c r="AC364" s="7">
        <f t="shared" si="59"/>
        <v>3168</v>
      </c>
      <c r="AD364" s="2"/>
    </row>
    <row r="365" spans="1:30" ht="15" x14ac:dyDescent="0.2">
      <c r="A365" s="5" t="s">
        <v>679</v>
      </c>
      <c r="B365" s="5" t="s">
        <v>7116</v>
      </c>
      <c r="C365" s="5">
        <v>2</v>
      </c>
      <c r="D365" s="5" t="s">
        <v>767</v>
      </c>
      <c r="E365" s="5" t="s">
        <v>681</v>
      </c>
      <c r="F365" s="8" t="s">
        <v>4530</v>
      </c>
      <c r="G365" s="8" t="s">
        <v>4030</v>
      </c>
      <c r="H365" s="8" t="s">
        <v>7093</v>
      </c>
      <c r="I365" s="21" t="s">
        <v>4530</v>
      </c>
      <c r="J365" s="6" t="s">
        <v>768</v>
      </c>
      <c r="K365" s="6">
        <v>4091</v>
      </c>
      <c r="L365" s="7">
        <f t="shared" si="50"/>
        <v>16364</v>
      </c>
      <c r="M365" s="6">
        <v>0</v>
      </c>
      <c r="N365" s="7">
        <f t="shared" si="51"/>
        <v>0</v>
      </c>
      <c r="O365" s="6">
        <v>1432</v>
      </c>
      <c r="P365" s="7">
        <f t="shared" si="52"/>
        <v>2864</v>
      </c>
      <c r="Q365" s="6">
        <v>0</v>
      </c>
      <c r="R365" s="7">
        <f t="shared" si="53"/>
        <v>0</v>
      </c>
      <c r="S365" s="6">
        <v>41</v>
      </c>
      <c r="T365" s="7">
        <f t="shared" si="54"/>
        <v>205</v>
      </c>
      <c r="U365" s="6">
        <v>10</v>
      </c>
      <c r="V365" s="7">
        <f t="shared" si="55"/>
        <v>50</v>
      </c>
      <c r="W365" s="8" t="s">
        <v>6978</v>
      </c>
      <c r="X365" s="7">
        <f t="shared" si="56"/>
        <v>0</v>
      </c>
      <c r="Y365" s="6">
        <v>47</v>
      </c>
      <c r="Z365" s="7">
        <f t="shared" si="57"/>
        <v>47</v>
      </c>
      <c r="AA365" s="10">
        <v>544</v>
      </c>
      <c r="AB365" s="11">
        <f t="shared" si="58"/>
        <v>1370.88</v>
      </c>
      <c r="AC365" s="7">
        <f t="shared" si="59"/>
        <v>20900.88</v>
      </c>
      <c r="AD365" s="2"/>
    </row>
    <row r="366" spans="1:30" ht="15" x14ac:dyDescent="0.2">
      <c r="A366" s="5" t="s">
        <v>679</v>
      </c>
      <c r="B366" s="5" t="s">
        <v>7116</v>
      </c>
      <c r="C366" s="5">
        <v>2</v>
      </c>
      <c r="D366" s="5" t="s">
        <v>769</v>
      </c>
      <c r="E366" s="5" t="s">
        <v>681</v>
      </c>
      <c r="F366" s="8" t="s">
        <v>4531</v>
      </c>
      <c r="G366" s="8" t="s">
        <v>4030</v>
      </c>
      <c r="H366" s="8" t="s">
        <v>7093</v>
      </c>
      <c r="I366" s="21" t="s">
        <v>4531</v>
      </c>
      <c r="J366" s="6" t="s">
        <v>770</v>
      </c>
      <c r="K366" s="6">
        <v>93</v>
      </c>
      <c r="L366" s="7">
        <f t="shared" si="50"/>
        <v>372</v>
      </c>
      <c r="M366" s="6">
        <v>0</v>
      </c>
      <c r="N366" s="7">
        <f t="shared" si="51"/>
        <v>0</v>
      </c>
      <c r="O366" s="6">
        <v>41</v>
      </c>
      <c r="P366" s="7">
        <f t="shared" si="52"/>
        <v>82</v>
      </c>
      <c r="Q366" s="6">
        <v>0</v>
      </c>
      <c r="R366" s="7">
        <f t="shared" si="53"/>
        <v>0</v>
      </c>
      <c r="S366" s="6">
        <v>3</v>
      </c>
      <c r="T366" s="7">
        <f t="shared" si="54"/>
        <v>15</v>
      </c>
      <c r="U366" s="6">
        <v>2</v>
      </c>
      <c r="V366" s="7">
        <f t="shared" si="55"/>
        <v>10</v>
      </c>
      <c r="W366" s="8" t="s">
        <v>6978</v>
      </c>
      <c r="X366" s="7">
        <f t="shared" si="56"/>
        <v>0</v>
      </c>
      <c r="Y366" s="6">
        <v>0</v>
      </c>
      <c r="Z366" s="7">
        <f t="shared" si="57"/>
        <v>0</v>
      </c>
      <c r="AA366" s="10">
        <v>0</v>
      </c>
      <c r="AB366" s="11">
        <f t="shared" si="58"/>
        <v>0</v>
      </c>
      <c r="AC366" s="7">
        <f t="shared" si="59"/>
        <v>479</v>
      </c>
      <c r="AD366" s="2"/>
    </row>
    <row r="367" spans="1:30" ht="15" x14ac:dyDescent="0.2">
      <c r="A367" s="5" t="s">
        <v>679</v>
      </c>
      <c r="B367" s="5" t="s">
        <v>7116</v>
      </c>
      <c r="C367" s="5">
        <v>2</v>
      </c>
      <c r="D367" s="5" t="s">
        <v>771</v>
      </c>
      <c r="E367" s="5" t="s">
        <v>681</v>
      </c>
      <c r="F367" s="8" t="s">
        <v>4532</v>
      </c>
      <c r="G367" s="8" t="s">
        <v>4030</v>
      </c>
      <c r="H367" s="8" t="s">
        <v>7093</v>
      </c>
      <c r="I367" s="21" t="s">
        <v>4532</v>
      </c>
      <c r="J367" s="6" t="s">
        <v>772</v>
      </c>
      <c r="K367" s="6">
        <v>2474</v>
      </c>
      <c r="L367" s="7">
        <f t="shared" si="50"/>
        <v>9896</v>
      </c>
      <c r="M367" s="6">
        <v>0</v>
      </c>
      <c r="N367" s="7">
        <f t="shared" si="51"/>
        <v>0</v>
      </c>
      <c r="O367" s="6">
        <v>1090</v>
      </c>
      <c r="P367" s="7">
        <f t="shared" si="52"/>
        <v>2180</v>
      </c>
      <c r="Q367" s="6">
        <v>0</v>
      </c>
      <c r="R367" s="7">
        <f t="shared" si="53"/>
        <v>0</v>
      </c>
      <c r="S367" s="6">
        <v>49</v>
      </c>
      <c r="T367" s="7">
        <f t="shared" si="54"/>
        <v>245</v>
      </c>
      <c r="U367" s="6">
        <v>21</v>
      </c>
      <c r="V367" s="7">
        <f t="shared" si="55"/>
        <v>105</v>
      </c>
      <c r="W367" s="8" t="s">
        <v>6978</v>
      </c>
      <c r="X367" s="7">
        <f t="shared" si="56"/>
        <v>0</v>
      </c>
      <c r="Y367" s="6">
        <v>16</v>
      </c>
      <c r="Z367" s="7">
        <f t="shared" si="57"/>
        <v>16</v>
      </c>
      <c r="AA367" s="10">
        <v>0</v>
      </c>
      <c r="AB367" s="11">
        <f t="shared" si="58"/>
        <v>0</v>
      </c>
      <c r="AC367" s="7">
        <f t="shared" si="59"/>
        <v>12442</v>
      </c>
      <c r="AD367" s="2"/>
    </row>
    <row r="368" spans="1:30" ht="15" x14ac:dyDescent="0.2">
      <c r="A368" s="5" t="s">
        <v>679</v>
      </c>
      <c r="B368" s="5" t="s">
        <v>7116</v>
      </c>
      <c r="C368" s="5">
        <v>2</v>
      </c>
      <c r="D368" s="5" t="s">
        <v>773</v>
      </c>
      <c r="E368" s="5" t="s">
        <v>681</v>
      </c>
      <c r="F368" s="8" t="s">
        <v>4533</v>
      </c>
      <c r="G368" s="8" t="s">
        <v>4030</v>
      </c>
      <c r="H368" s="8" t="s">
        <v>7093</v>
      </c>
      <c r="I368" s="21" t="s">
        <v>4533</v>
      </c>
      <c r="J368" s="6" t="s">
        <v>774</v>
      </c>
      <c r="K368" s="6">
        <v>234</v>
      </c>
      <c r="L368" s="7">
        <f t="shared" si="50"/>
        <v>936</v>
      </c>
      <c r="M368" s="6">
        <v>0</v>
      </c>
      <c r="N368" s="7">
        <f t="shared" si="51"/>
        <v>0</v>
      </c>
      <c r="O368" s="6">
        <v>82</v>
      </c>
      <c r="P368" s="7">
        <f t="shared" si="52"/>
        <v>164</v>
      </c>
      <c r="Q368" s="6">
        <v>0</v>
      </c>
      <c r="R368" s="7">
        <f t="shared" si="53"/>
        <v>0</v>
      </c>
      <c r="S368" s="6">
        <v>8</v>
      </c>
      <c r="T368" s="7">
        <f t="shared" si="54"/>
        <v>40</v>
      </c>
      <c r="U368" s="6">
        <v>4</v>
      </c>
      <c r="V368" s="7">
        <f t="shared" si="55"/>
        <v>20</v>
      </c>
      <c r="W368" s="8" t="s">
        <v>6978</v>
      </c>
      <c r="X368" s="7">
        <f t="shared" si="56"/>
        <v>0</v>
      </c>
      <c r="Y368" s="6">
        <v>1</v>
      </c>
      <c r="Z368" s="7">
        <f t="shared" si="57"/>
        <v>1</v>
      </c>
      <c r="AA368" s="10">
        <v>0</v>
      </c>
      <c r="AB368" s="11">
        <f t="shared" si="58"/>
        <v>0</v>
      </c>
      <c r="AC368" s="7">
        <f t="shared" si="59"/>
        <v>1161</v>
      </c>
      <c r="AD368" s="2"/>
    </row>
    <row r="369" spans="1:30" ht="15" x14ac:dyDescent="0.2">
      <c r="A369" s="5" t="s">
        <v>679</v>
      </c>
      <c r="B369" s="5" t="s">
        <v>7116</v>
      </c>
      <c r="C369" s="5">
        <v>2</v>
      </c>
      <c r="D369" s="5" t="s">
        <v>775</v>
      </c>
      <c r="E369" s="5" t="s">
        <v>681</v>
      </c>
      <c r="F369" s="8" t="s">
        <v>4534</v>
      </c>
      <c r="G369" s="8" t="s">
        <v>4030</v>
      </c>
      <c r="H369" s="8" t="s">
        <v>7093</v>
      </c>
      <c r="I369" s="21" t="s">
        <v>4534</v>
      </c>
      <c r="J369" s="6" t="s">
        <v>776</v>
      </c>
      <c r="K369" s="6">
        <v>1944</v>
      </c>
      <c r="L369" s="7">
        <f t="shared" si="50"/>
        <v>7776</v>
      </c>
      <c r="M369" s="6">
        <v>0</v>
      </c>
      <c r="N369" s="7">
        <f t="shared" si="51"/>
        <v>0</v>
      </c>
      <c r="O369" s="6">
        <v>798</v>
      </c>
      <c r="P369" s="7">
        <f t="shared" si="52"/>
        <v>1596</v>
      </c>
      <c r="Q369" s="6">
        <v>0</v>
      </c>
      <c r="R369" s="7">
        <f t="shared" si="53"/>
        <v>0</v>
      </c>
      <c r="S369" s="6">
        <v>31</v>
      </c>
      <c r="T369" s="7">
        <f t="shared" si="54"/>
        <v>155</v>
      </c>
      <c r="U369" s="6">
        <v>9</v>
      </c>
      <c r="V369" s="7">
        <f t="shared" si="55"/>
        <v>45</v>
      </c>
      <c r="W369" s="8" t="s">
        <v>6978</v>
      </c>
      <c r="X369" s="7">
        <f t="shared" si="56"/>
        <v>0</v>
      </c>
      <c r="Y369" s="6">
        <v>19</v>
      </c>
      <c r="Z369" s="7">
        <f t="shared" si="57"/>
        <v>19</v>
      </c>
      <c r="AA369" s="10">
        <v>0</v>
      </c>
      <c r="AB369" s="11">
        <f t="shared" si="58"/>
        <v>0</v>
      </c>
      <c r="AC369" s="7">
        <f t="shared" si="59"/>
        <v>9591</v>
      </c>
      <c r="AD369" s="2"/>
    </row>
    <row r="370" spans="1:30" ht="15" x14ac:dyDescent="0.2">
      <c r="A370" s="5" t="s">
        <v>679</v>
      </c>
      <c r="B370" s="5" t="s">
        <v>7116</v>
      </c>
      <c r="C370" s="5">
        <v>2</v>
      </c>
      <c r="D370" s="5" t="s">
        <v>777</v>
      </c>
      <c r="E370" s="5" t="s">
        <v>681</v>
      </c>
      <c r="F370" s="8" t="s">
        <v>4535</v>
      </c>
      <c r="G370" s="8" t="s">
        <v>4030</v>
      </c>
      <c r="H370" s="8" t="s">
        <v>7093</v>
      </c>
      <c r="I370" s="21" t="s">
        <v>4535</v>
      </c>
      <c r="J370" s="6" t="s">
        <v>778</v>
      </c>
      <c r="K370" s="6">
        <v>1995</v>
      </c>
      <c r="L370" s="7">
        <f t="shared" si="50"/>
        <v>7980</v>
      </c>
      <c r="M370" s="6">
        <v>0</v>
      </c>
      <c r="N370" s="7">
        <f t="shared" si="51"/>
        <v>0</v>
      </c>
      <c r="O370" s="6">
        <v>650</v>
      </c>
      <c r="P370" s="7">
        <f t="shared" si="52"/>
        <v>1300</v>
      </c>
      <c r="Q370" s="6">
        <v>0</v>
      </c>
      <c r="R370" s="7">
        <f t="shared" si="53"/>
        <v>0</v>
      </c>
      <c r="S370" s="6">
        <v>20</v>
      </c>
      <c r="T370" s="7">
        <f t="shared" si="54"/>
        <v>100</v>
      </c>
      <c r="U370" s="6">
        <v>7</v>
      </c>
      <c r="V370" s="7">
        <f t="shared" si="55"/>
        <v>35</v>
      </c>
      <c r="W370" s="8" t="s">
        <v>6978</v>
      </c>
      <c r="X370" s="7">
        <f t="shared" si="56"/>
        <v>0</v>
      </c>
      <c r="Y370" s="6">
        <v>5</v>
      </c>
      <c r="Z370" s="7">
        <f t="shared" si="57"/>
        <v>5</v>
      </c>
      <c r="AA370" s="10">
        <v>0</v>
      </c>
      <c r="AB370" s="11">
        <f t="shared" si="58"/>
        <v>0</v>
      </c>
      <c r="AC370" s="7">
        <f t="shared" si="59"/>
        <v>9420</v>
      </c>
      <c r="AD370" s="2"/>
    </row>
    <row r="371" spans="1:30" ht="15" x14ac:dyDescent="0.2">
      <c r="A371" s="5" t="s">
        <v>679</v>
      </c>
      <c r="B371" s="5" t="s">
        <v>7116</v>
      </c>
      <c r="C371" s="5">
        <v>2</v>
      </c>
      <c r="D371" s="5" t="s">
        <v>779</v>
      </c>
      <c r="E371" s="5" t="s">
        <v>681</v>
      </c>
      <c r="F371" s="8" t="s">
        <v>4536</v>
      </c>
      <c r="G371" s="8" t="s">
        <v>4030</v>
      </c>
      <c r="H371" s="8" t="s">
        <v>7093</v>
      </c>
      <c r="I371" s="21" t="s">
        <v>4536</v>
      </c>
      <c r="J371" s="6" t="s">
        <v>780</v>
      </c>
      <c r="K371" s="6">
        <v>1480</v>
      </c>
      <c r="L371" s="7">
        <f t="shared" si="50"/>
        <v>5920</v>
      </c>
      <c r="M371" s="6">
        <v>0</v>
      </c>
      <c r="N371" s="7">
        <f t="shared" si="51"/>
        <v>0</v>
      </c>
      <c r="O371" s="6">
        <v>533</v>
      </c>
      <c r="P371" s="7">
        <f t="shared" si="52"/>
        <v>1066</v>
      </c>
      <c r="Q371" s="6">
        <v>0</v>
      </c>
      <c r="R371" s="7">
        <f t="shared" si="53"/>
        <v>0</v>
      </c>
      <c r="S371" s="6">
        <v>22</v>
      </c>
      <c r="T371" s="7">
        <f t="shared" si="54"/>
        <v>110</v>
      </c>
      <c r="U371" s="6">
        <v>8</v>
      </c>
      <c r="V371" s="7">
        <f t="shared" si="55"/>
        <v>40</v>
      </c>
      <c r="W371" s="8" t="s">
        <v>6978</v>
      </c>
      <c r="X371" s="7">
        <f t="shared" si="56"/>
        <v>0</v>
      </c>
      <c r="Y371" s="6">
        <v>2</v>
      </c>
      <c r="Z371" s="7">
        <f t="shared" si="57"/>
        <v>2</v>
      </c>
      <c r="AA371" s="10">
        <v>0</v>
      </c>
      <c r="AB371" s="11">
        <f t="shared" si="58"/>
        <v>0</v>
      </c>
      <c r="AC371" s="7">
        <f t="shared" si="59"/>
        <v>7138</v>
      </c>
      <c r="AD371" s="2"/>
    </row>
    <row r="372" spans="1:30" ht="15" x14ac:dyDescent="0.2">
      <c r="A372" s="5" t="s">
        <v>679</v>
      </c>
      <c r="B372" s="5" t="s">
        <v>7116</v>
      </c>
      <c r="C372" s="5">
        <v>2</v>
      </c>
      <c r="D372" s="5" t="s">
        <v>781</v>
      </c>
      <c r="E372" s="5" t="s">
        <v>681</v>
      </c>
      <c r="F372" s="8" t="s">
        <v>4537</v>
      </c>
      <c r="G372" s="8" t="s">
        <v>4030</v>
      </c>
      <c r="H372" s="8" t="s">
        <v>7093</v>
      </c>
      <c r="I372" s="21" t="s">
        <v>4537</v>
      </c>
      <c r="J372" s="6" t="s">
        <v>782</v>
      </c>
      <c r="K372" s="6">
        <v>274</v>
      </c>
      <c r="L372" s="7">
        <f t="shared" si="50"/>
        <v>1096</v>
      </c>
      <c r="M372" s="6">
        <v>0</v>
      </c>
      <c r="N372" s="7">
        <f t="shared" si="51"/>
        <v>0</v>
      </c>
      <c r="O372" s="6">
        <v>280</v>
      </c>
      <c r="P372" s="7">
        <f t="shared" si="52"/>
        <v>560</v>
      </c>
      <c r="Q372" s="6">
        <v>0</v>
      </c>
      <c r="R372" s="7">
        <f t="shared" si="53"/>
        <v>0</v>
      </c>
      <c r="S372" s="6">
        <v>3</v>
      </c>
      <c r="T372" s="7">
        <f t="shared" si="54"/>
        <v>15</v>
      </c>
      <c r="U372" s="6">
        <v>3</v>
      </c>
      <c r="V372" s="7">
        <f t="shared" si="55"/>
        <v>15</v>
      </c>
      <c r="W372" s="8" t="s">
        <v>6978</v>
      </c>
      <c r="X372" s="7">
        <f t="shared" si="56"/>
        <v>0</v>
      </c>
      <c r="Y372" s="6">
        <v>1</v>
      </c>
      <c r="Z372" s="7">
        <f t="shared" si="57"/>
        <v>1</v>
      </c>
      <c r="AA372" s="10">
        <v>0</v>
      </c>
      <c r="AB372" s="11">
        <f t="shared" si="58"/>
        <v>0</v>
      </c>
      <c r="AC372" s="7">
        <f t="shared" si="59"/>
        <v>1687</v>
      </c>
      <c r="AD372" s="2"/>
    </row>
    <row r="373" spans="1:30" ht="15" x14ac:dyDescent="0.2">
      <c r="A373" s="5" t="s">
        <v>679</v>
      </c>
      <c r="B373" s="5" t="s">
        <v>7116</v>
      </c>
      <c r="C373" s="5">
        <v>2</v>
      </c>
      <c r="D373" s="5" t="s">
        <v>783</v>
      </c>
      <c r="E373" s="5" t="s">
        <v>681</v>
      </c>
      <c r="F373" s="8" t="s">
        <v>4538</v>
      </c>
      <c r="G373" s="8" t="s">
        <v>4030</v>
      </c>
      <c r="H373" s="8" t="s">
        <v>7093</v>
      </c>
      <c r="I373" s="21" t="s">
        <v>4538</v>
      </c>
      <c r="J373" s="6" t="s">
        <v>784</v>
      </c>
      <c r="K373" s="6">
        <v>2102</v>
      </c>
      <c r="L373" s="7">
        <f t="shared" si="50"/>
        <v>8408</v>
      </c>
      <c r="M373" s="6">
        <v>0</v>
      </c>
      <c r="N373" s="7">
        <f t="shared" si="51"/>
        <v>0</v>
      </c>
      <c r="O373" s="6">
        <v>891</v>
      </c>
      <c r="P373" s="7">
        <f t="shared" si="52"/>
        <v>1782</v>
      </c>
      <c r="Q373" s="6">
        <v>0</v>
      </c>
      <c r="R373" s="7">
        <f t="shared" si="53"/>
        <v>0</v>
      </c>
      <c r="S373" s="6">
        <v>36</v>
      </c>
      <c r="T373" s="7">
        <f t="shared" si="54"/>
        <v>180</v>
      </c>
      <c r="U373" s="6">
        <v>17</v>
      </c>
      <c r="V373" s="7">
        <f t="shared" si="55"/>
        <v>85</v>
      </c>
      <c r="W373" s="8" t="s">
        <v>6978</v>
      </c>
      <c r="X373" s="7">
        <f t="shared" si="56"/>
        <v>0</v>
      </c>
      <c r="Y373" s="6">
        <v>51</v>
      </c>
      <c r="Z373" s="7">
        <f t="shared" si="57"/>
        <v>51</v>
      </c>
      <c r="AA373" s="10">
        <v>0</v>
      </c>
      <c r="AB373" s="11">
        <f t="shared" si="58"/>
        <v>0</v>
      </c>
      <c r="AC373" s="7">
        <f t="shared" si="59"/>
        <v>10506</v>
      </c>
      <c r="AD373" s="2"/>
    </row>
    <row r="374" spans="1:30" ht="15" x14ac:dyDescent="0.2">
      <c r="A374" s="5" t="s">
        <v>679</v>
      </c>
      <c r="B374" s="5" t="s">
        <v>7116</v>
      </c>
      <c r="C374" s="5">
        <v>2</v>
      </c>
      <c r="D374" s="5" t="s">
        <v>785</v>
      </c>
      <c r="E374" s="5" t="s">
        <v>681</v>
      </c>
      <c r="F374" s="8" t="s">
        <v>4539</v>
      </c>
      <c r="G374" s="8" t="s">
        <v>4030</v>
      </c>
      <c r="H374" s="8" t="s">
        <v>7093</v>
      </c>
      <c r="I374" s="21" t="s">
        <v>4539</v>
      </c>
      <c r="J374" s="6" t="s">
        <v>786</v>
      </c>
      <c r="K374" s="6">
        <v>437</v>
      </c>
      <c r="L374" s="7">
        <f t="shared" si="50"/>
        <v>1748</v>
      </c>
      <c r="M374" s="6">
        <v>0</v>
      </c>
      <c r="N374" s="7">
        <f t="shared" si="51"/>
        <v>0</v>
      </c>
      <c r="O374" s="6">
        <v>137</v>
      </c>
      <c r="P374" s="7">
        <f t="shared" si="52"/>
        <v>274</v>
      </c>
      <c r="Q374" s="6">
        <v>0</v>
      </c>
      <c r="R374" s="7">
        <f t="shared" si="53"/>
        <v>0</v>
      </c>
      <c r="S374" s="6">
        <v>0</v>
      </c>
      <c r="T374" s="7">
        <f t="shared" si="54"/>
        <v>0</v>
      </c>
      <c r="U374" s="6">
        <v>0</v>
      </c>
      <c r="V374" s="7">
        <f t="shared" si="55"/>
        <v>0</v>
      </c>
      <c r="W374" s="8" t="s">
        <v>6978</v>
      </c>
      <c r="X374" s="7">
        <f t="shared" si="56"/>
        <v>0</v>
      </c>
      <c r="Y374" s="6">
        <v>4</v>
      </c>
      <c r="Z374" s="7">
        <f t="shared" si="57"/>
        <v>4</v>
      </c>
      <c r="AA374" s="10">
        <v>55</v>
      </c>
      <c r="AB374" s="11">
        <f t="shared" si="58"/>
        <v>138.6</v>
      </c>
      <c r="AC374" s="7">
        <f t="shared" si="59"/>
        <v>2164.6</v>
      </c>
      <c r="AD374" s="2"/>
    </row>
    <row r="375" spans="1:30" ht="15" x14ac:dyDescent="0.2">
      <c r="A375" s="5" t="s">
        <v>679</v>
      </c>
      <c r="B375" s="5" t="s">
        <v>7116</v>
      </c>
      <c r="C375" s="5">
        <v>2</v>
      </c>
      <c r="D375" s="5" t="s">
        <v>787</v>
      </c>
      <c r="E375" s="5" t="s">
        <v>681</v>
      </c>
      <c r="F375" s="8" t="s">
        <v>4540</v>
      </c>
      <c r="G375" s="8" t="s">
        <v>4030</v>
      </c>
      <c r="H375" s="8" t="s">
        <v>7093</v>
      </c>
      <c r="I375" s="21" t="s">
        <v>4540</v>
      </c>
      <c r="J375" s="6" t="s">
        <v>788</v>
      </c>
      <c r="K375" s="6">
        <v>2277</v>
      </c>
      <c r="L375" s="7">
        <f t="shared" si="50"/>
        <v>9108</v>
      </c>
      <c r="M375" s="6">
        <v>0</v>
      </c>
      <c r="N375" s="7">
        <f t="shared" si="51"/>
        <v>0</v>
      </c>
      <c r="O375" s="6">
        <v>776</v>
      </c>
      <c r="P375" s="7">
        <f t="shared" si="52"/>
        <v>1552</v>
      </c>
      <c r="Q375" s="6">
        <v>0</v>
      </c>
      <c r="R375" s="7">
        <f t="shared" si="53"/>
        <v>0</v>
      </c>
      <c r="S375" s="6">
        <v>44</v>
      </c>
      <c r="T375" s="7">
        <f t="shared" si="54"/>
        <v>220</v>
      </c>
      <c r="U375" s="6">
        <v>15</v>
      </c>
      <c r="V375" s="7">
        <f t="shared" si="55"/>
        <v>75</v>
      </c>
      <c r="W375" s="8" t="s">
        <v>6978</v>
      </c>
      <c r="X375" s="7">
        <f t="shared" si="56"/>
        <v>0</v>
      </c>
      <c r="Y375" s="6">
        <v>6</v>
      </c>
      <c r="Z375" s="7">
        <f t="shared" si="57"/>
        <v>6</v>
      </c>
      <c r="AA375" s="10">
        <v>243</v>
      </c>
      <c r="AB375" s="11">
        <f t="shared" si="58"/>
        <v>612.36</v>
      </c>
      <c r="AC375" s="7">
        <f t="shared" si="59"/>
        <v>11573.36</v>
      </c>
      <c r="AD375" s="2"/>
    </row>
    <row r="376" spans="1:30" ht="15" x14ac:dyDescent="0.2">
      <c r="A376" s="5" t="s">
        <v>679</v>
      </c>
      <c r="B376" s="5" t="s">
        <v>7116</v>
      </c>
      <c r="C376" s="5">
        <v>2</v>
      </c>
      <c r="D376" s="5" t="s">
        <v>789</v>
      </c>
      <c r="E376" s="5" t="s">
        <v>681</v>
      </c>
      <c r="F376" s="8" t="s">
        <v>4541</v>
      </c>
      <c r="G376" s="8" t="s">
        <v>4030</v>
      </c>
      <c r="H376" s="8" t="s">
        <v>7093</v>
      </c>
      <c r="I376" s="21" t="s">
        <v>4541</v>
      </c>
      <c r="J376" s="6" t="s">
        <v>790</v>
      </c>
      <c r="K376" s="6">
        <v>436</v>
      </c>
      <c r="L376" s="7">
        <f t="shared" si="50"/>
        <v>1744</v>
      </c>
      <c r="M376" s="6">
        <v>0</v>
      </c>
      <c r="N376" s="7">
        <f t="shared" si="51"/>
        <v>0</v>
      </c>
      <c r="O376" s="6">
        <v>527</v>
      </c>
      <c r="P376" s="7">
        <f t="shared" si="52"/>
        <v>1054</v>
      </c>
      <c r="Q376" s="6">
        <v>0</v>
      </c>
      <c r="R376" s="7">
        <f t="shared" si="53"/>
        <v>0</v>
      </c>
      <c r="S376" s="6">
        <v>6</v>
      </c>
      <c r="T376" s="7">
        <f t="shared" si="54"/>
        <v>30</v>
      </c>
      <c r="U376" s="6">
        <v>6</v>
      </c>
      <c r="V376" s="7">
        <f t="shared" si="55"/>
        <v>30</v>
      </c>
      <c r="W376" s="8" t="s">
        <v>6978</v>
      </c>
      <c r="X376" s="7">
        <f t="shared" si="56"/>
        <v>0</v>
      </c>
      <c r="Y376" s="6">
        <v>16</v>
      </c>
      <c r="Z376" s="7">
        <f t="shared" si="57"/>
        <v>16</v>
      </c>
      <c r="AA376" s="10">
        <v>0</v>
      </c>
      <c r="AB376" s="11">
        <f t="shared" si="58"/>
        <v>0</v>
      </c>
      <c r="AC376" s="7">
        <f t="shared" si="59"/>
        <v>2874</v>
      </c>
      <c r="AD376" s="2"/>
    </row>
    <row r="377" spans="1:30" ht="15" x14ac:dyDescent="0.2">
      <c r="A377" s="5" t="s">
        <v>679</v>
      </c>
      <c r="B377" s="5" t="s">
        <v>7116</v>
      </c>
      <c r="C377" s="5">
        <v>2</v>
      </c>
      <c r="D377" s="5" t="s">
        <v>791</v>
      </c>
      <c r="E377" s="5" t="s">
        <v>681</v>
      </c>
      <c r="F377" s="8" t="s">
        <v>4483</v>
      </c>
      <c r="G377" s="8" t="s">
        <v>4542</v>
      </c>
      <c r="H377" s="8" t="s">
        <v>4543</v>
      </c>
      <c r="I377" s="21" t="s">
        <v>7300</v>
      </c>
      <c r="J377" s="6" t="s">
        <v>792</v>
      </c>
      <c r="K377" s="6">
        <v>999</v>
      </c>
      <c r="L377" s="7">
        <f t="shared" si="50"/>
        <v>3996</v>
      </c>
      <c r="M377" s="6">
        <v>0</v>
      </c>
      <c r="N377" s="7">
        <f t="shared" si="51"/>
        <v>0</v>
      </c>
      <c r="O377" s="6">
        <v>564</v>
      </c>
      <c r="P377" s="7">
        <f t="shared" si="52"/>
        <v>1128</v>
      </c>
      <c r="Q377" s="6">
        <v>0</v>
      </c>
      <c r="R377" s="7">
        <f t="shared" si="53"/>
        <v>0</v>
      </c>
      <c r="S377" s="6">
        <v>0</v>
      </c>
      <c r="T377" s="7">
        <f t="shared" si="54"/>
        <v>0</v>
      </c>
      <c r="U377" s="6">
        <v>0</v>
      </c>
      <c r="V377" s="7">
        <f t="shared" si="55"/>
        <v>0</v>
      </c>
      <c r="W377" s="8" t="s">
        <v>6995</v>
      </c>
      <c r="X377" s="7">
        <f t="shared" si="56"/>
        <v>695</v>
      </c>
      <c r="Y377" s="6">
        <v>5</v>
      </c>
      <c r="Z377" s="7">
        <f t="shared" si="57"/>
        <v>5</v>
      </c>
      <c r="AA377" s="10">
        <v>0</v>
      </c>
      <c r="AB377" s="11">
        <f t="shared" si="58"/>
        <v>0</v>
      </c>
      <c r="AC377" s="7">
        <f t="shared" si="59"/>
        <v>5824</v>
      </c>
      <c r="AD377" s="2"/>
    </row>
    <row r="378" spans="1:30" ht="15" x14ac:dyDescent="0.2">
      <c r="A378" s="5" t="s">
        <v>679</v>
      </c>
      <c r="B378" s="5" t="s">
        <v>7116</v>
      </c>
      <c r="C378" s="5">
        <v>2</v>
      </c>
      <c r="D378" s="5" t="s">
        <v>793</v>
      </c>
      <c r="E378" s="5" t="s">
        <v>681</v>
      </c>
      <c r="F378" s="8" t="s">
        <v>4483</v>
      </c>
      <c r="G378" s="8" t="s">
        <v>4544</v>
      </c>
      <c r="H378" s="8" t="s">
        <v>4545</v>
      </c>
      <c r="I378" s="21" t="s">
        <v>7301</v>
      </c>
      <c r="J378" s="6" t="s">
        <v>794</v>
      </c>
      <c r="K378" s="6">
        <v>280</v>
      </c>
      <c r="L378" s="7">
        <f t="shared" si="50"/>
        <v>1120</v>
      </c>
      <c r="M378" s="6">
        <v>0</v>
      </c>
      <c r="N378" s="7">
        <f t="shared" si="51"/>
        <v>0</v>
      </c>
      <c r="O378" s="6">
        <v>147</v>
      </c>
      <c r="P378" s="7">
        <f t="shared" si="52"/>
        <v>294</v>
      </c>
      <c r="Q378" s="6">
        <v>0</v>
      </c>
      <c r="R378" s="7">
        <f t="shared" si="53"/>
        <v>0</v>
      </c>
      <c r="S378" s="6">
        <v>0</v>
      </c>
      <c r="T378" s="7">
        <f t="shared" si="54"/>
        <v>0</v>
      </c>
      <c r="U378" s="6">
        <v>0</v>
      </c>
      <c r="V378" s="7">
        <f t="shared" si="55"/>
        <v>0</v>
      </c>
      <c r="W378" s="8" t="s">
        <v>1821</v>
      </c>
      <c r="X378" s="7">
        <f t="shared" si="56"/>
        <v>135</v>
      </c>
      <c r="Y378" s="6">
        <v>0</v>
      </c>
      <c r="Z378" s="7">
        <f t="shared" si="57"/>
        <v>0</v>
      </c>
      <c r="AA378" s="10">
        <v>0</v>
      </c>
      <c r="AB378" s="11">
        <f t="shared" si="58"/>
        <v>0</v>
      </c>
      <c r="AC378" s="7">
        <f t="shared" si="59"/>
        <v>1549</v>
      </c>
      <c r="AD378" s="2"/>
    </row>
    <row r="379" spans="1:30" ht="15" x14ac:dyDescent="0.2">
      <c r="A379" s="5" t="s">
        <v>795</v>
      </c>
      <c r="B379" s="5" t="s">
        <v>7117</v>
      </c>
      <c r="C379" s="5">
        <v>22</v>
      </c>
      <c r="D379" s="5" t="s">
        <v>796</v>
      </c>
      <c r="E379" s="5" t="s">
        <v>797</v>
      </c>
      <c r="F379" s="8" t="s">
        <v>4546</v>
      </c>
      <c r="G379" s="8" t="s">
        <v>4030</v>
      </c>
      <c r="H379" s="8" t="s">
        <v>7093</v>
      </c>
      <c r="I379" s="21" t="s">
        <v>4546</v>
      </c>
      <c r="J379" s="6" t="s">
        <v>798</v>
      </c>
      <c r="K379" s="6">
        <v>722</v>
      </c>
      <c r="L379" s="7">
        <f t="shared" si="50"/>
        <v>2888</v>
      </c>
      <c r="M379" s="6">
        <v>0</v>
      </c>
      <c r="N379" s="7">
        <f t="shared" si="51"/>
        <v>0</v>
      </c>
      <c r="O379" s="6">
        <v>261</v>
      </c>
      <c r="P379" s="7">
        <f t="shared" si="52"/>
        <v>522</v>
      </c>
      <c r="Q379" s="6">
        <v>0</v>
      </c>
      <c r="R379" s="7">
        <f t="shared" si="53"/>
        <v>0</v>
      </c>
      <c r="S379" s="6">
        <v>4</v>
      </c>
      <c r="T379" s="7">
        <f t="shared" si="54"/>
        <v>20</v>
      </c>
      <c r="U379" s="6">
        <v>0</v>
      </c>
      <c r="V379" s="7">
        <f t="shared" si="55"/>
        <v>0</v>
      </c>
      <c r="W379" s="8" t="s">
        <v>6978</v>
      </c>
      <c r="X379" s="7">
        <f t="shared" si="56"/>
        <v>0</v>
      </c>
      <c r="Y379" s="6">
        <v>4</v>
      </c>
      <c r="Z379" s="7">
        <f t="shared" si="57"/>
        <v>4</v>
      </c>
      <c r="AA379" s="10">
        <v>123</v>
      </c>
      <c r="AB379" s="11">
        <f t="shared" si="58"/>
        <v>309.95999999999998</v>
      </c>
      <c r="AC379" s="7">
        <f t="shared" si="59"/>
        <v>3743.96</v>
      </c>
      <c r="AD379" s="2"/>
    </row>
    <row r="380" spans="1:30" ht="15" x14ac:dyDescent="0.2">
      <c r="A380" s="5" t="s">
        <v>795</v>
      </c>
      <c r="B380" s="5" t="s">
        <v>7117</v>
      </c>
      <c r="C380" s="5">
        <v>22</v>
      </c>
      <c r="D380" s="5" t="s">
        <v>799</v>
      </c>
      <c r="E380" s="5" t="s">
        <v>797</v>
      </c>
      <c r="F380" s="8" t="s">
        <v>4546</v>
      </c>
      <c r="G380" s="8" t="s">
        <v>4547</v>
      </c>
      <c r="H380" s="8" t="s">
        <v>4548</v>
      </c>
      <c r="I380" s="21" t="s">
        <v>7302</v>
      </c>
      <c r="J380" s="6" t="s">
        <v>800</v>
      </c>
      <c r="K380" s="6">
        <v>451</v>
      </c>
      <c r="L380" s="7">
        <f t="shared" si="50"/>
        <v>1804</v>
      </c>
      <c r="M380" s="6">
        <v>0</v>
      </c>
      <c r="N380" s="7">
        <f t="shared" si="51"/>
        <v>0</v>
      </c>
      <c r="O380" s="6">
        <v>221</v>
      </c>
      <c r="P380" s="7">
        <f t="shared" si="52"/>
        <v>442</v>
      </c>
      <c r="Q380" s="6">
        <v>0</v>
      </c>
      <c r="R380" s="7">
        <f t="shared" si="53"/>
        <v>0</v>
      </c>
      <c r="S380" s="6">
        <v>5</v>
      </c>
      <c r="T380" s="7">
        <f t="shared" si="54"/>
        <v>25</v>
      </c>
      <c r="U380" s="6">
        <v>2</v>
      </c>
      <c r="V380" s="7">
        <f t="shared" si="55"/>
        <v>10</v>
      </c>
      <c r="W380" s="8" t="s">
        <v>6978</v>
      </c>
      <c r="X380" s="7">
        <f t="shared" si="56"/>
        <v>0</v>
      </c>
      <c r="Y380" s="6">
        <v>9</v>
      </c>
      <c r="Z380" s="7">
        <f t="shared" si="57"/>
        <v>9</v>
      </c>
      <c r="AA380" s="10">
        <v>0</v>
      </c>
      <c r="AB380" s="11">
        <f t="shared" si="58"/>
        <v>0</v>
      </c>
      <c r="AC380" s="7">
        <f t="shared" si="59"/>
        <v>2290</v>
      </c>
      <c r="AD380" s="2"/>
    </row>
    <row r="381" spans="1:30" ht="15" x14ac:dyDescent="0.2">
      <c r="A381" s="5" t="s">
        <v>795</v>
      </c>
      <c r="B381" s="5" t="s">
        <v>7117</v>
      </c>
      <c r="C381" s="5">
        <v>22</v>
      </c>
      <c r="D381" s="5" t="s">
        <v>801</v>
      </c>
      <c r="E381" s="5" t="s">
        <v>797</v>
      </c>
      <c r="F381" s="8" t="s">
        <v>4549</v>
      </c>
      <c r="G381" s="8" t="s">
        <v>4030</v>
      </c>
      <c r="H381" s="8" t="s">
        <v>7093</v>
      </c>
      <c r="I381" s="21" t="s">
        <v>4549</v>
      </c>
      <c r="J381" s="6" t="s">
        <v>802</v>
      </c>
      <c r="K381" s="6">
        <v>901</v>
      </c>
      <c r="L381" s="7">
        <f t="shared" si="50"/>
        <v>3604</v>
      </c>
      <c r="M381" s="6">
        <v>0</v>
      </c>
      <c r="N381" s="7">
        <f t="shared" si="51"/>
        <v>0</v>
      </c>
      <c r="O381" s="6">
        <v>300</v>
      </c>
      <c r="P381" s="7">
        <f t="shared" si="52"/>
        <v>600</v>
      </c>
      <c r="Q381" s="6">
        <v>0</v>
      </c>
      <c r="R381" s="7">
        <f t="shared" si="53"/>
        <v>0</v>
      </c>
      <c r="S381" s="6">
        <v>2</v>
      </c>
      <c r="T381" s="7">
        <f t="shared" si="54"/>
        <v>10</v>
      </c>
      <c r="U381" s="6">
        <v>0</v>
      </c>
      <c r="V381" s="7">
        <f t="shared" si="55"/>
        <v>0</v>
      </c>
      <c r="W381" s="8" t="s">
        <v>6978</v>
      </c>
      <c r="X381" s="7">
        <f t="shared" si="56"/>
        <v>0</v>
      </c>
      <c r="Y381" s="6">
        <v>7</v>
      </c>
      <c r="Z381" s="7">
        <f t="shared" si="57"/>
        <v>7</v>
      </c>
      <c r="AA381" s="10">
        <v>157</v>
      </c>
      <c r="AB381" s="11">
        <f t="shared" si="58"/>
        <v>395.64</v>
      </c>
      <c r="AC381" s="7">
        <f t="shared" si="59"/>
        <v>4616.6400000000003</v>
      </c>
      <c r="AD381" s="2"/>
    </row>
    <row r="382" spans="1:30" ht="15" x14ac:dyDescent="0.2">
      <c r="A382" s="5" t="s">
        <v>795</v>
      </c>
      <c r="B382" s="5" t="s">
        <v>7117</v>
      </c>
      <c r="C382" s="5">
        <v>22</v>
      </c>
      <c r="D382" s="5" t="s">
        <v>803</v>
      </c>
      <c r="E382" s="5" t="s">
        <v>797</v>
      </c>
      <c r="F382" s="8" t="s">
        <v>4550</v>
      </c>
      <c r="G382" s="8" t="s">
        <v>4030</v>
      </c>
      <c r="H382" s="8" t="s">
        <v>7093</v>
      </c>
      <c r="I382" s="21" t="s">
        <v>4550</v>
      </c>
      <c r="J382" s="6" t="s">
        <v>804</v>
      </c>
      <c r="K382" s="6">
        <v>1642</v>
      </c>
      <c r="L382" s="7">
        <f t="shared" si="50"/>
        <v>6568</v>
      </c>
      <c r="M382" s="6">
        <v>0</v>
      </c>
      <c r="N382" s="7">
        <f t="shared" si="51"/>
        <v>0</v>
      </c>
      <c r="O382" s="6">
        <v>712</v>
      </c>
      <c r="P382" s="7">
        <f t="shared" si="52"/>
        <v>1424</v>
      </c>
      <c r="Q382" s="6">
        <v>0</v>
      </c>
      <c r="R382" s="7">
        <f t="shared" si="53"/>
        <v>0</v>
      </c>
      <c r="S382" s="6">
        <v>2</v>
      </c>
      <c r="T382" s="7">
        <f t="shared" si="54"/>
        <v>10</v>
      </c>
      <c r="U382" s="6">
        <v>0</v>
      </c>
      <c r="V382" s="7">
        <f t="shared" si="55"/>
        <v>0</v>
      </c>
      <c r="W382" s="8" t="s">
        <v>6978</v>
      </c>
      <c r="X382" s="7">
        <f t="shared" si="56"/>
        <v>0</v>
      </c>
      <c r="Y382" s="6">
        <v>23</v>
      </c>
      <c r="Z382" s="7">
        <f t="shared" si="57"/>
        <v>23</v>
      </c>
      <c r="AA382" s="10">
        <v>233</v>
      </c>
      <c r="AB382" s="11">
        <f t="shared" si="58"/>
        <v>587.16</v>
      </c>
      <c r="AC382" s="7">
        <f t="shared" si="59"/>
        <v>8612.16</v>
      </c>
      <c r="AD382" s="2"/>
    </row>
    <row r="383" spans="1:30" ht="15" x14ac:dyDescent="0.2">
      <c r="A383" s="5" t="s">
        <v>795</v>
      </c>
      <c r="B383" s="5" t="s">
        <v>7117</v>
      </c>
      <c r="C383" s="5">
        <v>22</v>
      </c>
      <c r="D383" s="5" t="s">
        <v>805</v>
      </c>
      <c r="E383" s="5" t="s">
        <v>797</v>
      </c>
      <c r="F383" s="8" t="s">
        <v>4551</v>
      </c>
      <c r="G383" s="8" t="s">
        <v>4030</v>
      </c>
      <c r="H383" s="8" t="s">
        <v>7093</v>
      </c>
      <c r="I383" s="21" t="s">
        <v>4551</v>
      </c>
      <c r="J383" s="6" t="s">
        <v>806</v>
      </c>
      <c r="K383" s="6">
        <v>3542</v>
      </c>
      <c r="L383" s="7">
        <f t="shared" si="50"/>
        <v>14168</v>
      </c>
      <c r="M383" s="6">
        <v>0</v>
      </c>
      <c r="N383" s="7">
        <f t="shared" si="51"/>
        <v>0</v>
      </c>
      <c r="O383" s="6">
        <v>1182</v>
      </c>
      <c r="P383" s="7">
        <f t="shared" si="52"/>
        <v>2364</v>
      </c>
      <c r="Q383" s="6">
        <v>0</v>
      </c>
      <c r="R383" s="7">
        <f t="shared" si="53"/>
        <v>0</v>
      </c>
      <c r="S383" s="6">
        <v>5</v>
      </c>
      <c r="T383" s="7">
        <f t="shared" si="54"/>
        <v>25</v>
      </c>
      <c r="U383" s="6">
        <v>3</v>
      </c>
      <c r="V383" s="7">
        <f t="shared" si="55"/>
        <v>15</v>
      </c>
      <c r="W383" s="8" t="s">
        <v>6978</v>
      </c>
      <c r="X383" s="7">
        <f t="shared" si="56"/>
        <v>0</v>
      </c>
      <c r="Y383" s="6">
        <v>12</v>
      </c>
      <c r="Z383" s="7">
        <f t="shared" si="57"/>
        <v>12</v>
      </c>
      <c r="AA383" s="10">
        <v>0</v>
      </c>
      <c r="AB383" s="11">
        <f t="shared" si="58"/>
        <v>0</v>
      </c>
      <c r="AC383" s="7">
        <f t="shared" si="59"/>
        <v>16584</v>
      </c>
      <c r="AD383" s="2"/>
    </row>
    <row r="384" spans="1:30" ht="15" x14ac:dyDescent="0.2">
      <c r="A384" s="5" t="s">
        <v>795</v>
      </c>
      <c r="B384" s="5" t="s">
        <v>7117</v>
      </c>
      <c r="C384" s="5">
        <v>22</v>
      </c>
      <c r="D384" s="5" t="s">
        <v>807</v>
      </c>
      <c r="E384" s="5" t="s">
        <v>797</v>
      </c>
      <c r="F384" s="8" t="s">
        <v>4552</v>
      </c>
      <c r="G384" s="8" t="s">
        <v>4030</v>
      </c>
      <c r="H384" s="8" t="s">
        <v>7093</v>
      </c>
      <c r="I384" s="21" t="s">
        <v>4552</v>
      </c>
      <c r="J384" s="6" t="s">
        <v>808</v>
      </c>
      <c r="K384" s="6">
        <v>1018</v>
      </c>
      <c r="L384" s="7">
        <f t="shared" si="50"/>
        <v>4072</v>
      </c>
      <c r="M384" s="6">
        <v>0</v>
      </c>
      <c r="N384" s="7">
        <f t="shared" si="51"/>
        <v>0</v>
      </c>
      <c r="O384" s="6">
        <v>1083</v>
      </c>
      <c r="P384" s="7">
        <f t="shared" si="52"/>
        <v>2166</v>
      </c>
      <c r="Q384" s="6">
        <v>0</v>
      </c>
      <c r="R384" s="7">
        <f t="shared" si="53"/>
        <v>0</v>
      </c>
      <c r="S384" s="6">
        <v>0</v>
      </c>
      <c r="T384" s="7">
        <f t="shared" si="54"/>
        <v>0</v>
      </c>
      <c r="U384" s="6">
        <v>2</v>
      </c>
      <c r="V384" s="7">
        <f t="shared" si="55"/>
        <v>10</v>
      </c>
      <c r="W384" s="8" t="s">
        <v>6978</v>
      </c>
      <c r="X384" s="7">
        <f t="shared" si="56"/>
        <v>0</v>
      </c>
      <c r="Y384" s="6">
        <v>9</v>
      </c>
      <c r="Z384" s="7">
        <f t="shared" si="57"/>
        <v>9</v>
      </c>
      <c r="AA384" s="10">
        <v>0</v>
      </c>
      <c r="AB384" s="11">
        <f t="shared" si="58"/>
        <v>0</v>
      </c>
      <c r="AC384" s="7">
        <f t="shared" si="59"/>
        <v>6257</v>
      </c>
      <c r="AD384" s="2"/>
    </row>
    <row r="385" spans="1:30" ht="15" x14ac:dyDescent="0.2">
      <c r="A385" s="5" t="s">
        <v>795</v>
      </c>
      <c r="B385" s="5" t="s">
        <v>7117</v>
      </c>
      <c r="C385" s="5">
        <v>22</v>
      </c>
      <c r="D385" s="5" t="s">
        <v>809</v>
      </c>
      <c r="E385" s="5" t="s">
        <v>797</v>
      </c>
      <c r="F385" s="8" t="s">
        <v>4553</v>
      </c>
      <c r="G385" s="8" t="s">
        <v>4030</v>
      </c>
      <c r="H385" s="8" t="s">
        <v>7093</v>
      </c>
      <c r="I385" s="21" t="s">
        <v>4553</v>
      </c>
      <c r="J385" s="6" t="s">
        <v>810</v>
      </c>
      <c r="K385" s="6">
        <v>281</v>
      </c>
      <c r="L385" s="7">
        <f t="shared" si="50"/>
        <v>1124</v>
      </c>
      <c r="M385" s="6">
        <v>0</v>
      </c>
      <c r="N385" s="7">
        <f t="shared" si="51"/>
        <v>0</v>
      </c>
      <c r="O385" s="6">
        <v>105</v>
      </c>
      <c r="P385" s="7">
        <f t="shared" si="52"/>
        <v>210</v>
      </c>
      <c r="Q385" s="6">
        <v>0</v>
      </c>
      <c r="R385" s="7">
        <f t="shared" si="53"/>
        <v>0</v>
      </c>
      <c r="S385" s="6">
        <v>0</v>
      </c>
      <c r="T385" s="7">
        <f t="shared" si="54"/>
        <v>0</v>
      </c>
      <c r="U385" s="6">
        <v>0</v>
      </c>
      <c r="V385" s="7">
        <f t="shared" si="55"/>
        <v>0</v>
      </c>
      <c r="W385" s="8" t="s">
        <v>6978</v>
      </c>
      <c r="X385" s="7">
        <f t="shared" si="56"/>
        <v>0</v>
      </c>
      <c r="Y385" s="6">
        <v>2</v>
      </c>
      <c r="Z385" s="7">
        <f t="shared" si="57"/>
        <v>2</v>
      </c>
      <c r="AA385" s="10">
        <v>0</v>
      </c>
      <c r="AB385" s="11">
        <f t="shared" si="58"/>
        <v>0</v>
      </c>
      <c r="AC385" s="7">
        <f t="shared" si="59"/>
        <v>1336</v>
      </c>
      <c r="AD385" s="2"/>
    </row>
    <row r="386" spans="1:30" ht="15" x14ac:dyDescent="0.2">
      <c r="A386" s="5" t="s">
        <v>795</v>
      </c>
      <c r="B386" s="5" t="s">
        <v>7117</v>
      </c>
      <c r="C386" s="5">
        <v>22</v>
      </c>
      <c r="D386" s="5" t="s">
        <v>811</v>
      </c>
      <c r="E386" s="5" t="s">
        <v>797</v>
      </c>
      <c r="F386" s="8" t="s">
        <v>4554</v>
      </c>
      <c r="G386" s="8" t="s">
        <v>4030</v>
      </c>
      <c r="H386" s="8" t="s">
        <v>7093</v>
      </c>
      <c r="I386" s="21" t="s">
        <v>4554</v>
      </c>
      <c r="J386" s="6" t="s">
        <v>812</v>
      </c>
      <c r="K386" s="6">
        <v>20</v>
      </c>
      <c r="L386" s="7">
        <f t="shared" si="50"/>
        <v>80</v>
      </c>
      <c r="M386" s="6">
        <v>0</v>
      </c>
      <c r="N386" s="7">
        <f t="shared" si="51"/>
        <v>0</v>
      </c>
      <c r="O386" s="6">
        <v>9</v>
      </c>
      <c r="P386" s="7">
        <f t="shared" si="52"/>
        <v>18</v>
      </c>
      <c r="Q386" s="6">
        <v>0</v>
      </c>
      <c r="R386" s="7">
        <f t="shared" si="53"/>
        <v>0</v>
      </c>
      <c r="S386" s="6">
        <v>108</v>
      </c>
      <c r="T386" s="7">
        <f t="shared" si="54"/>
        <v>540</v>
      </c>
      <c r="U386" s="6">
        <v>48</v>
      </c>
      <c r="V386" s="7">
        <f t="shared" si="55"/>
        <v>240</v>
      </c>
      <c r="W386" s="8" t="s">
        <v>6978</v>
      </c>
      <c r="X386" s="7">
        <f t="shared" si="56"/>
        <v>0</v>
      </c>
      <c r="Y386" s="6">
        <v>13</v>
      </c>
      <c r="Z386" s="7">
        <f t="shared" si="57"/>
        <v>13</v>
      </c>
      <c r="AA386" s="10">
        <v>0</v>
      </c>
      <c r="AB386" s="11">
        <f t="shared" si="58"/>
        <v>0</v>
      </c>
      <c r="AC386" s="7">
        <f t="shared" si="59"/>
        <v>891</v>
      </c>
      <c r="AD386" s="2"/>
    </row>
    <row r="387" spans="1:30" ht="15" x14ac:dyDescent="0.2">
      <c r="A387" s="5" t="s">
        <v>795</v>
      </c>
      <c r="B387" s="5" t="s">
        <v>7117</v>
      </c>
      <c r="C387" s="5">
        <v>22</v>
      </c>
      <c r="D387" s="5" t="s">
        <v>813</v>
      </c>
      <c r="E387" s="5" t="s">
        <v>797</v>
      </c>
      <c r="F387" s="8" t="s">
        <v>4555</v>
      </c>
      <c r="G387" s="8" t="s">
        <v>4030</v>
      </c>
      <c r="H387" s="8" t="s">
        <v>7093</v>
      </c>
      <c r="I387" s="21" t="s">
        <v>4555</v>
      </c>
      <c r="J387" s="6" t="s">
        <v>814</v>
      </c>
      <c r="K387" s="6">
        <v>526</v>
      </c>
      <c r="L387" s="7">
        <f t="shared" si="50"/>
        <v>2104</v>
      </c>
      <c r="M387" s="6">
        <v>0</v>
      </c>
      <c r="N387" s="7">
        <f t="shared" si="51"/>
        <v>0</v>
      </c>
      <c r="O387" s="6">
        <v>175</v>
      </c>
      <c r="P387" s="7">
        <f t="shared" si="52"/>
        <v>350</v>
      </c>
      <c r="Q387" s="6">
        <v>0</v>
      </c>
      <c r="R387" s="7">
        <f t="shared" si="53"/>
        <v>0</v>
      </c>
      <c r="S387" s="6">
        <v>0</v>
      </c>
      <c r="T387" s="7">
        <f t="shared" si="54"/>
        <v>0</v>
      </c>
      <c r="U387" s="6">
        <v>0</v>
      </c>
      <c r="V387" s="7">
        <f t="shared" si="55"/>
        <v>0</v>
      </c>
      <c r="W387" s="8" t="s">
        <v>6978</v>
      </c>
      <c r="X387" s="7">
        <f t="shared" si="56"/>
        <v>0</v>
      </c>
      <c r="Y387" s="6">
        <v>2</v>
      </c>
      <c r="Z387" s="7">
        <f t="shared" si="57"/>
        <v>2</v>
      </c>
      <c r="AA387" s="10">
        <v>0</v>
      </c>
      <c r="AB387" s="11">
        <f t="shared" si="58"/>
        <v>0</v>
      </c>
      <c r="AC387" s="7">
        <f t="shared" si="59"/>
        <v>2456</v>
      </c>
      <c r="AD387" s="2"/>
    </row>
    <row r="388" spans="1:30" ht="15" x14ac:dyDescent="0.2">
      <c r="A388" s="5" t="s">
        <v>795</v>
      </c>
      <c r="B388" s="5" t="s">
        <v>7117</v>
      </c>
      <c r="C388" s="5">
        <v>22</v>
      </c>
      <c r="D388" s="5" t="s">
        <v>815</v>
      </c>
      <c r="E388" s="5" t="s">
        <v>797</v>
      </c>
      <c r="F388" s="8" t="s">
        <v>4556</v>
      </c>
      <c r="G388" s="8" t="s">
        <v>4557</v>
      </c>
      <c r="H388" s="8" t="s">
        <v>4558</v>
      </c>
      <c r="I388" s="21" t="s">
        <v>7303</v>
      </c>
      <c r="J388" s="6" t="s">
        <v>816</v>
      </c>
      <c r="K388" s="6">
        <v>279</v>
      </c>
      <c r="L388" s="7">
        <f t="shared" ref="L388:L451" si="60">K388*4</f>
        <v>1116</v>
      </c>
      <c r="M388" s="6">
        <v>0</v>
      </c>
      <c r="N388" s="7">
        <f t="shared" ref="N388:N451" si="61">M388*4</f>
        <v>0</v>
      </c>
      <c r="O388" s="6">
        <v>36</v>
      </c>
      <c r="P388" s="7">
        <f t="shared" ref="P388:P451" si="62">O388*2</f>
        <v>72</v>
      </c>
      <c r="Q388" s="6">
        <v>0</v>
      </c>
      <c r="R388" s="7">
        <f t="shared" ref="R388:R451" si="63">Q388*2</f>
        <v>0</v>
      </c>
      <c r="S388" s="6">
        <v>2</v>
      </c>
      <c r="T388" s="7">
        <f t="shared" ref="T388:T451" si="64">S388*5</f>
        <v>10</v>
      </c>
      <c r="U388" s="6">
        <v>0</v>
      </c>
      <c r="V388" s="7">
        <f t="shared" ref="V388:V451" si="65">U388*5</f>
        <v>0</v>
      </c>
      <c r="W388" s="8" t="s">
        <v>6978</v>
      </c>
      <c r="X388" s="7">
        <f t="shared" ref="X388:X451" si="66">W388*5</f>
        <v>0</v>
      </c>
      <c r="Y388" s="6">
        <v>1</v>
      </c>
      <c r="Z388" s="7">
        <f t="shared" ref="Z388:Z451" si="67">Y388*1</f>
        <v>1</v>
      </c>
      <c r="AA388" s="10">
        <v>0</v>
      </c>
      <c r="AB388" s="11">
        <f t="shared" ref="AB388:AB451" si="68">AA388*2.52</f>
        <v>0</v>
      </c>
      <c r="AC388" s="7">
        <f t="shared" ref="AC388:AC451" si="69">SUM(L388,N388,P388,R388,T388,V388,X388,Z388,AB388)</f>
        <v>1199</v>
      </c>
      <c r="AD388" s="2"/>
    </row>
    <row r="389" spans="1:30" ht="15" x14ac:dyDescent="0.2">
      <c r="A389" s="5" t="s">
        <v>795</v>
      </c>
      <c r="B389" s="5" t="s">
        <v>7117</v>
      </c>
      <c r="C389" s="5">
        <v>22</v>
      </c>
      <c r="D389" s="5" t="s">
        <v>817</v>
      </c>
      <c r="E389" s="5" t="s">
        <v>797</v>
      </c>
      <c r="F389" s="8" t="s">
        <v>4556</v>
      </c>
      <c r="G389" s="8" t="s">
        <v>4030</v>
      </c>
      <c r="H389" s="8" t="s">
        <v>7093</v>
      </c>
      <c r="I389" s="21" t="s">
        <v>4556</v>
      </c>
      <c r="J389" s="6" t="s">
        <v>818</v>
      </c>
      <c r="K389" s="6">
        <v>278</v>
      </c>
      <c r="L389" s="7">
        <f t="shared" si="60"/>
        <v>1112</v>
      </c>
      <c r="M389" s="6">
        <v>0</v>
      </c>
      <c r="N389" s="7">
        <f t="shared" si="61"/>
        <v>0</v>
      </c>
      <c r="O389" s="6">
        <v>102</v>
      </c>
      <c r="P389" s="7">
        <f t="shared" si="62"/>
        <v>204</v>
      </c>
      <c r="Q389" s="6">
        <v>0</v>
      </c>
      <c r="R389" s="7">
        <f t="shared" si="63"/>
        <v>0</v>
      </c>
      <c r="S389" s="6">
        <v>2</v>
      </c>
      <c r="T389" s="7">
        <f t="shared" si="64"/>
        <v>10</v>
      </c>
      <c r="U389" s="6">
        <v>0</v>
      </c>
      <c r="V389" s="7">
        <f t="shared" si="65"/>
        <v>0</v>
      </c>
      <c r="W389" s="8" t="s">
        <v>6978</v>
      </c>
      <c r="X389" s="7">
        <f t="shared" si="66"/>
        <v>0</v>
      </c>
      <c r="Y389" s="6">
        <v>1</v>
      </c>
      <c r="Z389" s="7">
        <f t="shared" si="67"/>
        <v>1</v>
      </c>
      <c r="AA389" s="10">
        <v>0</v>
      </c>
      <c r="AB389" s="11">
        <f t="shared" si="68"/>
        <v>0</v>
      </c>
      <c r="AC389" s="7">
        <f t="shared" si="69"/>
        <v>1327</v>
      </c>
      <c r="AD389" s="2"/>
    </row>
    <row r="390" spans="1:30" ht="15" x14ac:dyDescent="0.2">
      <c r="A390" s="5" t="s">
        <v>795</v>
      </c>
      <c r="B390" s="5" t="s">
        <v>7117</v>
      </c>
      <c r="C390" s="5">
        <v>22</v>
      </c>
      <c r="D390" s="5" t="s">
        <v>819</v>
      </c>
      <c r="E390" s="5" t="s">
        <v>797</v>
      </c>
      <c r="F390" s="8" t="s">
        <v>4559</v>
      </c>
      <c r="G390" s="8" t="s">
        <v>4030</v>
      </c>
      <c r="H390" s="8" t="s">
        <v>7093</v>
      </c>
      <c r="I390" s="21" t="s">
        <v>4559</v>
      </c>
      <c r="J390" s="6" t="s">
        <v>820</v>
      </c>
      <c r="K390" s="6">
        <v>162</v>
      </c>
      <c r="L390" s="7">
        <f t="shared" si="60"/>
        <v>648</v>
      </c>
      <c r="M390" s="6">
        <v>0</v>
      </c>
      <c r="N390" s="7">
        <f t="shared" si="61"/>
        <v>0</v>
      </c>
      <c r="O390" s="6">
        <v>66</v>
      </c>
      <c r="P390" s="7">
        <f t="shared" si="62"/>
        <v>132</v>
      </c>
      <c r="Q390" s="6">
        <v>0</v>
      </c>
      <c r="R390" s="7">
        <f t="shared" si="63"/>
        <v>0</v>
      </c>
      <c r="S390" s="6">
        <v>0</v>
      </c>
      <c r="T390" s="7">
        <f t="shared" si="64"/>
        <v>0</v>
      </c>
      <c r="U390" s="6">
        <v>0</v>
      </c>
      <c r="V390" s="7">
        <f t="shared" si="65"/>
        <v>0</v>
      </c>
      <c r="W390" s="8" t="s">
        <v>6978</v>
      </c>
      <c r="X390" s="7">
        <f t="shared" si="66"/>
        <v>0</v>
      </c>
      <c r="Y390" s="6">
        <v>0</v>
      </c>
      <c r="Z390" s="7">
        <f t="shared" si="67"/>
        <v>0</v>
      </c>
      <c r="AA390" s="10">
        <v>0</v>
      </c>
      <c r="AB390" s="11">
        <f t="shared" si="68"/>
        <v>0</v>
      </c>
      <c r="AC390" s="7">
        <f t="shared" si="69"/>
        <v>780</v>
      </c>
      <c r="AD390" s="2"/>
    </row>
    <row r="391" spans="1:30" ht="15" x14ac:dyDescent="0.2">
      <c r="A391" s="5" t="s">
        <v>795</v>
      </c>
      <c r="B391" s="5" t="s">
        <v>7117</v>
      </c>
      <c r="C391" s="5">
        <v>22</v>
      </c>
      <c r="D391" s="5" t="s">
        <v>821</v>
      </c>
      <c r="E391" s="5" t="s">
        <v>797</v>
      </c>
      <c r="F391" s="8" t="s">
        <v>4560</v>
      </c>
      <c r="G391" s="8" t="s">
        <v>4561</v>
      </c>
      <c r="H391" s="8" t="s">
        <v>4562</v>
      </c>
      <c r="I391" s="21" t="s">
        <v>7304</v>
      </c>
      <c r="J391" s="6" t="s">
        <v>822</v>
      </c>
      <c r="K391" s="6">
        <v>57</v>
      </c>
      <c r="L391" s="7">
        <f t="shared" si="60"/>
        <v>228</v>
      </c>
      <c r="M391" s="6">
        <v>0</v>
      </c>
      <c r="N391" s="7">
        <f t="shared" si="61"/>
        <v>0</v>
      </c>
      <c r="O391" s="6">
        <v>57</v>
      </c>
      <c r="P391" s="7">
        <f t="shared" si="62"/>
        <v>114</v>
      </c>
      <c r="Q391" s="6">
        <v>0</v>
      </c>
      <c r="R391" s="7">
        <f t="shared" si="63"/>
        <v>0</v>
      </c>
      <c r="S391" s="6">
        <v>0</v>
      </c>
      <c r="T391" s="7">
        <f t="shared" si="64"/>
        <v>0</v>
      </c>
      <c r="U391" s="6">
        <v>0</v>
      </c>
      <c r="V391" s="7">
        <f t="shared" si="65"/>
        <v>0</v>
      </c>
      <c r="W391" s="8" t="s">
        <v>6978</v>
      </c>
      <c r="X391" s="7">
        <f t="shared" si="66"/>
        <v>0</v>
      </c>
      <c r="Y391" s="6">
        <v>1</v>
      </c>
      <c r="Z391" s="7">
        <f t="shared" si="67"/>
        <v>1</v>
      </c>
      <c r="AA391" s="10">
        <v>0</v>
      </c>
      <c r="AB391" s="11">
        <f t="shared" si="68"/>
        <v>0</v>
      </c>
      <c r="AC391" s="7">
        <f t="shared" si="69"/>
        <v>343</v>
      </c>
      <c r="AD391" s="2"/>
    </row>
    <row r="392" spans="1:30" ht="15" x14ac:dyDescent="0.2">
      <c r="A392" s="5" t="s">
        <v>795</v>
      </c>
      <c r="B392" s="5" t="s">
        <v>7117</v>
      </c>
      <c r="C392" s="5">
        <v>22</v>
      </c>
      <c r="D392" s="5" t="s">
        <v>823</v>
      </c>
      <c r="E392" s="5" t="s">
        <v>797</v>
      </c>
      <c r="F392" s="8" t="s">
        <v>4560</v>
      </c>
      <c r="G392" s="8" t="s">
        <v>4563</v>
      </c>
      <c r="H392" s="8" t="s">
        <v>4564</v>
      </c>
      <c r="I392" s="21" t="s">
        <v>7305</v>
      </c>
      <c r="J392" s="6" t="s">
        <v>824</v>
      </c>
      <c r="K392" s="6">
        <v>42</v>
      </c>
      <c r="L392" s="7">
        <f t="shared" si="60"/>
        <v>168</v>
      </c>
      <c r="M392" s="6">
        <v>0</v>
      </c>
      <c r="N392" s="7">
        <f t="shared" si="61"/>
        <v>0</v>
      </c>
      <c r="O392" s="6">
        <v>42</v>
      </c>
      <c r="P392" s="7">
        <f t="shared" si="62"/>
        <v>84</v>
      </c>
      <c r="Q392" s="6">
        <v>0</v>
      </c>
      <c r="R392" s="7">
        <f t="shared" si="63"/>
        <v>0</v>
      </c>
      <c r="S392" s="6">
        <v>0</v>
      </c>
      <c r="T392" s="7">
        <f t="shared" si="64"/>
        <v>0</v>
      </c>
      <c r="U392" s="6">
        <v>0</v>
      </c>
      <c r="V392" s="7">
        <f t="shared" si="65"/>
        <v>0</v>
      </c>
      <c r="W392" s="8" t="s">
        <v>6978</v>
      </c>
      <c r="X392" s="7">
        <f t="shared" si="66"/>
        <v>0</v>
      </c>
      <c r="Y392" s="6">
        <v>6</v>
      </c>
      <c r="Z392" s="7">
        <f t="shared" si="67"/>
        <v>6</v>
      </c>
      <c r="AA392" s="10">
        <v>0</v>
      </c>
      <c r="AB392" s="11">
        <f t="shared" si="68"/>
        <v>0</v>
      </c>
      <c r="AC392" s="7">
        <f t="shared" si="69"/>
        <v>258</v>
      </c>
      <c r="AD392" s="2"/>
    </row>
    <row r="393" spans="1:30" ht="15" x14ac:dyDescent="0.2">
      <c r="A393" s="5" t="s">
        <v>795</v>
      </c>
      <c r="B393" s="5" t="s">
        <v>7117</v>
      </c>
      <c r="C393" s="5">
        <v>22</v>
      </c>
      <c r="D393" s="5" t="s">
        <v>825</v>
      </c>
      <c r="E393" s="5" t="s">
        <v>797</v>
      </c>
      <c r="F393" s="8" t="s">
        <v>4565</v>
      </c>
      <c r="G393" s="8" t="s">
        <v>4030</v>
      </c>
      <c r="H393" s="8" t="s">
        <v>7093</v>
      </c>
      <c r="I393" s="21" t="s">
        <v>4565</v>
      </c>
      <c r="J393" s="6" t="s">
        <v>826</v>
      </c>
      <c r="K393" s="6">
        <v>2079</v>
      </c>
      <c r="L393" s="7">
        <f t="shared" si="60"/>
        <v>8316</v>
      </c>
      <c r="M393" s="6">
        <v>0</v>
      </c>
      <c r="N393" s="7">
        <f t="shared" si="61"/>
        <v>0</v>
      </c>
      <c r="O393" s="6">
        <v>697</v>
      </c>
      <c r="P393" s="7">
        <f t="shared" si="62"/>
        <v>1394</v>
      </c>
      <c r="Q393" s="6">
        <v>0</v>
      </c>
      <c r="R393" s="7">
        <f t="shared" si="63"/>
        <v>0</v>
      </c>
      <c r="S393" s="6">
        <v>20</v>
      </c>
      <c r="T393" s="7">
        <f t="shared" si="64"/>
        <v>100</v>
      </c>
      <c r="U393" s="6">
        <v>8</v>
      </c>
      <c r="V393" s="7">
        <f t="shared" si="65"/>
        <v>40</v>
      </c>
      <c r="W393" s="8" t="s">
        <v>6978</v>
      </c>
      <c r="X393" s="7">
        <f t="shared" si="66"/>
        <v>0</v>
      </c>
      <c r="Y393" s="6">
        <v>12</v>
      </c>
      <c r="Z393" s="7">
        <f t="shared" si="67"/>
        <v>12</v>
      </c>
      <c r="AA393" s="10">
        <v>276</v>
      </c>
      <c r="AB393" s="11">
        <f t="shared" si="68"/>
        <v>695.52</v>
      </c>
      <c r="AC393" s="7">
        <f t="shared" si="69"/>
        <v>10557.52</v>
      </c>
      <c r="AD393" s="2"/>
    </row>
    <row r="394" spans="1:30" ht="15" x14ac:dyDescent="0.2">
      <c r="A394" s="5" t="s">
        <v>795</v>
      </c>
      <c r="B394" s="5" t="s">
        <v>7117</v>
      </c>
      <c r="C394" s="5">
        <v>22</v>
      </c>
      <c r="D394" s="5" t="s">
        <v>827</v>
      </c>
      <c r="E394" s="5" t="s">
        <v>797</v>
      </c>
      <c r="F394" s="8" t="s">
        <v>4560</v>
      </c>
      <c r="G394" s="8" t="s">
        <v>4030</v>
      </c>
      <c r="H394" s="8" t="s">
        <v>7093</v>
      </c>
      <c r="I394" s="21" t="s">
        <v>4560</v>
      </c>
      <c r="J394" s="6" t="s">
        <v>828</v>
      </c>
      <c r="K394" s="6">
        <v>444</v>
      </c>
      <c r="L394" s="7">
        <f t="shared" si="60"/>
        <v>1776</v>
      </c>
      <c r="M394" s="6">
        <v>0</v>
      </c>
      <c r="N394" s="7">
        <f t="shared" si="61"/>
        <v>0</v>
      </c>
      <c r="O394" s="6">
        <v>425</v>
      </c>
      <c r="P394" s="7">
        <f t="shared" si="62"/>
        <v>850</v>
      </c>
      <c r="Q394" s="6">
        <v>0</v>
      </c>
      <c r="R394" s="7">
        <f t="shared" si="63"/>
        <v>0</v>
      </c>
      <c r="S394" s="6">
        <v>4</v>
      </c>
      <c r="T394" s="7">
        <f t="shared" si="64"/>
        <v>20</v>
      </c>
      <c r="U394" s="6">
        <v>4</v>
      </c>
      <c r="V394" s="7">
        <f t="shared" si="65"/>
        <v>20</v>
      </c>
      <c r="W394" s="8" t="s">
        <v>6978</v>
      </c>
      <c r="X394" s="7">
        <f t="shared" si="66"/>
        <v>0</v>
      </c>
      <c r="Y394" s="6">
        <v>1</v>
      </c>
      <c r="Z394" s="7">
        <f t="shared" si="67"/>
        <v>1</v>
      </c>
      <c r="AA394" s="10">
        <v>0</v>
      </c>
      <c r="AB394" s="11">
        <f t="shared" si="68"/>
        <v>0</v>
      </c>
      <c r="AC394" s="7">
        <f t="shared" si="69"/>
        <v>2667</v>
      </c>
      <c r="AD394" s="2"/>
    </row>
    <row r="395" spans="1:30" ht="15" x14ac:dyDescent="0.2">
      <c r="A395" s="5" t="s">
        <v>795</v>
      </c>
      <c r="B395" s="5" t="s">
        <v>7117</v>
      </c>
      <c r="C395" s="5">
        <v>22</v>
      </c>
      <c r="D395" s="5" t="s">
        <v>829</v>
      </c>
      <c r="E395" s="5" t="s">
        <v>797</v>
      </c>
      <c r="F395" s="8" t="s">
        <v>4566</v>
      </c>
      <c r="G395" s="8" t="s">
        <v>4030</v>
      </c>
      <c r="H395" s="8" t="s">
        <v>7093</v>
      </c>
      <c r="I395" s="21" t="s">
        <v>4566</v>
      </c>
      <c r="J395" s="6" t="s">
        <v>227</v>
      </c>
      <c r="K395" s="6">
        <v>1086</v>
      </c>
      <c r="L395" s="7">
        <f t="shared" si="60"/>
        <v>4344</v>
      </c>
      <c r="M395" s="6">
        <v>0</v>
      </c>
      <c r="N395" s="7">
        <f t="shared" si="61"/>
        <v>0</v>
      </c>
      <c r="O395" s="6">
        <v>402</v>
      </c>
      <c r="P395" s="7">
        <f t="shared" si="62"/>
        <v>804</v>
      </c>
      <c r="Q395" s="6">
        <v>0</v>
      </c>
      <c r="R395" s="7">
        <f t="shared" si="63"/>
        <v>0</v>
      </c>
      <c r="S395" s="6">
        <v>0</v>
      </c>
      <c r="T395" s="7">
        <f t="shared" si="64"/>
        <v>0</v>
      </c>
      <c r="U395" s="6">
        <v>0</v>
      </c>
      <c r="V395" s="7">
        <f t="shared" si="65"/>
        <v>0</v>
      </c>
      <c r="W395" s="8" t="s">
        <v>6978</v>
      </c>
      <c r="X395" s="7">
        <f t="shared" si="66"/>
        <v>0</v>
      </c>
      <c r="Y395" s="6">
        <v>14</v>
      </c>
      <c r="Z395" s="7">
        <f t="shared" si="67"/>
        <v>14</v>
      </c>
      <c r="AA395" s="10">
        <v>0</v>
      </c>
      <c r="AB395" s="11">
        <f t="shared" si="68"/>
        <v>0</v>
      </c>
      <c r="AC395" s="7">
        <f t="shared" si="69"/>
        <v>5162</v>
      </c>
      <c r="AD395" s="2"/>
    </row>
    <row r="396" spans="1:30" ht="15" x14ac:dyDescent="0.2">
      <c r="A396" s="5" t="s">
        <v>795</v>
      </c>
      <c r="B396" s="5" t="s">
        <v>7117</v>
      </c>
      <c r="C396" s="5">
        <v>22</v>
      </c>
      <c r="D396" s="5" t="s">
        <v>830</v>
      </c>
      <c r="E396" s="5" t="s">
        <v>797</v>
      </c>
      <c r="F396" s="8" t="s">
        <v>4567</v>
      </c>
      <c r="G396" s="8" t="s">
        <v>4030</v>
      </c>
      <c r="H396" s="8" t="s">
        <v>7093</v>
      </c>
      <c r="I396" s="21" t="s">
        <v>4567</v>
      </c>
      <c r="J396" s="6" t="s">
        <v>831</v>
      </c>
      <c r="K396" s="6">
        <v>1392</v>
      </c>
      <c r="L396" s="7">
        <f t="shared" si="60"/>
        <v>5568</v>
      </c>
      <c r="M396" s="6">
        <v>0</v>
      </c>
      <c r="N396" s="7">
        <f t="shared" si="61"/>
        <v>0</v>
      </c>
      <c r="O396" s="6">
        <v>592</v>
      </c>
      <c r="P396" s="7">
        <f t="shared" si="62"/>
        <v>1184</v>
      </c>
      <c r="Q396" s="6">
        <v>0</v>
      </c>
      <c r="R396" s="7">
        <f t="shared" si="63"/>
        <v>0</v>
      </c>
      <c r="S396" s="6">
        <v>21</v>
      </c>
      <c r="T396" s="7">
        <f t="shared" si="64"/>
        <v>105</v>
      </c>
      <c r="U396" s="6">
        <v>15</v>
      </c>
      <c r="V396" s="7">
        <f t="shared" si="65"/>
        <v>75</v>
      </c>
      <c r="W396" s="8" t="s">
        <v>6978</v>
      </c>
      <c r="X396" s="7">
        <f t="shared" si="66"/>
        <v>0</v>
      </c>
      <c r="Y396" s="6">
        <v>2</v>
      </c>
      <c r="Z396" s="7">
        <f t="shared" si="67"/>
        <v>2</v>
      </c>
      <c r="AA396" s="10">
        <v>176</v>
      </c>
      <c r="AB396" s="11">
        <f t="shared" si="68"/>
        <v>443.52</v>
      </c>
      <c r="AC396" s="7">
        <f t="shared" si="69"/>
        <v>7377.52</v>
      </c>
      <c r="AD396" s="2"/>
    </row>
    <row r="397" spans="1:30" ht="15" x14ac:dyDescent="0.2">
      <c r="A397" s="5" t="s">
        <v>832</v>
      </c>
      <c r="B397" s="5" t="s">
        <v>7118</v>
      </c>
      <c r="C397" s="5">
        <v>5</v>
      </c>
      <c r="D397" s="5" t="s">
        <v>833</v>
      </c>
      <c r="E397" s="5" t="s">
        <v>834</v>
      </c>
      <c r="F397" s="8" t="s">
        <v>4568</v>
      </c>
      <c r="G397" s="8" t="s">
        <v>4569</v>
      </c>
      <c r="H397" s="8" t="s">
        <v>4570</v>
      </c>
      <c r="I397" s="21" t="s">
        <v>7306</v>
      </c>
      <c r="J397" s="6" t="s">
        <v>4571</v>
      </c>
      <c r="K397" s="6">
        <v>89</v>
      </c>
      <c r="L397" s="7">
        <f t="shared" si="60"/>
        <v>356</v>
      </c>
      <c r="M397" s="6">
        <v>0</v>
      </c>
      <c r="N397" s="7">
        <f t="shared" si="61"/>
        <v>0</v>
      </c>
      <c r="O397" s="6">
        <v>59</v>
      </c>
      <c r="P397" s="7">
        <f t="shared" si="62"/>
        <v>118</v>
      </c>
      <c r="Q397" s="6">
        <v>0</v>
      </c>
      <c r="R397" s="7">
        <f t="shared" si="63"/>
        <v>0</v>
      </c>
      <c r="S397" s="6">
        <v>2</v>
      </c>
      <c r="T397" s="7">
        <f t="shared" si="64"/>
        <v>10</v>
      </c>
      <c r="U397" s="6">
        <v>0</v>
      </c>
      <c r="V397" s="7">
        <f t="shared" si="65"/>
        <v>0</v>
      </c>
      <c r="W397" s="8" t="s">
        <v>6978</v>
      </c>
      <c r="X397" s="7">
        <f t="shared" si="66"/>
        <v>0</v>
      </c>
      <c r="Y397" s="6">
        <v>3</v>
      </c>
      <c r="Z397" s="7">
        <f t="shared" si="67"/>
        <v>3</v>
      </c>
      <c r="AA397" s="10">
        <v>0</v>
      </c>
      <c r="AB397" s="11">
        <f t="shared" si="68"/>
        <v>0</v>
      </c>
      <c r="AC397" s="7">
        <f t="shared" si="69"/>
        <v>487</v>
      </c>
      <c r="AD397" s="2"/>
    </row>
    <row r="398" spans="1:30" ht="15" x14ac:dyDescent="0.2">
      <c r="A398" s="5" t="s">
        <v>832</v>
      </c>
      <c r="B398" s="5" t="s">
        <v>7118</v>
      </c>
      <c r="C398" s="5">
        <v>5</v>
      </c>
      <c r="D398" s="5" t="s">
        <v>835</v>
      </c>
      <c r="E398" s="5" t="s">
        <v>834</v>
      </c>
      <c r="F398" s="8" t="s">
        <v>4572</v>
      </c>
      <c r="G398" s="8" t="s">
        <v>4030</v>
      </c>
      <c r="H398" s="8" t="s">
        <v>7093</v>
      </c>
      <c r="I398" s="21" t="s">
        <v>4572</v>
      </c>
      <c r="J398" s="6" t="s">
        <v>836</v>
      </c>
      <c r="K398" s="6">
        <v>957</v>
      </c>
      <c r="L398" s="7">
        <f t="shared" si="60"/>
        <v>3828</v>
      </c>
      <c r="M398" s="6">
        <v>0</v>
      </c>
      <c r="N398" s="7">
        <f t="shared" si="61"/>
        <v>0</v>
      </c>
      <c r="O398" s="6">
        <v>419</v>
      </c>
      <c r="P398" s="7">
        <f t="shared" si="62"/>
        <v>838</v>
      </c>
      <c r="Q398" s="6">
        <v>0</v>
      </c>
      <c r="R398" s="7">
        <f t="shared" si="63"/>
        <v>0</v>
      </c>
      <c r="S398" s="6">
        <v>19</v>
      </c>
      <c r="T398" s="7">
        <f t="shared" si="64"/>
        <v>95</v>
      </c>
      <c r="U398" s="6">
        <v>4</v>
      </c>
      <c r="V398" s="7">
        <f t="shared" si="65"/>
        <v>20</v>
      </c>
      <c r="W398" s="8" t="s">
        <v>6978</v>
      </c>
      <c r="X398" s="7">
        <f t="shared" si="66"/>
        <v>0</v>
      </c>
      <c r="Y398" s="6">
        <v>0</v>
      </c>
      <c r="Z398" s="7">
        <f t="shared" si="67"/>
        <v>0</v>
      </c>
      <c r="AA398" s="10">
        <v>0</v>
      </c>
      <c r="AB398" s="11">
        <f t="shared" si="68"/>
        <v>0</v>
      </c>
      <c r="AC398" s="7">
        <f t="shared" si="69"/>
        <v>4781</v>
      </c>
      <c r="AD398" s="2"/>
    </row>
    <row r="399" spans="1:30" ht="15" x14ac:dyDescent="0.2">
      <c r="A399" s="5" t="s">
        <v>832</v>
      </c>
      <c r="B399" s="5" t="s">
        <v>7118</v>
      </c>
      <c r="C399" s="5">
        <v>5</v>
      </c>
      <c r="D399" s="5" t="s">
        <v>837</v>
      </c>
      <c r="E399" s="5" t="s">
        <v>834</v>
      </c>
      <c r="F399" s="8" t="s">
        <v>4573</v>
      </c>
      <c r="G399" s="8" t="s">
        <v>4030</v>
      </c>
      <c r="H399" s="8" t="s">
        <v>7093</v>
      </c>
      <c r="I399" s="21" t="s">
        <v>4573</v>
      </c>
      <c r="J399" s="6" t="s">
        <v>838</v>
      </c>
      <c r="K399" s="6">
        <v>2023</v>
      </c>
      <c r="L399" s="7">
        <f t="shared" si="60"/>
        <v>8092</v>
      </c>
      <c r="M399" s="6">
        <v>0</v>
      </c>
      <c r="N399" s="7">
        <f t="shared" si="61"/>
        <v>0</v>
      </c>
      <c r="O399" s="6">
        <v>853</v>
      </c>
      <c r="P399" s="7">
        <f t="shared" si="62"/>
        <v>1706</v>
      </c>
      <c r="Q399" s="6">
        <v>0</v>
      </c>
      <c r="R399" s="7">
        <f t="shared" si="63"/>
        <v>0</v>
      </c>
      <c r="S399" s="6">
        <v>35</v>
      </c>
      <c r="T399" s="7">
        <f t="shared" si="64"/>
        <v>175</v>
      </c>
      <c r="U399" s="6">
        <v>16</v>
      </c>
      <c r="V399" s="7">
        <f t="shared" si="65"/>
        <v>80</v>
      </c>
      <c r="W399" s="8" t="s">
        <v>6978</v>
      </c>
      <c r="X399" s="7">
        <f t="shared" si="66"/>
        <v>0</v>
      </c>
      <c r="Y399" s="6">
        <v>10</v>
      </c>
      <c r="Z399" s="7">
        <f t="shared" si="67"/>
        <v>10</v>
      </c>
      <c r="AA399" s="10">
        <v>0</v>
      </c>
      <c r="AB399" s="11">
        <f t="shared" si="68"/>
        <v>0</v>
      </c>
      <c r="AC399" s="7">
        <f t="shared" si="69"/>
        <v>10063</v>
      </c>
      <c r="AD399" s="2"/>
    </row>
    <row r="400" spans="1:30" ht="15" x14ac:dyDescent="0.2">
      <c r="A400" s="5" t="s">
        <v>832</v>
      </c>
      <c r="B400" s="5" t="s">
        <v>7118</v>
      </c>
      <c r="C400" s="5">
        <v>5</v>
      </c>
      <c r="D400" s="5" t="s">
        <v>839</v>
      </c>
      <c r="E400" s="5" t="s">
        <v>834</v>
      </c>
      <c r="F400" s="8" t="s">
        <v>4568</v>
      </c>
      <c r="G400" s="8" t="s">
        <v>4574</v>
      </c>
      <c r="H400" s="8" t="s">
        <v>4575</v>
      </c>
      <c r="I400" s="21" t="s">
        <v>7307</v>
      </c>
      <c r="J400" s="6" t="s">
        <v>840</v>
      </c>
      <c r="K400" s="6">
        <v>55</v>
      </c>
      <c r="L400" s="7">
        <f t="shared" si="60"/>
        <v>220</v>
      </c>
      <c r="M400" s="6">
        <v>0</v>
      </c>
      <c r="N400" s="7">
        <f t="shared" si="61"/>
        <v>0</v>
      </c>
      <c r="O400" s="6">
        <v>15</v>
      </c>
      <c r="P400" s="7">
        <f t="shared" si="62"/>
        <v>30</v>
      </c>
      <c r="Q400" s="6">
        <v>0</v>
      </c>
      <c r="R400" s="7">
        <f t="shared" si="63"/>
        <v>0</v>
      </c>
      <c r="S400" s="6">
        <v>0</v>
      </c>
      <c r="T400" s="7">
        <f t="shared" si="64"/>
        <v>0</v>
      </c>
      <c r="U400" s="6">
        <v>0</v>
      </c>
      <c r="V400" s="7">
        <f t="shared" si="65"/>
        <v>0</v>
      </c>
      <c r="W400" s="8" t="s">
        <v>6978</v>
      </c>
      <c r="X400" s="7">
        <f t="shared" si="66"/>
        <v>0</v>
      </c>
      <c r="Y400" s="6">
        <v>0</v>
      </c>
      <c r="Z400" s="7">
        <f t="shared" si="67"/>
        <v>0</v>
      </c>
      <c r="AA400" s="10">
        <v>0</v>
      </c>
      <c r="AB400" s="11">
        <f t="shared" si="68"/>
        <v>0</v>
      </c>
      <c r="AC400" s="7">
        <f t="shared" si="69"/>
        <v>250</v>
      </c>
      <c r="AD400" s="2"/>
    </row>
    <row r="401" spans="1:30" ht="15" x14ac:dyDescent="0.2">
      <c r="A401" s="5" t="s">
        <v>832</v>
      </c>
      <c r="B401" s="5" t="s">
        <v>7118</v>
      </c>
      <c r="C401" s="5">
        <v>5</v>
      </c>
      <c r="D401" s="5" t="s">
        <v>841</v>
      </c>
      <c r="E401" s="5" t="s">
        <v>834</v>
      </c>
      <c r="F401" s="8" t="s">
        <v>4576</v>
      </c>
      <c r="G401" s="8" t="s">
        <v>4030</v>
      </c>
      <c r="H401" s="8" t="s">
        <v>7093</v>
      </c>
      <c r="I401" s="21" t="s">
        <v>4576</v>
      </c>
      <c r="J401" s="6" t="s">
        <v>842</v>
      </c>
      <c r="K401" s="6">
        <v>16</v>
      </c>
      <c r="L401" s="7">
        <f t="shared" si="60"/>
        <v>64</v>
      </c>
      <c r="M401" s="6">
        <v>0</v>
      </c>
      <c r="N401" s="7">
        <f t="shared" si="61"/>
        <v>0</v>
      </c>
      <c r="O401" s="6">
        <v>1</v>
      </c>
      <c r="P401" s="7">
        <f t="shared" si="62"/>
        <v>2</v>
      </c>
      <c r="Q401" s="6">
        <v>0</v>
      </c>
      <c r="R401" s="7">
        <f t="shared" si="63"/>
        <v>0</v>
      </c>
      <c r="S401" s="6">
        <v>0</v>
      </c>
      <c r="T401" s="7">
        <f t="shared" si="64"/>
        <v>0</v>
      </c>
      <c r="U401" s="6">
        <v>0</v>
      </c>
      <c r="V401" s="7">
        <f t="shared" si="65"/>
        <v>0</v>
      </c>
      <c r="W401" s="8" t="s">
        <v>6978</v>
      </c>
      <c r="X401" s="7">
        <f t="shared" si="66"/>
        <v>0</v>
      </c>
      <c r="Y401" s="6">
        <v>0</v>
      </c>
      <c r="Z401" s="7">
        <f t="shared" si="67"/>
        <v>0</v>
      </c>
      <c r="AA401" s="10">
        <v>0</v>
      </c>
      <c r="AB401" s="11">
        <f t="shared" si="68"/>
        <v>0</v>
      </c>
      <c r="AC401" s="7">
        <f t="shared" si="69"/>
        <v>66</v>
      </c>
      <c r="AD401" s="2"/>
    </row>
    <row r="402" spans="1:30" ht="15" x14ac:dyDescent="0.2">
      <c r="A402" s="5" t="s">
        <v>832</v>
      </c>
      <c r="B402" s="5" t="s">
        <v>7118</v>
      </c>
      <c r="C402" s="5">
        <v>5</v>
      </c>
      <c r="D402" s="5" t="s">
        <v>843</v>
      </c>
      <c r="E402" s="5" t="s">
        <v>834</v>
      </c>
      <c r="F402" s="8" t="s">
        <v>4577</v>
      </c>
      <c r="G402" s="8" t="s">
        <v>4030</v>
      </c>
      <c r="H402" s="8" t="s">
        <v>7093</v>
      </c>
      <c r="I402" s="21" t="s">
        <v>4577</v>
      </c>
      <c r="J402" s="6" t="s">
        <v>844</v>
      </c>
      <c r="K402" s="6">
        <v>657</v>
      </c>
      <c r="L402" s="7">
        <f t="shared" si="60"/>
        <v>2628</v>
      </c>
      <c r="M402" s="6">
        <v>0</v>
      </c>
      <c r="N402" s="7">
        <f t="shared" si="61"/>
        <v>0</v>
      </c>
      <c r="O402" s="6">
        <v>280</v>
      </c>
      <c r="P402" s="7">
        <f t="shared" si="62"/>
        <v>560</v>
      </c>
      <c r="Q402" s="6">
        <v>0</v>
      </c>
      <c r="R402" s="7">
        <f t="shared" si="63"/>
        <v>0</v>
      </c>
      <c r="S402" s="6">
        <v>22</v>
      </c>
      <c r="T402" s="7">
        <f t="shared" si="64"/>
        <v>110</v>
      </c>
      <c r="U402" s="6">
        <v>11</v>
      </c>
      <c r="V402" s="7">
        <f t="shared" si="65"/>
        <v>55</v>
      </c>
      <c r="W402" s="8" t="s">
        <v>6978</v>
      </c>
      <c r="X402" s="7">
        <f t="shared" si="66"/>
        <v>0</v>
      </c>
      <c r="Y402" s="6">
        <v>2</v>
      </c>
      <c r="Z402" s="7">
        <f t="shared" si="67"/>
        <v>2</v>
      </c>
      <c r="AA402" s="10">
        <v>0</v>
      </c>
      <c r="AB402" s="11">
        <f t="shared" si="68"/>
        <v>0</v>
      </c>
      <c r="AC402" s="7">
        <f t="shared" si="69"/>
        <v>3355</v>
      </c>
      <c r="AD402" s="2"/>
    </row>
    <row r="403" spans="1:30" ht="15" x14ac:dyDescent="0.2">
      <c r="A403" s="5" t="s">
        <v>832</v>
      </c>
      <c r="B403" s="5" t="s">
        <v>7118</v>
      </c>
      <c r="C403" s="5">
        <v>5</v>
      </c>
      <c r="D403" s="5" t="s">
        <v>845</v>
      </c>
      <c r="E403" s="5" t="s">
        <v>834</v>
      </c>
      <c r="F403" s="8" t="s">
        <v>4578</v>
      </c>
      <c r="G403" s="8" t="s">
        <v>4030</v>
      </c>
      <c r="H403" s="8" t="s">
        <v>7093</v>
      </c>
      <c r="I403" s="21" t="s">
        <v>4578</v>
      </c>
      <c r="J403" s="6" t="s">
        <v>846</v>
      </c>
      <c r="K403" s="6">
        <v>180</v>
      </c>
      <c r="L403" s="7">
        <f t="shared" si="60"/>
        <v>720</v>
      </c>
      <c r="M403" s="6">
        <v>0</v>
      </c>
      <c r="N403" s="7">
        <f t="shared" si="61"/>
        <v>0</v>
      </c>
      <c r="O403" s="6">
        <v>68</v>
      </c>
      <c r="P403" s="7">
        <f t="shared" si="62"/>
        <v>136</v>
      </c>
      <c r="Q403" s="6">
        <v>0</v>
      </c>
      <c r="R403" s="7">
        <f t="shared" si="63"/>
        <v>0</v>
      </c>
      <c r="S403" s="6">
        <v>0</v>
      </c>
      <c r="T403" s="7">
        <f t="shared" si="64"/>
        <v>0</v>
      </c>
      <c r="U403" s="6">
        <v>0</v>
      </c>
      <c r="V403" s="7">
        <f t="shared" si="65"/>
        <v>0</v>
      </c>
      <c r="W403" s="8" t="s">
        <v>6978</v>
      </c>
      <c r="X403" s="7">
        <f t="shared" si="66"/>
        <v>0</v>
      </c>
      <c r="Y403" s="6">
        <v>1</v>
      </c>
      <c r="Z403" s="7">
        <f t="shared" si="67"/>
        <v>1</v>
      </c>
      <c r="AA403" s="10">
        <v>0</v>
      </c>
      <c r="AB403" s="11">
        <f t="shared" si="68"/>
        <v>0</v>
      </c>
      <c r="AC403" s="7">
        <f t="shared" si="69"/>
        <v>857</v>
      </c>
      <c r="AD403" s="2"/>
    </row>
    <row r="404" spans="1:30" ht="15" x14ac:dyDescent="0.2">
      <c r="A404" s="5" t="s">
        <v>832</v>
      </c>
      <c r="B404" s="5" t="s">
        <v>7118</v>
      </c>
      <c r="C404" s="5">
        <v>5</v>
      </c>
      <c r="D404" s="5" t="s">
        <v>847</v>
      </c>
      <c r="E404" s="5" t="s">
        <v>834</v>
      </c>
      <c r="F404" s="8" t="s">
        <v>4568</v>
      </c>
      <c r="G404" s="8" t="s">
        <v>4030</v>
      </c>
      <c r="H404" s="8" t="s">
        <v>7093</v>
      </c>
      <c r="I404" s="21" t="s">
        <v>4568</v>
      </c>
      <c r="J404" s="6" t="s">
        <v>848</v>
      </c>
      <c r="K404" s="6">
        <v>753</v>
      </c>
      <c r="L404" s="7">
        <f t="shared" si="60"/>
        <v>3012</v>
      </c>
      <c r="M404" s="6">
        <v>0</v>
      </c>
      <c r="N404" s="7">
        <f t="shared" si="61"/>
        <v>0</v>
      </c>
      <c r="O404" s="6">
        <v>313</v>
      </c>
      <c r="P404" s="7">
        <f t="shared" si="62"/>
        <v>626</v>
      </c>
      <c r="Q404" s="6">
        <v>0</v>
      </c>
      <c r="R404" s="7">
        <f t="shared" si="63"/>
        <v>0</v>
      </c>
      <c r="S404" s="6">
        <v>7</v>
      </c>
      <c r="T404" s="7">
        <f t="shared" si="64"/>
        <v>35</v>
      </c>
      <c r="U404" s="6">
        <v>2</v>
      </c>
      <c r="V404" s="7">
        <f t="shared" si="65"/>
        <v>10</v>
      </c>
      <c r="W404" s="8" t="s">
        <v>6978</v>
      </c>
      <c r="X404" s="7">
        <f t="shared" si="66"/>
        <v>0</v>
      </c>
      <c r="Y404" s="6">
        <v>4</v>
      </c>
      <c r="Z404" s="7">
        <f t="shared" si="67"/>
        <v>4</v>
      </c>
      <c r="AA404" s="10">
        <v>0</v>
      </c>
      <c r="AB404" s="11">
        <f t="shared" si="68"/>
        <v>0</v>
      </c>
      <c r="AC404" s="7">
        <f t="shared" si="69"/>
        <v>3687</v>
      </c>
      <c r="AD404" s="2"/>
    </row>
    <row r="405" spans="1:30" ht="15" x14ac:dyDescent="0.2">
      <c r="A405" s="5" t="s">
        <v>832</v>
      </c>
      <c r="B405" s="5" t="s">
        <v>7118</v>
      </c>
      <c r="C405" s="5">
        <v>5</v>
      </c>
      <c r="D405" s="5" t="s">
        <v>4579</v>
      </c>
      <c r="E405" s="5" t="s">
        <v>834</v>
      </c>
      <c r="F405" s="8" t="s">
        <v>4572</v>
      </c>
      <c r="G405" s="8" t="s">
        <v>4580</v>
      </c>
      <c r="H405" s="8" t="s">
        <v>4581</v>
      </c>
      <c r="I405" s="21" t="s">
        <v>7308</v>
      </c>
      <c r="J405" s="6" t="s">
        <v>4582</v>
      </c>
      <c r="K405" s="6">
        <v>10</v>
      </c>
      <c r="L405" s="7">
        <f t="shared" si="60"/>
        <v>40</v>
      </c>
      <c r="M405" s="6">
        <v>0</v>
      </c>
      <c r="N405" s="7">
        <f t="shared" si="61"/>
        <v>0</v>
      </c>
      <c r="O405" s="6">
        <v>0</v>
      </c>
      <c r="P405" s="7">
        <f t="shared" si="62"/>
        <v>0</v>
      </c>
      <c r="Q405" s="6">
        <v>0</v>
      </c>
      <c r="R405" s="7">
        <f t="shared" si="63"/>
        <v>0</v>
      </c>
      <c r="S405" s="6">
        <v>0</v>
      </c>
      <c r="T405" s="7">
        <f t="shared" si="64"/>
        <v>0</v>
      </c>
      <c r="U405" s="6">
        <v>0</v>
      </c>
      <c r="V405" s="7">
        <f t="shared" si="65"/>
        <v>0</v>
      </c>
      <c r="W405" s="8" t="s">
        <v>6978</v>
      </c>
      <c r="X405" s="7">
        <f t="shared" si="66"/>
        <v>0</v>
      </c>
      <c r="Y405" s="6">
        <v>0</v>
      </c>
      <c r="Z405" s="7">
        <f t="shared" si="67"/>
        <v>0</v>
      </c>
      <c r="AA405" s="10">
        <v>0</v>
      </c>
      <c r="AB405" s="11">
        <f t="shared" si="68"/>
        <v>0</v>
      </c>
      <c r="AC405" s="7">
        <f t="shared" si="69"/>
        <v>40</v>
      </c>
      <c r="AD405" s="2"/>
    </row>
    <row r="406" spans="1:30" ht="15" x14ac:dyDescent="0.2">
      <c r="A406" s="5" t="s">
        <v>832</v>
      </c>
      <c r="B406" s="5" t="s">
        <v>7118</v>
      </c>
      <c r="C406" s="5">
        <v>5</v>
      </c>
      <c r="D406" s="5" t="s">
        <v>849</v>
      </c>
      <c r="E406" s="5" t="s">
        <v>834</v>
      </c>
      <c r="F406" s="8" t="s">
        <v>4583</v>
      </c>
      <c r="G406" s="8" t="s">
        <v>4030</v>
      </c>
      <c r="H406" s="8" t="s">
        <v>7093</v>
      </c>
      <c r="I406" s="21" t="s">
        <v>4583</v>
      </c>
      <c r="J406" s="6" t="s">
        <v>850</v>
      </c>
      <c r="K406" s="6">
        <v>461</v>
      </c>
      <c r="L406" s="7">
        <f t="shared" si="60"/>
        <v>1844</v>
      </c>
      <c r="M406" s="6">
        <v>0</v>
      </c>
      <c r="N406" s="7">
        <f t="shared" si="61"/>
        <v>0</v>
      </c>
      <c r="O406" s="6">
        <v>212</v>
      </c>
      <c r="P406" s="7">
        <f t="shared" si="62"/>
        <v>424</v>
      </c>
      <c r="Q406" s="6">
        <v>0</v>
      </c>
      <c r="R406" s="7">
        <f t="shared" si="63"/>
        <v>0</v>
      </c>
      <c r="S406" s="6">
        <v>8</v>
      </c>
      <c r="T406" s="7">
        <f t="shared" si="64"/>
        <v>40</v>
      </c>
      <c r="U406" s="6">
        <v>1</v>
      </c>
      <c r="V406" s="7">
        <f t="shared" si="65"/>
        <v>5</v>
      </c>
      <c r="W406" s="8" t="s">
        <v>6978</v>
      </c>
      <c r="X406" s="7">
        <f t="shared" si="66"/>
        <v>0</v>
      </c>
      <c r="Y406" s="6">
        <v>0</v>
      </c>
      <c r="Z406" s="7">
        <f t="shared" si="67"/>
        <v>0</v>
      </c>
      <c r="AA406" s="10">
        <v>0</v>
      </c>
      <c r="AB406" s="11">
        <f t="shared" si="68"/>
        <v>0</v>
      </c>
      <c r="AC406" s="7">
        <f t="shared" si="69"/>
        <v>2313</v>
      </c>
      <c r="AD406" s="2"/>
    </row>
    <row r="407" spans="1:30" ht="15" x14ac:dyDescent="0.2">
      <c r="A407" s="5" t="s">
        <v>851</v>
      </c>
      <c r="B407" s="5" t="s">
        <v>7119</v>
      </c>
      <c r="C407" s="5">
        <v>1</v>
      </c>
      <c r="D407" s="5" t="s">
        <v>852</v>
      </c>
      <c r="E407" s="5" t="s">
        <v>853</v>
      </c>
      <c r="F407" s="8" t="s">
        <v>4584</v>
      </c>
      <c r="G407" s="8" t="s">
        <v>4030</v>
      </c>
      <c r="H407" s="8" t="s">
        <v>7093</v>
      </c>
      <c r="I407" s="21" t="s">
        <v>4584</v>
      </c>
      <c r="J407" s="6" t="s">
        <v>854</v>
      </c>
      <c r="K407" s="6">
        <v>55</v>
      </c>
      <c r="L407" s="7">
        <f t="shared" si="60"/>
        <v>220</v>
      </c>
      <c r="M407" s="6">
        <v>0</v>
      </c>
      <c r="N407" s="7">
        <f t="shared" si="61"/>
        <v>0</v>
      </c>
      <c r="O407" s="6">
        <v>22</v>
      </c>
      <c r="P407" s="7">
        <f t="shared" si="62"/>
        <v>44</v>
      </c>
      <c r="Q407" s="6">
        <v>0</v>
      </c>
      <c r="R407" s="7">
        <f t="shared" si="63"/>
        <v>0</v>
      </c>
      <c r="S407" s="6">
        <v>0</v>
      </c>
      <c r="T407" s="7">
        <f t="shared" si="64"/>
        <v>0</v>
      </c>
      <c r="U407" s="6">
        <v>0</v>
      </c>
      <c r="V407" s="7">
        <f t="shared" si="65"/>
        <v>0</v>
      </c>
      <c r="W407" s="8" t="s">
        <v>6978</v>
      </c>
      <c r="X407" s="7">
        <f t="shared" si="66"/>
        <v>0</v>
      </c>
      <c r="Y407" s="6">
        <v>2</v>
      </c>
      <c r="Z407" s="7">
        <f t="shared" si="67"/>
        <v>2</v>
      </c>
      <c r="AA407" s="10">
        <v>0</v>
      </c>
      <c r="AB407" s="11">
        <f t="shared" si="68"/>
        <v>0</v>
      </c>
      <c r="AC407" s="7">
        <f t="shared" si="69"/>
        <v>266</v>
      </c>
      <c r="AD407" s="2"/>
    </row>
    <row r="408" spans="1:30" ht="15" x14ac:dyDescent="0.2">
      <c r="A408" s="5" t="s">
        <v>851</v>
      </c>
      <c r="B408" s="5" t="s">
        <v>7119</v>
      </c>
      <c r="C408" s="5">
        <v>1</v>
      </c>
      <c r="D408" s="5" t="s">
        <v>855</v>
      </c>
      <c r="E408" s="5" t="s">
        <v>853</v>
      </c>
      <c r="F408" s="8" t="s">
        <v>4585</v>
      </c>
      <c r="G408" s="8" t="s">
        <v>4030</v>
      </c>
      <c r="H408" s="8" t="s">
        <v>7093</v>
      </c>
      <c r="I408" s="21" t="s">
        <v>4585</v>
      </c>
      <c r="J408" s="6" t="s">
        <v>856</v>
      </c>
      <c r="K408" s="6">
        <v>111</v>
      </c>
      <c r="L408" s="7">
        <f t="shared" si="60"/>
        <v>444</v>
      </c>
      <c r="M408" s="6">
        <v>0</v>
      </c>
      <c r="N408" s="7">
        <f t="shared" si="61"/>
        <v>0</v>
      </c>
      <c r="O408" s="6">
        <v>55</v>
      </c>
      <c r="P408" s="7">
        <f t="shared" si="62"/>
        <v>110</v>
      </c>
      <c r="Q408" s="6">
        <v>0</v>
      </c>
      <c r="R408" s="7">
        <f t="shared" si="63"/>
        <v>0</v>
      </c>
      <c r="S408" s="6">
        <v>2</v>
      </c>
      <c r="T408" s="7">
        <f t="shared" si="64"/>
        <v>10</v>
      </c>
      <c r="U408" s="6">
        <v>0</v>
      </c>
      <c r="V408" s="7">
        <f t="shared" si="65"/>
        <v>0</v>
      </c>
      <c r="W408" s="8" t="s">
        <v>6978</v>
      </c>
      <c r="X408" s="7">
        <f t="shared" si="66"/>
        <v>0</v>
      </c>
      <c r="Y408" s="6">
        <v>0</v>
      </c>
      <c r="Z408" s="7">
        <f t="shared" si="67"/>
        <v>0</v>
      </c>
      <c r="AA408" s="10">
        <v>0</v>
      </c>
      <c r="AB408" s="11">
        <f t="shared" si="68"/>
        <v>0</v>
      </c>
      <c r="AC408" s="7">
        <f t="shared" si="69"/>
        <v>564</v>
      </c>
      <c r="AD408" s="2"/>
    </row>
    <row r="409" spans="1:30" ht="15" x14ac:dyDescent="0.2">
      <c r="A409" s="5" t="s">
        <v>851</v>
      </c>
      <c r="B409" s="5" t="s">
        <v>7119</v>
      </c>
      <c r="C409" s="5">
        <v>1</v>
      </c>
      <c r="D409" s="5" t="s">
        <v>857</v>
      </c>
      <c r="E409" s="5" t="s">
        <v>853</v>
      </c>
      <c r="F409" s="8" t="s">
        <v>4586</v>
      </c>
      <c r="G409" s="8" t="s">
        <v>4030</v>
      </c>
      <c r="H409" s="8" t="s">
        <v>7093</v>
      </c>
      <c r="I409" s="21" t="s">
        <v>4586</v>
      </c>
      <c r="J409" s="6" t="s">
        <v>858</v>
      </c>
      <c r="K409" s="6">
        <v>206</v>
      </c>
      <c r="L409" s="7">
        <f t="shared" si="60"/>
        <v>824</v>
      </c>
      <c r="M409" s="6">
        <v>0</v>
      </c>
      <c r="N409" s="7">
        <f t="shared" si="61"/>
        <v>0</v>
      </c>
      <c r="O409" s="6">
        <v>64</v>
      </c>
      <c r="P409" s="7">
        <f t="shared" si="62"/>
        <v>128</v>
      </c>
      <c r="Q409" s="6">
        <v>0</v>
      </c>
      <c r="R409" s="7">
        <f t="shared" si="63"/>
        <v>0</v>
      </c>
      <c r="S409" s="6">
        <v>1</v>
      </c>
      <c r="T409" s="7">
        <f t="shared" si="64"/>
        <v>5</v>
      </c>
      <c r="U409" s="6">
        <v>1</v>
      </c>
      <c r="V409" s="7">
        <f t="shared" si="65"/>
        <v>5</v>
      </c>
      <c r="W409" s="8" t="s">
        <v>6978</v>
      </c>
      <c r="X409" s="7">
        <f t="shared" si="66"/>
        <v>0</v>
      </c>
      <c r="Y409" s="6">
        <v>8</v>
      </c>
      <c r="Z409" s="7">
        <f t="shared" si="67"/>
        <v>8</v>
      </c>
      <c r="AA409" s="10">
        <v>0</v>
      </c>
      <c r="AB409" s="11">
        <f t="shared" si="68"/>
        <v>0</v>
      </c>
      <c r="AC409" s="7">
        <f t="shared" si="69"/>
        <v>970</v>
      </c>
      <c r="AD409" s="2"/>
    </row>
    <row r="410" spans="1:30" ht="15" x14ac:dyDescent="0.2">
      <c r="A410" s="5" t="s">
        <v>851</v>
      </c>
      <c r="B410" s="5" t="s">
        <v>7119</v>
      </c>
      <c r="C410" s="5">
        <v>1</v>
      </c>
      <c r="D410" s="5" t="s">
        <v>859</v>
      </c>
      <c r="E410" s="5" t="s">
        <v>853</v>
      </c>
      <c r="F410" s="8" t="s">
        <v>4587</v>
      </c>
      <c r="G410" s="8" t="s">
        <v>4030</v>
      </c>
      <c r="H410" s="8" t="s">
        <v>7093</v>
      </c>
      <c r="I410" s="21" t="s">
        <v>4587</v>
      </c>
      <c r="J410" s="6" t="s">
        <v>860</v>
      </c>
      <c r="K410" s="6">
        <v>124</v>
      </c>
      <c r="L410" s="7">
        <f t="shared" si="60"/>
        <v>496</v>
      </c>
      <c r="M410" s="6">
        <v>0</v>
      </c>
      <c r="N410" s="7">
        <f t="shared" si="61"/>
        <v>0</v>
      </c>
      <c r="O410" s="6">
        <v>33</v>
      </c>
      <c r="P410" s="7">
        <f t="shared" si="62"/>
        <v>66</v>
      </c>
      <c r="Q410" s="6">
        <v>0</v>
      </c>
      <c r="R410" s="7">
        <f t="shared" si="63"/>
        <v>0</v>
      </c>
      <c r="S410" s="6">
        <v>0</v>
      </c>
      <c r="T410" s="7">
        <f t="shared" si="64"/>
        <v>0</v>
      </c>
      <c r="U410" s="6">
        <v>0</v>
      </c>
      <c r="V410" s="7">
        <f t="shared" si="65"/>
        <v>0</v>
      </c>
      <c r="W410" s="8" t="s">
        <v>6978</v>
      </c>
      <c r="X410" s="7">
        <f t="shared" si="66"/>
        <v>0</v>
      </c>
      <c r="Y410" s="6">
        <v>0</v>
      </c>
      <c r="Z410" s="7">
        <f t="shared" si="67"/>
        <v>0</v>
      </c>
      <c r="AA410" s="10">
        <v>0</v>
      </c>
      <c r="AB410" s="11">
        <f t="shared" si="68"/>
        <v>0</v>
      </c>
      <c r="AC410" s="7">
        <f t="shared" si="69"/>
        <v>562</v>
      </c>
      <c r="AD410" s="2"/>
    </row>
    <row r="411" spans="1:30" ht="15" x14ac:dyDescent="0.2">
      <c r="A411" s="5" t="s">
        <v>851</v>
      </c>
      <c r="B411" s="5" t="s">
        <v>7119</v>
      </c>
      <c r="C411" s="5">
        <v>1</v>
      </c>
      <c r="D411" s="5" t="s">
        <v>861</v>
      </c>
      <c r="E411" s="5" t="s">
        <v>853</v>
      </c>
      <c r="F411" s="8" t="s">
        <v>4588</v>
      </c>
      <c r="G411" s="8" t="s">
        <v>4030</v>
      </c>
      <c r="H411" s="8" t="s">
        <v>7093</v>
      </c>
      <c r="I411" s="21" t="s">
        <v>4588</v>
      </c>
      <c r="J411" s="6" t="s">
        <v>862</v>
      </c>
      <c r="K411" s="6">
        <v>206</v>
      </c>
      <c r="L411" s="7">
        <f t="shared" si="60"/>
        <v>824</v>
      </c>
      <c r="M411" s="6">
        <v>0</v>
      </c>
      <c r="N411" s="7">
        <f t="shared" si="61"/>
        <v>0</v>
      </c>
      <c r="O411" s="6">
        <v>203</v>
      </c>
      <c r="P411" s="7">
        <f t="shared" si="62"/>
        <v>406</v>
      </c>
      <c r="Q411" s="6">
        <v>0</v>
      </c>
      <c r="R411" s="7">
        <f t="shared" si="63"/>
        <v>0</v>
      </c>
      <c r="S411" s="6">
        <v>0</v>
      </c>
      <c r="T411" s="7">
        <f t="shared" si="64"/>
        <v>0</v>
      </c>
      <c r="U411" s="6">
        <v>0</v>
      </c>
      <c r="V411" s="7">
        <f t="shared" si="65"/>
        <v>0</v>
      </c>
      <c r="W411" s="8" t="s">
        <v>6978</v>
      </c>
      <c r="X411" s="7">
        <f t="shared" si="66"/>
        <v>0</v>
      </c>
      <c r="Y411" s="6">
        <v>0</v>
      </c>
      <c r="Z411" s="7">
        <f t="shared" si="67"/>
        <v>0</v>
      </c>
      <c r="AA411" s="10">
        <v>0</v>
      </c>
      <c r="AB411" s="11">
        <f t="shared" si="68"/>
        <v>0</v>
      </c>
      <c r="AC411" s="7">
        <f t="shared" si="69"/>
        <v>1230</v>
      </c>
      <c r="AD411" s="2"/>
    </row>
    <row r="412" spans="1:30" ht="15" x14ac:dyDescent="0.2">
      <c r="A412" s="5" t="s">
        <v>851</v>
      </c>
      <c r="B412" s="5" t="s">
        <v>7119</v>
      </c>
      <c r="C412" s="5">
        <v>1</v>
      </c>
      <c r="D412" s="5" t="s">
        <v>863</v>
      </c>
      <c r="E412" s="5" t="s">
        <v>853</v>
      </c>
      <c r="F412" s="8" t="s">
        <v>4585</v>
      </c>
      <c r="G412" s="8" t="s">
        <v>4589</v>
      </c>
      <c r="H412" s="8" t="s">
        <v>4590</v>
      </c>
      <c r="I412" s="21" t="s">
        <v>7309</v>
      </c>
      <c r="J412" s="6" t="s">
        <v>864</v>
      </c>
      <c r="K412" s="6">
        <v>132</v>
      </c>
      <c r="L412" s="7">
        <f t="shared" si="60"/>
        <v>528</v>
      </c>
      <c r="M412" s="6">
        <v>0</v>
      </c>
      <c r="N412" s="7">
        <f t="shared" si="61"/>
        <v>0</v>
      </c>
      <c r="O412" s="6">
        <v>53</v>
      </c>
      <c r="P412" s="7">
        <f t="shared" si="62"/>
        <v>106</v>
      </c>
      <c r="Q412" s="6">
        <v>0</v>
      </c>
      <c r="R412" s="7">
        <f t="shared" si="63"/>
        <v>0</v>
      </c>
      <c r="S412" s="6">
        <v>1</v>
      </c>
      <c r="T412" s="7">
        <f t="shared" si="64"/>
        <v>5</v>
      </c>
      <c r="U412" s="6">
        <v>0</v>
      </c>
      <c r="V412" s="7">
        <f t="shared" si="65"/>
        <v>0</v>
      </c>
      <c r="W412" s="8" t="s">
        <v>6978</v>
      </c>
      <c r="X412" s="7">
        <f t="shared" si="66"/>
        <v>0</v>
      </c>
      <c r="Y412" s="6">
        <v>0</v>
      </c>
      <c r="Z412" s="7">
        <f t="shared" si="67"/>
        <v>0</v>
      </c>
      <c r="AA412" s="10">
        <v>15</v>
      </c>
      <c r="AB412" s="11">
        <f t="shared" si="68"/>
        <v>37.799999999999997</v>
      </c>
      <c r="AC412" s="7">
        <f t="shared" si="69"/>
        <v>676.8</v>
      </c>
      <c r="AD412" s="2"/>
    </row>
    <row r="413" spans="1:30" ht="15" x14ac:dyDescent="0.2">
      <c r="A413" s="5" t="s">
        <v>851</v>
      </c>
      <c r="B413" s="5" t="s">
        <v>7119</v>
      </c>
      <c r="C413" s="5">
        <v>1</v>
      </c>
      <c r="D413" s="5" t="s">
        <v>865</v>
      </c>
      <c r="E413" s="5" t="s">
        <v>853</v>
      </c>
      <c r="F413" s="8" t="s">
        <v>4591</v>
      </c>
      <c r="G413" s="8" t="s">
        <v>4030</v>
      </c>
      <c r="H413" s="8" t="s">
        <v>7093</v>
      </c>
      <c r="I413" s="21" t="s">
        <v>4591</v>
      </c>
      <c r="J413" s="6" t="s">
        <v>866</v>
      </c>
      <c r="K413" s="6">
        <v>123</v>
      </c>
      <c r="L413" s="7">
        <f t="shared" si="60"/>
        <v>492</v>
      </c>
      <c r="M413" s="6">
        <v>0</v>
      </c>
      <c r="N413" s="7">
        <f t="shared" si="61"/>
        <v>0</v>
      </c>
      <c r="O413" s="6">
        <v>46</v>
      </c>
      <c r="P413" s="7">
        <f t="shared" si="62"/>
        <v>92</v>
      </c>
      <c r="Q413" s="6">
        <v>0</v>
      </c>
      <c r="R413" s="7">
        <f t="shared" si="63"/>
        <v>0</v>
      </c>
      <c r="S413" s="6">
        <v>0</v>
      </c>
      <c r="T413" s="7">
        <f t="shared" si="64"/>
        <v>0</v>
      </c>
      <c r="U413" s="6">
        <v>0</v>
      </c>
      <c r="V413" s="7">
        <f t="shared" si="65"/>
        <v>0</v>
      </c>
      <c r="W413" s="8" t="s">
        <v>6978</v>
      </c>
      <c r="X413" s="7">
        <f t="shared" si="66"/>
        <v>0</v>
      </c>
      <c r="Y413" s="6">
        <v>0</v>
      </c>
      <c r="Z413" s="7">
        <f t="shared" si="67"/>
        <v>0</v>
      </c>
      <c r="AA413" s="10">
        <v>0</v>
      </c>
      <c r="AB413" s="11">
        <f t="shared" si="68"/>
        <v>0</v>
      </c>
      <c r="AC413" s="7">
        <f t="shared" si="69"/>
        <v>584</v>
      </c>
      <c r="AD413" s="2"/>
    </row>
    <row r="414" spans="1:30" ht="15" x14ac:dyDescent="0.2">
      <c r="A414" s="5" t="s">
        <v>851</v>
      </c>
      <c r="B414" s="5" t="s">
        <v>7119</v>
      </c>
      <c r="C414" s="5">
        <v>1</v>
      </c>
      <c r="D414" s="5" t="s">
        <v>867</v>
      </c>
      <c r="E414" s="5" t="s">
        <v>853</v>
      </c>
      <c r="F414" s="8" t="s">
        <v>4592</v>
      </c>
      <c r="G414" s="8" t="s">
        <v>4030</v>
      </c>
      <c r="H414" s="8" t="s">
        <v>7093</v>
      </c>
      <c r="I414" s="21" t="s">
        <v>4592</v>
      </c>
      <c r="J414" s="6" t="s">
        <v>868</v>
      </c>
      <c r="K414" s="6">
        <v>149</v>
      </c>
      <c r="L414" s="7">
        <f t="shared" si="60"/>
        <v>596</v>
      </c>
      <c r="M414" s="6">
        <v>0</v>
      </c>
      <c r="N414" s="7">
        <f t="shared" si="61"/>
        <v>0</v>
      </c>
      <c r="O414" s="6">
        <v>45</v>
      </c>
      <c r="P414" s="7">
        <f t="shared" si="62"/>
        <v>90</v>
      </c>
      <c r="Q414" s="6">
        <v>0</v>
      </c>
      <c r="R414" s="7">
        <f t="shared" si="63"/>
        <v>0</v>
      </c>
      <c r="S414" s="6">
        <v>0</v>
      </c>
      <c r="T414" s="7">
        <f t="shared" si="64"/>
        <v>0</v>
      </c>
      <c r="U414" s="6">
        <v>0</v>
      </c>
      <c r="V414" s="7">
        <f t="shared" si="65"/>
        <v>0</v>
      </c>
      <c r="W414" s="8" t="s">
        <v>6978</v>
      </c>
      <c r="X414" s="7">
        <f t="shared" si="66"/>
        <v>0</v>
      </c>
      <c r="Y414" s="6">
        <v>1</v>
      </c>
      <c r="Z414" s="7">
        <f t="shared" si="67"/>
        <v>1</v>
      </c>
      <c r="AA414" s="10">
        <v>0</v>
      </c>
      <c r="AB414" s="11">
        <f t="shared" si="68"/>
        <v>0</v>
      </c>
      <c r="AC414" s="7">
        <f t="shared" si="69"/>
        <v>687</v>
      </c>
      <c r="AD414" s="2"/>
    </row>
    <row r="415" spans="1:30" ht="15" x14ac:dyDescent="0.2">
      <c r="A415" s="5" t="s">
        <v>851</v>
      </c>
      <c r="B415" s="5" t="s">
        <v>7119</v>
      </c>
      <c r="C415" s="5">
        <v>1</v>
      </c>
      <c r="D415" s="5" t="s">
        <v>869</v>
      </c>
      <c r="E415" s="5" t="s">
        <v>853</v>
      </c>
      <c r="F415" s="8" t="s">
        <v>4593</v>
      </c>
      <c r="G415" s="8" t="s">
        <v>4030</v>
      </c>
      <c r="H415" s="8" t="s">
        <v>7093</v>
      </c>
      <c r="I415" s="21" t="s">
        <v>4593</v>
      </c>
      <c r="J415" s="6" t="s">
        <v>870</v>
      </c>
      <c r="K415" s="6">
        <v>590</v>
      </c>
      <c r="L415" s="7">
        <f t="shared" si="60"/>
        <v>2360</v>
      </c>
      <c r="M415" s="6">
        <v>0</v>
      </c>
      <c r="N415" s="7">
        <f t="shared" si="61"/>
        <v>0</v>
      </c>
      <c r="O415" s="6">
        <v>191</v>
      </c>
      <c r="P415" s="7">
        <f t="shared" si="62"/>
        <v>382</v>
      </c>
      <c r="Q415" s="6">
        <v>0</v>
      </c>
      <c r="R415" s="7">
        <f t="shared" si="63"/>
        <v>0</v>
      </c>
      <c r="S415" s="6">
        <v>9</v>
      </c>
      <c r="T415" s="7">
        <f t="shared" si="64"/>
        <v>45</v>
      </c>
      <c r="U415" s="6">
        <v>3</v>
      </c>
      <c r="V415" s="7">
        <f t="shared" si="65"/>
        <v>15</v>
      </c>
      <c r="W415" s="8" t="s">
        <v>6978</v>
      </c>
      <c r="X415" s="7">
        <f t="shared" si="66"/>
        <v>0</v>
      </c>
      <c r="Y415" s="6">
        <v>0</v>
      </c>
      <c r="Z415" s="7">
        <f t="shared" si="67"/>
        <v>0</v>
      </c>
      <c r="AA415" s="10">
        <v>121</v>
      </c>
      <c r="AB415" s="11">
        <f t="shared" si="68"/>
        <v>304.92</v>
      </c>
      <c r="AC415" s="7">
        <f t="shared" si="69"/>
        <v>3106.92</v>
      </c>
      <c r="AD415" s="2"/>
    </row>
    <row r="416" spans="1:30" ht="15" x14ac:dyDescent="0.2">
      <c r="A416" s="5" t="s">
        <v>851</v>
      </c>
      <c r="B416" s="5" t="s">
        <v>7119</v>
      </c>
      <c r="C416" s="5">
        <v>1</v>
      </c>
      <c r="D416" s="5" t="s">
        <v>871</v>
      </c>
      <c r="E416" s="5" t="s">
        <v>853</v>
      </c>
      <c r="F416" s="8" t="s">
        <v>4593</v>
      </c>
      <c r="G416" s="8" t="s">
        <v>4594</v>
      </c>
      <c r="H416" s="8" t="s">
        <v>4595</v>
      </c>
      <c r="I416" s="21" t="s">
        <v>7310</v>
      </c>
      <c r="J416" s="6" t="s">
        <v>872</v>
      </c>
      <c r="K416" s="6">
        <v>86</v>
      </c>
      <c r="L416" s="7">
        <f t="shared" si="60"/>
        <v>344</v>
      </c>
      <c r="M416" s="6">
        <v>0</v>
      </c>
      <c r="N416" s="7">
        <f t="shared" si="61"/>
        <v>0</v>
      </c>
      <c r="O416" s="6">
        <v>44</v>
      </c>
      <c r="P416" s="7">
        <f t="shared" si="62"/>
        <v>88</v>
      </c>
      <c r="Q416" s="6">
        <v>0</v>
      </c>
      <c r="R416" s="7">
        <f t="shared" si="63"/>
        <v>0</v>
      </c>
      <c r="S416" s="6">
        <v>2</v>
      </c>
      <c r="T416" s="7">
        <f t="shared" si="64"/>
        <v>10</v>
      </c>
      <c r="U416" s="6">
        <v>0</v>
      </c>
      <c r="V416" s="7">
        <f t="shared" si="65"/>
        <v>0</v>
      </c>
      <c r="W416" s="8" t="s">
        <v>6978</v>
      </c>
      <c r="X416" s="7">
        <f t="shared" si="66"/>
        <v>0</v>
      </c>
      <c r="Y416" s="6">
        <v>0</v>
      </c>
      <c r="Z416" s="7">
        <f t="shared" si="67"/>
        <v>0</v>
      </c>
      <c r="AA416" s="10">
        <v>7</v>
      </c>
      <c r="AB416" s="11">
        <f t="shared" si="68"/>
        <v>17.64</v>
      </c>
      <c r="AC416" s="7">
        <f t="shared" si="69"/>
        <v>459.64</v>
      </c>
      <c r="AD416" s="2"/>
    </row>
    <row r="417" spans="1:30" ht="15" x14ac:dyDescent="0.2">
      <c r="A417" s="5" t="s">
        <v>851</v>
      </c>
      <c r="B417" s="5" t="s">
        <v>7119</v>
      </c>
      <c r="C417" s="5">
        <v>1</v>
      </c>
      <c r="D417" s="5" t="s">
        <v>873</v>
      </c>
      <c r="E417" s="5" t="s">
        <v>853</v>
      </c>
      <c r="F417" s="8" t="s">
        <v>4596</v>
      </c>
      <c r="G417" s="8" t="s">
        <v>4030</v>
      </c>
      <c r="H417" s="8" t="s">
        <v>7093</v>
      </c>
      <c r="I417" s="21" t="s">
        <v>4596</v>
      </c>
      <c r="J417" s="6" t="s">
        <v>874</v>
      </c>
      <c r="K417" s="6">
        <v>86</v>
      </c>
      <c r="L417" s="7">
        <f t="shared" si="60"/>
        <v>344</v>
      </c>
      <c r="M417" s="6">
        <v>0</v>
      </c>
      <c r="N417" s="7">
        <f t="shared" si="61"/>
        <v>0</v>
      </c>
      <c r="O417" s="6">
        <v>34</v>
      </c>
      <c r="P417" s="7">
        <f t="shared" si="62"/>
        <v>68</v>
      </c>
      <c r="Q417" s="6">
        <v>0</v>
      </c>
      <c r="R417" s="7">
        <f t="shared" si="63"/>
        <v>0</v>
      </c>
      <c r="S417" s="6">
        <v>0</v>
      </c>
      <c r="T417" s="7">
        <f t="shared" si="64"/>
        <v>0</v>
      </c>
      <c r="U417" s="6">
        <v>0</v>
      </c>
      <c r="V417" s="7">
        <f t="shared" si="65"/>
        <v>0</v>
      </c>
      <c r="W417" s="8" t="s">
        <v>6978</v>
      </c>
      <c r="X417" s="7">
        <f t="shared" si="66"/>
        <v>0</v>
      </c>
      <c r="Y417" s="6">
        <v>5</v>
      </c>
      <c r="Z417" s="7">
        <f t="shared" si="67"/>
        <v>5</v>
      </c>
      <c r="AA417" s="10">
        <v>11</v>
      </c>
      <c r="AB417" s="11">
        <f t="shared" si="68"/>
        <v>27.72</v>
      </c>
      <c r="AC417" s="7">
        <f t="shared" si="69"/>
        <v>444.72</v>
      </c>
      <c r="AD417" s="2"/>
    </row>
    <row r="418" spans="1:30" ht="15" x14ac:dyDescent="0.2">
      <c r="A418" s="5" t="s">
        <v>875</v>
      </c>
      <c r="B418" s="5" t="s">
        <v>7120</v>
      </c>
      <c r="C418" s="5">
        <v>1</v>
      </c>
      <c r="D418" s="5" t="s">
        <v>876</v>
      </c>
      <c r="E418" s="5" t="s">
        <v>877</v>
      </c>
      <c r="F418" s="8" t="s">
        <v>4597</v>
      </c>
      <c r="G418" s="8" t="s">
        <v>4030</v>
      </c>
      <c r="H418" s="8" t="s">
        <v>7093</v>
      </c>
      <c r="I418" s="21" t="s">
        <v>4597</v>
      </c>
      <c r="J418" s="6" t="s">
        <v>878</v>
      </c>
      <c r="K418" s="6">
        <v>9144</v>
      </c>
      <c r="L418" s="7">
        <f t="shared" si="60"/>
        <v>36576</v>
      </c>
      <c r="M418" s="6">
        <v>0</v>
      </c>
      <c r="N418" s="7">
        <f t="shared" si="61"/>
        <v>0</v>
      </c>
      <c r="O418" s="6">
        <v>4030</v>
      </c>
      <c r="P418" s="7">
        <f t="shared" si="62"/>
        <v>8060</v>
      </c>
      <c r="Q418" s="6">
        <v>0</v>
      </c>
      <c r="R418" s="7">
        <f t="shared" si="63"/>
        <v>0</v>
      </c>
      <c r="S418" s="6">
        <v>83</v>
      </c>
      <c r="T418" s="7">
        <f t="shared" si="64"/>
        <v>415</v>
      </c>
      <c r="U418" s="6">
        <v>32</v>
      </c>
      <c r="V418" s="7">
        <f t="shared" si="65"/>
        <v>160</v>
      </c>
      <c r="W418" s="8" t="s">
        <v>6998</v>
      </c>
      <c r="X418" s="7">
        <f t="shared" si="66"/>
        <v>1080</v>
      </c>
      <c r="Y418" s="6">
        <v>56</v>
      </c>
      <c r="Z418" s="7">
        <f t="shared" si="67"/>
        <v>56</v>
      </c>
      <c r="AA418" s="10">
        <v>1300</v>
      </c>
      <c r="AB418" s="11">
        <f t="shared" si="68"/>
        <v>3276</v>
      </c>
      <c r="AC418" s="7">
        <f t="shared" si="69"/>
        <v>49623</v>
      </c>
      <c r="AD418" s="2"/>
    </row>
    <row r="419" spans="1:30" ht="15" x14ac:dyDescent="0.2">
      <c r="A419" s="5" t="s">
        <v>875</v>
      </c>
      <c r="B419" s="5" t="s">
        <v>7120</v>
      </c>
      <c r="C419" s="5">
        <v>1</v>
      </c>
      <c r="D419" s="5" t="s">
        <v>879</v>
      </c>
      <c r="E419" s="5" t="s">
        <v>877</v>
      </c>
      <c r="F419" s="8" t="s">
        <v>4598</v>
      </c>
      <c r="G419" s="8" t="s">
        <v>4599</v>
      </c>
      <c r="H419" s="8" t="s">
        <v>4600</v>
      </c>
      <c r="I419" s="21" t="s">
        <v>7311</v>
      </c>
      <c r="J419" s="6" t="s">
        <v>880</v>
      </c>
      <c r="K419" s="6">
        <v>224</v>
      </c>
      <c r="L419" s="7">
        <f t="shared" si="60"/>
        <v>896</v>
      </c>
      <c r="M419" s="6">
        <v>0</v>
      </c>
      <c r="N419" s="7">
        <f t="shared" si="61"/>
        <v>0</v>
      </c>
      <c r="O419" s="6">
        <v>79</v>
      </c>
      <c r="P419" s="7">
        <f t="shared" si="62"/>
        <v>158</v>
      </c>
      <c r="Q419" s="6">
        <v>0</v>
      </c>
      <c r="R419" s="7">
        <f t="shared" si="63"/>
        <v>0</v>
      </c>
      <c r="S419" s="6">
        <v>0</v>
      </c>
      <c r="T419" s="7">
        <f t="shared" si="64"/>
        <v>0</v>
      </c>
      <c r="U419" s="6">
        <v>0</v>
      </c>
      <c r="V419" s="7">
        <f t="shared" si="65"/>
        <v>0</v>
      </c>
      <c r="W419" s="8" t="s">
        <v>6978</v>
      </c>
      <c r="X419" s="7">
        <f t="shared" si="66"/>
        <v>0</v>
      </c>
      <c r="Y419" s="6">
        <v>0</v>
      </c>
      <c r="Z419" s="7">
        <f t="shared" si="67"/>
        <v>0</v>
      </c>
      <c r="AA419" s="10">
        <v>0</v>
      </c>
      <c r="AB419" s="11">
        <f t="shared" si="68"/>
        <v>0</v>
      </c>
      <c r="AC419" s="7">
        <f t="shared" si="69"/>
        <v>1054</v>
      </c>
      <c r="AD419" s="2"/>
    </row>
    <row r="420" spans="1:30" ht="15" x14ac:dyDescent="0.2">
      <c r="A420" s="5" t="s">
        <v>875</v>
      </c>
      <c r="B420" s="5" t="s">
        <v>7120</v>
      </c>
      <c r="C420" s="5">
        <v>1</v>
      </c>
      <c r="D420" s="5" t="s">
        <v>881</v>
      </c>
      <c r="E420" s="5" t="s">
        <v>877</v>
      </c>
      <c r="F420" s="8" t="s">
        <v>4598</v>
      </c>
      <c r="G420" s="8" t="s">
        <v>4601</v>
      </c>
      <c r="H420" s="8" t="s">
        <v>4602</v>
      </c>
      <c r="I420" s="21" t="s">
        <v>7312</v>
      </c>
      <c r="J420" s="6" t="s">
        <v>882</v>
      </c>
      <c r="K420" s="6">
        <v>562</v>
      </c>
      <c r="L420" s="7">
        <f t="shared" si="60"/>
        <v>2248</v>
      </c>
      <c r="M420" s="6">
        <v>0</v>
      </c>
      <c r="N420" s="7">
        <f t="shared" si="61"/>
        <v>0</v>
      </c>
      <c r="O420" s="6">
        <v>201</v>
      </c>
      <c r="P420" s="7">
        <f t="shared" si="62"/>
        <v>402</v>
      </c>
      <c r="Q420" s="6">
        <v>0</v>
      </c>
      <c r="R420" s="7">
        <f t="shared" si="63"/>
        <v>0</v>
      </c>
      <c r="S420" s="6">
        <v>1</v>
      </c>
      <c r="T420" s="7">
        <f t="shared" si="64"/>
        <v>5</v>
      </c>
      <c r="U420" s="6">
        <v>0</v>
      </c>
      <c r="V420" s="7">
        <f t="shared" si="65"/>
        <v>0</v>
      </c>
      <c r="W420" s="8" t="s">
        <v>6978</v>
      </c>
      <c r="X420" s="7">
        <f t="shared" si="66"/>
        <v>0</v>
      </c>
      <c r="Y420" s="6">
        <v>0</v>
      </c>
      <c r="Z420" s="7">
        <f t="shared" si="67"/>
        <v>0</v>
      </c>
      <c r="AA420" s="10">
        <v>0</v>
      </c>
      <c r="AB420" s="11">
        <f t="shared" si="68"/>
        <v>0</v>
      </c>
      <c r="AC420" s="7">
        <f t="shared" si="69"/>
        <v>2655</v>
      </c>
      <c r="AD420" s="2"/>
    </row>
    <row r="421" spans="1:30" ht="15" x14ac:dyDescent="0.2">
      <c r="A421" s="5" t="s">
        <v>875</v>
      </c>
      <c r="B421" s="5" t="s">
        <v>7120</v>
      </c>
      <c r="C421" s="5">
        <v>1</v>
      </c>
      <c r="D421" s="5" t="s">
        <v>883</v>
      </c>
      <c r="E421" s="5" t="s">
        <v>877</v>
      </c>
      <c r="F421" s="8" t="s">
        <v>4598</v>
      </c>
      <c r="G421" s="8" t="s">
        <v>4603</v>
      </c>
      <c r="H421" s="8" t="s">
        <v>4604</v>
      </c>
      <c r="I421" s="21" t="s">
        <v>7313</v>
      </c>
      <c r="J421" s="6" t="s">
        <v>884</v>
      </c>
      <c r="K421" s="6">
        <v>265</v>
      </c>
      <c r="L421" s="7">
        <f t="shared" si="60"/>
        <v>1060</v>
      </c>
      <c r="M421" s="6">
        <v>0</v>
      </c>
      <c r="N421" s="7">
        <f t="shared" si="61"/>
        <v>0</v>
      </c>
      <c r="O421" s="6">
        <v>70</v>
      </c>
      <c r="P421" s="7">
        <f t="shared" si="62"/>
        <v>140</v>
      </c>
      <c r="Q421" s="6">
        <v>0</v>
      </c>
      <c r="R421" s="7">
        <f t="shared" si="63"/>
        <v>0</v>
      </c>
      <c r="S421" s="6">
        <v>0</v>
      </c>
      <c r="T421" s="7">
        <f t="shared" si="64"/>
        <v>0</v>
      </c>
      <c r="U421" s="6">
        <v>0</v>
      </c>
      <c r="V421" s="7">
        <f t="shared" si="65"/>
        <v>0</v>
      </c>
      <c r="W421" s="8" t="s">
        <v>6978</v>
      </c>
      <c r="X421" s="7">
        <f t="shared" si="66"/>
        <v>0</v>
      </c>
      <c r="Y421" s="6">
        <v>0</v>
      </c>
      <c r="Z421" s="7">
        <f t="shared" si="67"/>
        <v>0</v>
      </c>
      <c r="AA421" s="10">
        <v>0</v>
      </c>
      <c r="AB421" s="11">
        <f t="shared" si="68"/>
        <v>0</v>
      </c>
      <c r="AC421" s="7">
        <f t="shared" si="69"/>
        <v>1200</v>
      </c>
      <c r="AD421" s="2"/>
    </row>
    <row r="422" spans="1:30" ht="15" x14ac:dyDescent="0.2">
      <c r="A422" s="5" t="s">
        <v>875</v>
      </c>
      <c r="B422" s="5" t="s">
        <v>7120</v>
      </c>
      <c r="C422" s="5">
        <v>1</v>
      </c>
      <c r="D422" s="5" t="s">
        <v>885</v>
      </c>
      <c r="E422" s="5" t="s">
        <v>877</v>
      </c>
      <c r="F422" s="8" t="s">
        <v>4605</v>
      </c>
      <c r="G422" s="8" t="s">
        <v>4030</v>
      </c>
      <c r="H422" s="8" t="s">
        <v>7093</v>
      </c>
      <c r="I422" s="21" t="s">
        <v>4605</v>
      </c>
      <c r="J422" s="6" t="s">
        <v>886</v>
      </c>
      <c r="K422" s="6">
        <v>522</v>
      </c>
      <c r="L422" s="7">
        <f t="shared" si="60"/>
        <v>2088</v>
      </c>
      <c r="M422" s="6">
        <v>0</v>
      </c>
      <c r="N422" s="7">
        <f t="shared" si="61"/>
        <v>0</v>
      </c>
      <c r="O422" s="6">
        <v>273</v>
      </c>
      <c r="P422" s="7">
        <f t="shared" si="62"/>
        <v>546</v>
      </c>
      <c r="Q422" s="6">
        <v>0</v>
      </c>
      <c r="R422" s="7">
        <f t="shared" si="63"/>
        <v>0</v>
      </c>
      <c r="S422" s="6">
        <v>2</v>
      </c>
      <c r="T422" s="7">
        <f t="shared" si="64"/>
        <v>10</v>
      </c>
      <c r="U422" s="6">
        <v>0</v>
      </c>
      <c r="V422" s="7">
        <f t="shared" si="65"/>
        <v>0</v>
      </c>
      <c r="W422" s="8" t="s">
        <v>6978</v>
      </c>
      <c r="X422" s="7">
        <f t="shared" si="66"/>
        <v>0</v>
      </c>
      <c r="Y422" s="6">
        <v>9</v>
      </c>
      <c r="Z422" s="7">
        <f t="shared" si="67"/>
        <v>9</v>
      </c>
      <c r="AA422" s="10">
        <v>0</v>
      </c>
      <c r="AB422" s="11">
        <f t="shared" si="68"/>
        <v>0</v>
      </c>
      <c r="AC422" s="7">
        <f t="shared" si="69"/>
        <v>2653</v>
      </c>
      <c r="AD422" s="2"/>
    </row>
    <row r="423" spans="1:30" ht="15" x14ac:dyDescent="0.2">
      <c r="A423" s="5" t="s">
        <v>875</v>
      </c>
      <c r="B423" s="5" t="s">
        <v>7120</v>
      </c>
      <c r="C423" s="5">
        <v>1</v>
      </c>
      <c r="D423" s="5" t="s">
        <v>887</v>
      </c>
      <c r="E423" s="5" t="s">
        <v>877</v>
      </c>
      <c r="F423" s="8" t="s">
        <v>4598</v>
      </c>
      <c r="G423" s="8" t="s">
        <v>4606</v>
      </c>
      <c r="H423" s="8" t="s">
        <v>4607</v>
      </c>
      <c r="I423" s="21" t="s">
        <v>7314</v>
      </c>
      <c r="J423" s="6" t="s">
        <v>888</v>
      </c>
      <c r="K423" s="6">
        <v>242</v>
      </c>
      <c r="L423" s="7">
        <f t="shared" si="60"/>
        <v>968</v>
      </c>
      <c r="M423" s="6">
        <v>0</v>
      </c>
      <c r="N423" s="7">
        <f t="shared" si="61"/>
        <v>0</v>
      </c>
      <c r="O423" s="6">
        <v>252</v>
      </c>
      <c r="P423" s="7">
        <f t="shared" si="62"/>
        <v>504</v>
      </c>
      <c r="Q423" s="6">
        <v>0</v>
      </c>
      <c r="R423" s="7">
        <f t="shared" si="63"/>
        <v>0</v>
      </c>
      <c r="S423" s="6">
        <v>19</v>
      </c>
      <c r="T423" s="7">
        <f t="shared" si="64"/>
        <v>95</v>
      </c>
      <c r="U423" s="6">
        <v>18</v>
      </c>
      <c r="V423" s="7">
        <f t="shared" si="65"/>
        <v>90</v>
      </c>
      <c r="W423" s="8" t="s">
        <v>6978</v>
      </c>
      <c r="X423" s="7">
        <f t="shared" si="66"/>
        <v>0</v>
      </c>
      <c r="Y423" s="6">
        <v>0</v>
      </c>
      <c r="Z423" s="7">
        <f t="shared" si="67"/>
        <v>0</v>
      </c>
      <c r="AA423" s="10">
        <v>0</v>
      </c>
      <c r="AB423" s="11">
        <f t="shared" si="68"/>
        <v>0</v>
      </c>
      <c r="AC423" s="7">
        <f t="shared" si="69"/>
        <v>1657</v>
      </c>
      <c r="AD423" s="2"/>
    </row>
    <row r="424" spans="1:30" ht="15" x14ac:dyDescent="0.2">
      <c r="A424" s="5" t="s">
        <v>875</v>
      </c>
      <c r="B424" s="5" t="s">
        <v>7120</v>
      </c>
      <c r="C424" s="5">
        <v>1</v>
      </c>
      <c r="D424" s="5" t="s">
        <v>889</v>
      </c>
      <c r="E424" s="5" t="s">
        <v>877</v>
      </c>
      <c r="F424" s="8" t="s">
        <v>4608</v>
      </c>
      <c r="G424" s="8" t="s">
        <v>4030</v>
      </c>
      <c r="H424" s="8" t="s">
        <v>7093</v>
      </c>
      <c r="I424" s="21" t="s">
        <v>4608</v>
      </c>
      <c r="J424" s="6" t="s">
        <v>890</v>
      </c>
      <c r="K424" s="6">
        <v>7160</v>
      </c>
      <c r="L424" s="7">
        <f t="shared" si="60"/>
        <v>28640</v>
      </c>
      <c r="M424" s="6">
        <v>0</v>
      </c>
      <c r="N424" s="7">
        <f t="shared" si="61"/>
        <v>0</v>
      </c>
      <c r="O424" s="6">
        <v>3375</v>
      </c>
      <c r="P424" s="7">
        <f t="shared" si="62"/>
        <v>6750</v>
      </c>
      <c r="Q424" s="6">
        <v>0</v>
      </c>
      <c r="R424" s="7">
        <f t="shared" si="63"/>
        <v>0</v>
      </c>
      <c r="S424" s="6">
        <v>85</v>
      </c>
      <c r="T424" s="7">
        <f t="shared" si="64"/>
        <v>425</v>
      </c>
      <c r="U424" s="6">
        <v>37</v>
      </c>
      <c r="V424" s="7">
        <f t="shared" si="65"/>
        <v>185</v>
      </c>
      <c r="W424" s="8" t="s">
        <v>7009</v>
      </c>
      <c r="X424" s="7">
        <f t="shared" si="66"/>
        <v>990</v>
      </c>
      <c r="Y424" s="6">
        <v>32</v>
      </c>
      <c r="Z424" s="7">
        <f t="shared" si="67"/>
        <v>32</v>
      </c>
      <c r="AA424" s="10">
        <v>809</v>
      </c>
      <c r="AB424" s="11">
        <f t="shared" si="68"/>
        <v>2038.68</v>
      </c>
      <c r="AC424" s="7">
        <f t="shared" si="69"/>
        <v>39060.68</v>
      </c>
      <c r="AD424" s="2"/>
    </row>
    <row r="425" spans="1:30" ht="15" x14ac:dyDescent="0.2">
      <c r="A425" s="5" t="s">
        <v>875</v>
      </c>
      <c r="B425" s="5" t="s">
        <v>7120</v>
      </c>
      <c r="C425" s="5">
        <v>1</v>
      </c>
      <c r="D425" s="5" t="s">
        <v>891</v>
      </c>
      <c r="E425" s="5" t="s">
        <v>877</v>
      </c>
      <c r="F425" s="8" t="s">
        <v>4598</v>
      </c>
      <c r="G425" s="8" t="s">
        <v>4609</v>
      </c>
      <c r="H425" s="8" t="s">
        <v>4610</v>
      </c>
      <c r="I425" s="21" t="s">
        <v>7315</v>
      </c>
      <c r="J425" s="6" t="s">
        <v>892</v>
      </c>
      <c r="K425" s="6">
        <v>120</v>
      </c>
      <c r="L425" s="7">
        <f t="shared" si="60"/>
        <v>480</v>
      </c>
      <c r="M425" s="6">
        <v>0</v>
      </c>
      <c r="N425" s="7">
        <f t="shared" si="61"/>
        <v>0</v>
      </c>
      <c r="O425" s="6">
        <v>120</v>
      </c>
      <c r="P425" s="7">
        <f t="shared" si="62"/>
        <v>240</v>
      </c>
      <c r="Q425" s="6">
        <v>0</v>
      </c>
      <c r="R425" s="7">
        <f t="shared" si="63"/>
        <v>0</v>
      </c>
      <c r="S425" s="6">
        <v>0</v>
      </c>
      <c r="T425" s="7">
        <f t="shared" si="64"/>
        <v>0</v>
      </c>
      <c r="U425" s="6">
        <v>0</v>
      </c>
      <c r="V425" s="7">
        <f t="shared" si="65"/>
        <v>0</v>
      </c>
      <c r="W425" s="8" t="s">
        <v>6978</v>
      </c>
      <c r="X425" s="7">
        <f t="shared" si="66"/>
        <v>0</v>
      </c>
      <c r="Y425" s="6">
        <v>0</v>
      </c>
      <c r="Z425" s="7">
        <f t="shared" si="67"/>
        <v>0</v>
      </c>
      <c r="AA425" s="10">
        <v>0</v>
      </c>
      <c r="AB425" s="11">
        <f t="shared" si="68"/>
        <v>0</v>
      </c>
      <c r="AC425" s="7">
        <f t="shared" si="69"/>
        <v>720</v>
      </c>
      <c r="AD425" s="2"/>
    </row>
    <row r="426" spans="1:30" ht="15" x14ac:dyDescent="0.2">
      <c r="A426" s="5" t="s">
        <v>875</v>
      </c>
      <c r="B426" s="5" t="s">
        <v>7120</v>
      </c>
      <c r="C426" s="5">
        <v>1</v>
      </c>
      <c r="D426" s="5" t="s">
        <v>893</v>
      </c>
      <c r="E426" s="5" t="s">
        <v>877</v>
      </c>
      <c r="F426" s="8" t="s">
        <v>4598</v>
      </c>
      <c r="G426" s="8" t="s">
        <v>4611</v>
      </c>
      <c r="H426" s="8" t="s">
        <v>4612</v>
      </c>
      <c r="I426" s="21" t="s">
        <v>7316</v>
      </c>
      <c r="J426" s="6" t="s">
        <v>894</v>
      </c>
      <c r="K426" s="6">
        <v>488</v>
      </c>
      <c r="L426" s="7">
        <f t="shared" si="60"/>
        <v>1952</v>
      </c>
      <c r="M426" s="6">
        <v>0</v>
      </c>
      <c r="N426" s="7">
        <f t="shared" si="61"/>
        <v>0</v>
      </c>
      <c r="O426" s="6">
        <v>163</v>
      </c>
      <c r="P426" s="7">
        <f t="shared" si="62"/>
        <v>326</v>
      </c>
      <c r="Q426" s="6">
        <v>0</v>
      </c>
      <c r="R426" s="7">
        <f t="shared" si="63"/>
        <v>0</v>
      </c>
      <c r="S426" s="6">
        <v>0</v>
      </c>
      <c r="T426" s="7">
        <f t="shared" si="64"/>
        <v>0</v>
      </c>
      <c r="U426" s="6">
        <v>0</v>
      </c>
      <c r="V426" s="7">
        <f t="shared" si="65"/>
        <v>0</v>
      </c>
      <c r="W426" s="8" t="s">
        <v>6978</v>
      </c>
      <c r="X426" s="7">
        <f t="shared" si="66"/>
        <v>0</v>
      </c>
      <c r="Y426" s="6">
        <v>0</v>
      </c>
      <c r="Z426" s="7">
        <f t="shared" si="67"/>
        <v>0</v>
      </c>
      <c r="AA426" s="10">
        <v>0</v>
      </c>
      <c r="AB426" s="11">
        <f t="shared" si="68"/>
        <v>0</v>
      </c>
      <c r="AC426" s="7">
        <f t="shared" si="69"/>
        <v>2278</v>
      </c>
      <c r="AD426" s="2"/>
    </row>
    <row r="427" spans="1:30" ht="15" x14ac:dyDescent="0.2">
      <c r="A427" s="5" t="s">
        <v>875</v>
      </c>
      <c r="B427" s="5" t="s">
        <v>7120</v>
      </c>
      <c r="C427" s="5">
        <v>1</v>
      </c>
      <c r="D427" s="5" t="s">
        <v>895</v>
      </c>
      <c r="E427" s="5" t="s">
        <v>877</v>
      </c>
      <c r="F427" s="8" t="s">
        <v>4598</v>
      </c>
      <c r="G427" s="8" t="s">
        <v>4613</v>
      </c>
      <c r="H427" s="8" t="s">
        <v>4614</v>
      </c>
      <c r="I427" s="21" t="s">
        <v>7317</v>
      </c>
      <c r="J427" s="6" t="s">
        <v>896</v>
      </c>
      <c r="K427" s="6">
        <v>481</v>
      </c>
      <c r="L427" s="7">
        <f t="shared" si="60"/>
        <v>1924</v>
      </c>
      <c r="M427" s="6">
        <v>0</v>
      </c>
      <c r="N427" s="7">
        <f t="shared" si="61"/>
        <v>0</v>
      </c>
      <c r="O427" s="6">
        <v>152</v>
      </c>
      <c r="P427" s="7">
        <f t="shared" si="62"/>
        <v>304</v>
      </c>
      <c r="Q427" s="6">
        <v>0</v>
      </c>
      <c r="R427" s="7">
        <f t="shared" si="63"/>
        <v>0</v>
      </c>
      <c r="S427" s="6">
        <v>1</v>
      </c>
      <c r="T427" s="7">
        <f t="shared" si="64"/>
        <v>5</v>
      </c>
      <c r="U427" s="6">
        <v>0</v>
      </c>
      <c r="V427" s="7">
        <f t="shared" si="65"/>
        <v>0</v>
      </c>
      <c r="W427" s="8" t="s">
        <v>6978</v>
      </c>
      <c r="X427" s="7">
        <f t="shared" si="66"/>
        <v>0</v>
      </c>
      <c r="Y427" s="6">
        <v>1</v>
      </c>
      <c r="Z427" s="7">
        <f t="shared" si="67"/>
        <v>1</v>
      </c>
      <c r="AA427" s="10">
        <v>0</v>
      </c>
      <c r="AB427" s="11">
        <f t="shared" si="68"/>
        <v>0</v>
      </c>
      <c r="AC427" s="7">
        <f t="shared" si="69"/>
        <v>2234</v>
      </c>
      <c r="AD427" s="2"/>
    </row>
    <row r="428" spans="1:30" ht="15" x14ac:dyDescent="0.2">
      <c r="A428" s="5" t="s">
        <v>875</v>
      </c>
      <c r="B428" s="5" t="s">
        <v>7120</v>
      </c>
      <c r="C428" s="5">
        <v>1</v>
      </c>
      <c r="D428" s="5" t="s">
        <v>897</v>
      </c>
      <c r="E428" s="5" t="s">
        <v>877</v>
      </c>
      <c r="F428" s="8" t="s">
        <v>4598</v>
      </c>
      <c r="G428" s="8" t="s">
        <v>4615</v>
      </c>
      <c r="H428" s="8" t="s">
        <v>4616</v>
      </c>
      <c r="I428" s="21" t="s">
        <v>7318</v>
      </c>
      <c r="J428" s="6" t="s">
        <v>898</v>
      </c>
      <c r="K428" s="6">
        <v>383</v>
      </c>
      <c r="L428" s="7">
        <f t="shared" si="60"/>
        <v>1532</v>
      </c>
      <c r="M428" s="6">
        <v>0</v>
      </c>
      <c r="N428" s="7">
        <f t="shared" si="61"/>
        <v>0</v>
      </c>
      <c r="O428" s="6">
        <v>144</v>
      </c>
      <c r="P428" s="7">
        <f t="shared" si="62"/>
        <v>288</v>
      </c>
      <c r="Q428" s="6">
        <v>0</v>
      </c>
      <c r="R428" s="7">
        <f t="shared" si="63"/>
        <v>0</v>
      </c>
      <c r="S428" s="6">
        <v>2</v>
      </c>
      <c r="T428" s="7">
        <f t="shared" si="64"/>
        <v>10</v>
      </c>
      <c r="U428" s="6">
        <v>0</v>
      </c>
      <c r="V428" s="7">
        <f t="shared" si="65"/>
        <v>0</v>
      </c>
      <c r="W428" s="8" t="s">
        <v>6978</v>
      </c>
      <c r="X428" s="7">
        <f t="shared" si="66"/>
        <v>0</v>
      </c>
      <c r="Y428" s="6">
        <v>0</v>
      </c>
      <c r="Z428" s="7">
        <f t="shared" si="67"/>
        <v>0</v>
      </c>
      <c r="AA428" s="10">
        <v>0</v>
      </c>
      <c r="AB428" s="11">
        <f t="shared" si="68"/>
        <v>0</v>
      </c>
      <c r="AC428" s="7">
        <f t="shared" si="69"/>
        <v>1830</v>
      </c>
      <c r="AD428" s="2"/>
    </row>
    <row r="429" spans="1:30" ht="15" x14ac:dyDescent="0.2">
      <c r="A429" s="5" t="s">
        <v>875</v>
      </c>
      <c r="B429" s="5" t="s">
        <v>7120</v>
      </c>
      <c r="C429" s="5">
        <v>1</v>
      </c>
      <c r="D429" s="5" t="s">
        <v>899</v>
      </c>
      <c r="E429" s="5" t="s">
        <v>877</v>
      </c>
      <c r="F429" s="8" t="s">
        <v>4598</v>
      </c>
      <c r="G429" s="8" t="s">
        <v>4617</v>
      </c>
      <c r="H429" s="8" t="s">
        <v>4618</v>
      </c>
      <c r="I429" s="21" t="s">
        <v>7319</v>
      </c>
      <c r="J429" s="6" t="s">
        <v>900</v>
      </c>
      <c r="K429" s="6">
        <v>150</v>
      </c>
      <c r="L429" s="7">
        <f t="shared" si="60"/>
        <v>600</v>
      </c>
      <c r="M429" s="6">
        <v>0</v>
      </c>
      <c r="N429" s="7">
        <f t="shared" si="61"/>
        <v>0</v>
      </c>
      <c r="O429" s="6">
        <v>148</v>
      </c>
      <c r="P429" s="7">
        <f t="shared" si="62"/>
        <v>296</v>
      </c>
      <c r="Q429" s="6">
        <v>0</v>
      </c>
      <c r="R429" s="7">
        <f t="shared" si="63"/>
        <v>0</v>
      </c>
      <c r="S429" s="6">
        <v>0</v>
      </c>
      <c r="T429" s="7">
        <f t="shared" si="64"/>
        <v>0</v>
      </c>
      <c r="U429" s="6">
        <v>0</v>
      </c>
      <c r="V429" s="7">
        <f t="shared" si="65"/>
        <v>0</v>
      </c>
      <c r="W429" s="8" t="s">
        <v>6978</v>
      </c>
      <c r="X429" s="7">
        <f t="shared" si="66"/>
        <v>0</v>
      </c>
      <c r="Y429" s="6">
        <v>0</v>
      </c>
      <c r="Z429" s="7">
        <f t="shared" si="67"/>
        <v>0</v>
      </c>
      <c r="AA429" s="10">
        <v>0</v>
      </c>
      <c r="AB429" s="11">
        <f t="shared" si="68"/>
        <v>0</v>
      </c>
      <c r="AC429" s="7">
        <f t="shared" si="69"/>
        <v>896</v>
      </c>
      <c r="AD429" s="2"/>
    </row>
    <row r="430" spans="1:30" ht="15" x14ac:dyDescent="0.2">
      <c r="A430" s="5" t="s">
        <v>875</v>
      </c>
      <c r="B430" s="5" t="s">
        <v>7120</v>
      </c>
      <c r="C430" s="5">
        <v>1</v>
      </c>
      <c r="D430" s="5" t="s">
        <v>901</v>
      </c>
      <c r="E430" s="5" t="s">
        <v>877</v>
      </c>
      <c r="F430" s="8" t="s">
        <v>4598</v>
      </c>
      <c r="G430" s="8" t="s">
        <v>4619</v>
      </c>
      <c r="H430" s="8" t="s">
        <v>4620</v>
      </c>
      <c r="I430" s="21" t="s">
        <v>7320</v>
      </c>
      <c r="J430" s="6" t="s">
        <v>902</v>
      </c>
      <c r="K430" s="6">
        <v>116</v>
      </c>
      <c r="L430" s="7">
        <f t="shared" si="60"/>
        <v>464</v>
      </c>
      <c r="M430" s="6">
        <v>0</v>
      </c>
      <c r="N430" s="7">
        <f t="shared" si="61"/>
        <v>0</v>
      </c>
      <c r="O430" s="6">
        <v>118</v>
      </c>
      <c r="P430" s="7">
        <f t="shared" si="62"/>
        <v>236</v>
      </c>
      <c r="Q430" s="6">
        <v>0</v>
      </c>
      <c r="R430" s="7">
        <f t="shared" si="63"/>
        <v>0</v>
      </c>
      <c r="S430" s="6">
        <v>0</v>
      </c>
      <c r="T430" s="7">
        <f t="shared" si="64"/>
        <v>0</v>
      </c>
      <c r="U430" s="6">
        <v>0</v>
      </c>
      <c r="V430" s="7">
        <f t="shared" si="65"/>
        <v>0</v>
      </c>
      <c r="W430" s="8" t="s">
        <v>6978</v>
      </c>
      <c r="X430" s="7">
        <f t="shared" si="66"/>
        <v>0</v>
      </c>
      <c r="Y430" s="6">
        <v>0</v>
      </c>
      <c r="Z430" s="7">
        <f t="shared" si="67"/>
        <v>0</v>
      </c>
      <c r="AA430" s="10">
        <v>0</v>
      </c>
      <c r="AB430" s="11">
        <f t="shared" si="68"/>
        <v>0</v>
      </c>
      <c r="AC430" s="7">
        <f t="shared" si="69"/>
        <v>700</v>
      </c>
      <c r="AD430" s="2"/>
    </row>
    <row r="431" spans="1:30" ht="15" x14ac:dyDescent="0.2">
      <c r="A431" s="5" t="s">
        <v>875</v>
      </c>
      <c r="B431" s="5" t="s">
        <v>7120</v>
      </c>
      <c r="C431" s="5">
        <v>1</v>
      </c>
      <c r="D431" s="5" t="s">
        <v>903</v>
      </c>
      <c r="E431" s="5" t="s">
        <v>877</v>
      </c>
      <c r="F431" s="8" t="s">
        <v>4598</v>
      </c>
      <c r="G431" s="8" t="s">
        <v>4621</v>
      </c>
      <c r="H431" s="8" t="s">
        <v>4622</v>
      </c>
      <c r="I431" s="21" t="s">
        <v>7321</v>
      </c>
      <c r="J431" s="6" t="s">
        <v>904</v>
      </c>
      <c r="K431" s="6">
        <v>577</v>
      </c>
      <c r="L431" s="7">
        <f t="shared" si="60"/>
        <v>2308</v>
      </c>
      <c r="M431" s="6">
        <v>0</v>
      </c>
      <c r="N431" s="7">
        <f t="shared" si="61"/>
        <v>0</v>
      </c>
      <c r="O431" s="6">
        <v>281</v>
      </c>
      <c r="P431" s="7">
        <f t="shared" si="62"/>
        <v>562</v>
      </c>
      <c r="Q431" s="6">
        <v>0</v>
      </c>
      <c r="R431" s="7">
        <f t="shared" si="63"/>
        <v>0</v>
      </c>
      <c r="S431" s="6">
        <v>0</v>
      </c>
      <c r="T431" s="7">
        <f t="shared" si="64"/>
        <v>0</v>
      </c>
      <c r="U431" s="6">
        <v>0</v>
      </c>
      <c r="V431" s="7">
        <f t="shared" si="65"/>
        <v>0</v>
      </c>
      <c r="W431" s="8" t="s">
        <v>6978</v>
      </c>
      <c r="X431" s="7">
        <f t="shared" si="66"/>
        <v>0</v>
      </c>
      <c r="Y431" s="6">
        <v>0</v>
      </c>
      <c r="Z431" s="7">
        <f t="shared" si="67"/>
        <v>0</v>
      </c>
      <c r="AA431" s="10">
        <v>0</v>
      </c>
      <c r="AB431" s="11">
        <f t="shared" si="68"/>
        <v>0</v>
      </c>
      <c r="AC431" s="7">
        <f t="shared" si="69"/>
        <v>2870</v>
      </c>
      <c r="AD431" s="2"/>
    </row>
    <row r="432" spans="1:30" ht="15" x14ac:dyDescent="0.2">
      <c r="A432" s="5" t="s">
        <v>875</v>
      </c>
      <c r="B432" s="5" t="s">
        <v>7120</v>
      </c>
      <c r="C432" s="5">
        <v>1</v>
      </c>
      <c r="D432" s="5" t="s">
        <v>905</v>
      </c>
      <c r="E432" s="5" t="s">
        <v>877</v>
      </c>
      <c r="F432" s="8" t="s">
        <v>4598</v>
      </c>
      <c r="G432" s="8" t="s">
        <v>4623</v>
      </c>
      <c r="H432" s="8" t="s">
        <v>4624</v>
      </c>
      <c r="I432" s="21" t="s">
        <v>7322</v>
      </c>
      <c r="J432" s="6" t="s">
        <v>906</v>
      </c>
      <c r="K432" s="6">
        <v>400</v>
      </c>
      <c r="L432" s="7">
        <f t="shared" si="60"/>
        <v>1600</v>
      </c>
      <c r="M432" s="6">
        <v>0</v>
      </c>
      <c r="N432" s="7">
        <f t="shared" si="61"/>
        <v>0</v>
      </c>
      <c r="O432" s="6">
        <v>145</v>
      </c>
      <c r="P432" s="7">
        <f t="shared" si="62"/>
        <v>290</v>
      </c>
      <c r="Q432" s="6">
        <v>0</v>
      </c>
      <c r="R432" s="7">
        <f t="shared" si="63"/>
        <v>0</v>
      </c>
      <c r="S432" s="6">
        <v>0</v>
      </c>
      <c r="T432" s="7">
        <f t="shared" si="64"/>
        <v>0</v>
      </c>
      <c r="U432" s="6">
        <v>0</v>
      </c>
      <c r="V432" s="7">
        <f t="shared" si="65"/>
        <v>0</v>
      </c>
      <c r="W432" s="8" t="s">
        <v>6978</v>
      </c>
      <c r="X432" s="7">
        <f t="shared" si="66"/>
        <v>0</v>
      </c>
      <c r="Y432" s="6">
        <v>0</v>
      </c>
      <c r="Z432" s="7">
        <f t="shared" si="67"/>
        <v>0</v>
      </c>
      <c r="AA432" s="10">
        <v>0</v>
      </c>
      <c r="AB432" s="11">
        <f t="shared" si="68"/>
        <v>0</v>
      </c>
      <c r="AC432" s="7">
        <f t="shared" si="69"/>
        <v>1890</v>
      </c>
      <c r="AD432" s="2"/>
    </row>
    <row r="433" spans="1:30" ht="15" x14ac:dyDescent="0.2">
      <c r="A433" s="5" t="s">
        <v>875</v>
      </c>
      <c r="B433" s="5" t="s">
        <v>7120</v>
      </c>
      <c r="C433" s="5">
        <v>1</v>
      </c>
      <c r="D433" s="5" t="s">
        <v>907</v>
      </c>
      <c r="E433" s="5" t="s">
        <v>877</v>
      </c>
      <c r="F433" s="8" t="s">
        <v>4598</v>
      </c>
      <c r="G433" s="8" t="s">
        <v>4625</v>
      </c>
      <c r="H433" s="8" t="s">
        <v>4626</v>
      </c>
      <c r="I433" s="21" t="s">
        <v>7323</v>
      </c>
      <c r="J433" s="6" t="s">
        <v>908</v>
      </c>
      <c r="K433" s="6">
        <v>148</v>
      </c>
      <c r="L433" s="7">
        <f t="shared" si="60"/>
        <v>592</v>
      </c>
      <c r="M433" s="6">
        <v>0</v>
      </c>
      <c r="N433" s="7">
        <f t="shared" si="61"/>
        <v>0</v>
      </c>
      <c r="O433" s="6">
        <v>149</v>
      </c>
      <c r="P433" s="7">
        <f t="shared" si="62"/>
        <v>298</v>
      </c>
      <c r="Q433" s="6">
        <v>0</v>
      </c>
      <c r="R433" s="7">
        <f t="shared" si="63"/>
        <v>0</v>
      </c>
      <c r="S433" s="6">
        <v>0</v>
      </c>
      <c r="T433" s="7">
        <f t="shared" si="64"/>
        <v>0</v>
      </c>
      <c r="U433" s="6">
        <v>0</v>
      </c>
      <c r="V433" s="7">
        <f t="shared" si="65"/>
        <v>0</v>
      </c>
      <c r="W433" s="8" t="s">
        <v>6978</v>
      </c>
      <c r="X433" s="7">
        <f t="shared" si="66"/>
        <v>0</v>
      </c>
      <c r="Y433" s="6">
        <v>0</v>
      </c>
      <c r="Z433" s="7">
        <f t="shared" si="67"/>
        <v>0</v>
      </c>
      <c r="AA433" s="10">
        <v>0</v>
      </c>
      <c r="AB433" s="11">
        <f t="shared" si="68"/>
        <v>0</v>
      </c>
      <c r="AC433" s="7">
        <f t="shared" si="69"/>
        <v>890</v>
      </c>
      <c r="AD433" s="2"/>
    </row>
    <row r="434" spans="1:30" ht="15" x14ac:dyDescent="0.2">
      <c r="A434" s="5" t="s">
        <v>875</v>
      </c>
      <c r="B434" s="5" t="s">
        <v>7120</v>
      </c>
      <c r="C434" s="5">
        <v>1</v>
      </c>
      <c r="D434" s="5" t="s">
        <v>909</v>
      </c>
      <c r="E434" s="5" t="s">
        <v>877</v>
      </c>
      <c r="F434" s="8" t="s">
        <v>4598</v>
      </c>
      <c r="G434" s="8" t="s">
        <v>4627</v>
      </c>
      <c r="H434" s="8" t="s">
        <v>4628</v>
      </c>
      <c r="I434" s="21" t="s">
        <v>7324</v>
      </c>
      <c r="J434" s="6" t="s">
        <v>910</v>
      </c>
      <c r="K434" s="6">
        <v>462</v>
      </c>
      <c r="L434" s="7">
        <f t="shared" si="60"/>
        <v>1848</v>
      </c>
      <c r="M434" s="6">
        <v>0</v>
      </c>
      <c r="N434" s="7">
        <f t="shared" si="61"/>
        <v>0</v>
      </c>
      <c r="O434" s="6">
        <v>149</v>
      </c>
      <c r="P434" s="7">
        <f t="shared" si="62"/>
        <v>298</v>
      </c>
      <c r="Q434" s="6">
        <v>0</v>
      </c>
      <c r="R434" s="7">
        <f t="shared" si="63"/>
        <v>0</v>
      </c>
      <c r="S434" s="6">
        <v>0</v>
      </c>
      <c r="T434" s="7">
        <f t="shared" si="64"/>
        <v>0</v>
      </c>
      <c r="U434" s="6">
        <v>0</v>
      </c>
      <c r="V434" s="7">
        <f t="shared" si="65"/>
        <v>0</v>
      </c>
      <c r="W434" s="8" t="s">
        <v>6978</v>
      </c>
      <c r="X434" s="7">
        <f t="shared" si="66"/>
        <v>0</v>
      </c>
      <c r="Y434" s="6">
        <v>0</v>
      </c>
      <c r="Z434" s="7">
        <f t="shared" si="67"/>
        <v>0</v>
      </c>
      <c r="AA434" s="10">
        <v>0</v>
      </c>
      <c r="AB434" s="11">
        <f t="shared" si="68"/>
        <v>0</v>
      </c>
      <c r="AC434" s="7">
        <f t="shared" si="69"/>
        <v>2146</v>
      </c>
      <c r="AD434" s="2"/>
    </row>
    <row r="435" spans="1:30" ht="15" x14ac:dyDescent="0.2">
      <c r="A435" s="5" t="s">
        <v>875</v>
      </c>
      <c r="B435" s="5" t="s">
        <v>7120</v>
      </c>
      <c r="C435" s="5">
        <v>1</v>
      </c>
      <c r="D435" s="5" t="s">
        <v>911</v>
      </c>
      <c r="E435" s="5" t="s">
        <v>877</v>
      </c>
      <c r="F435" s="8" t="s">
        <v>4598</v>
      </c>
      <c r="G435" s="8" t="s">
        <v>4629</v>
      </c>
      <c r="H435" s="8" t="s">
        <v>4630</v>
      </c>
      <c r="I435" s="21" t="s">
        <v>7325</v>
      </c>
      <c r="J435" s="6" t="s">
        <v>912</v>
      </c>
      <c r="K435" s="6">
        <v>79</v>
      </c>
      <c r="L435" s="7">
        <f t="shared" si="60"/>
        <v>316</v>
      </c>
      <c r="M435" s="6">
        <v>0</v>
      </c>
      <c r="N435" s="7">
        <f t="shared" si="61"/>
        <v>0</v>
      </c>
      <c r="O435" s="6">
        <v>84</v>
      </c>
      <c r="P435" s="7">
        <f t="shared" si="62"/>
        <v>168</v>
      </c>
      <c r="Q435" s="6">
        <v>0</v>
      </c>
      <c r="R435" s="7">
        <f t="shared" si="63"/>
        <v>0</v>
      </c>
      <c r="S435" s="6">
        <v>0</v>
      </c>
      <c r="T435" s="7">
        <f t="shared" si="64"/>
        <v>0</v>
      </c>
      <c r="U435" s="6">
        <v>0</v>
      </c>
      <c r="V435" s="7">
        <f t="shared" si="65"/>
        <v>0</v>
      </c>
      <c r="W435" s="8" t="s">
        <v>6978</v>
      </c>
      <c r="X435" s="7">
        <f t="shared" si="66"/>
        <v>0</v>
      </c>
      <c r="Y435" s="6">
        <v>0</v>
      </c>
      <c r="Z435" s="7">
        <f t="shared" si="67"/>
        <v>0</v>
      </c>
      <c r="AA435" s="10">
        <v>0</v>
      </c>
      <c r="AB435" s="11">
        <f t="shared" si="68"/>
        <v>0</v>
      </c>
      <c r="AC435" s="7">
        <f t="shared" si="69"/>
        <v>484</v>
      </c>
      <c r="AD435" s="2"/>
    </row>
    <row r="436" spans="1:30" ht="15" x14ac:dyDescent="0.2">
      <c r="A436" s="5" t="s">
        <v>875</v>
      </c>
      <c r="B436" s="5" t="s">
        <v>7120</v>
      </c>
      <c r="C436" s="5">
        <v>1</v>
      </c>
      <c r="D436" s="5" t="s">
        <v>913</v>
      </c>
      <c r="E436" s="5" t="s">
        <v>877</v>
      </c>
      <c r="F436" s="8" t="s">
        <v>4598</v>
      </c>
      <c r="G436" s="8" t="s">
        <v>4631</v>
      </c>
      <c r="H436" s="8" t="s">
        <v>4632</v>
      </c>
      <c r="I436" s="21" t="s">
        <v>7326</v>
      </c>
      <c r="J436" s="6" t="s">
        <v>914</v>
      </c>
      <c r="K436" s="6">
        <v>143</v>
      </c>
      <c r="L436" s="7">
        <f t="shared" si="60"/>
        <v>572</v>
      </c>
      <c r="M436" s="6">
        <v>0</v>
      </c>
      <c r="N436" s="7">
        <f t="shared" si="61"/>
        <v>0</v>
      </c>
      <c r="O436" s="6">
        <v>120</v>
      </c>
      <c r="P436" s="7">
        <f t="shared" si="62"/>
        <v>240</v>
      </c>
      <c r="Q436" s="6">
        <v>0</v>
      </c>
      <c r="R436" s="7">
        <f t="shared" si="63"/>
        <v>0</v>
      </c>
      <c r="S436" s="6">
        <v>0</v>
      </c>
      <c r="T436" s="7">
        <f t="shared" si="64"/>
        <v>0</v>
      </c>
      <c r="U436" s="6">
        <v>0</v>
      </c>
      <c r="V436" s="7">
        <f t="shared" si="65"/>
        <v>0</v>
      </c>
      <c r="W436" s="8" t="s">
        <v>6978</v>
      </c>
      <c r="X436" s="7">
        <f t="shared" si="66"/>
        <v>0</v>
      </c>
      <c r="Y436" s="6">
        <v>1</v>
      </c>
      <c r="Z436" s="7">
        <f t="shared" si="67"/>
        <v>1</v>
      </c>
      <c r="AA436" s="10">
        <v>0</v>
      </c>
      <c r="AB436" s="11">
        <f t="shared" si="68"/>
        <v>0</v>
      </c>
      <c r="AC436" s="7">
        <f t="shared" si="69"/>
        <v>813</v>
      </c>
      <c r="AD436" s="2"/>
    </row>
    <row r="437" spans="1:30" ht="15" x14ac:dyDescent="0.2">
      <c r="A437" s="5" t="s">
        <v>875</v>
      </c>
      <c r="B437" s="5" t="s">
        <v>7120</v>
      </c>
      <c r="C437" s="5">
        <v>1</v>
      </c>
      <c r="D437" s="5" t="s">
        <v>915</v>
      </c>
      <c r="E437" s="5" t="s">
        <v>877</v>
      </c>
      <c r="F437" s="8" t="s">
        <v>4598</v>
      </c>
      <c r="G437" s="8" t="s">
        <v>4633</v>
      </c>
      <c r="H437" s="8" t="s">
        <v>4634</v>
      </c>
      <c r="I437" s="21" t="s">
        <v>7327</v>
      </c>
      <c r="J437" s="6" t="s">
        <v>916</v>
      </c>
      <c r="K437" s="6">
        <v>145</v>
      </c>
      <c r="L437" s="7">
        <f t="shared" si="60"/>
        <v>580</v>
      </c>
      <c r="M437" s="6">
        <v>0</v>
      </c>
      <c r="N437" s="7">
        <f t="shared" si="61"/>
        <v>0</v>
      </c>
      <c r="O437" s="6">
        <v>148</v>
      </c>
      <c r="P437" s="7">
        <f t="shared" si="62"/>
        <v>296</v>
      </c>
      <c r="Q437" s="6">
        <v>0</v>
      </c>
      <c r="R437" s="7">
        <f t="shared" si="63"/>
        <v>0</v>
      </c>
      <c r="S437" s="6">
        <v>0</v>
      </c>
      <c r="T437" s="7">
        <f t="shared" si="64"/>
        <v>0</v>
      </c>
      <c r="U437" s="6">
        <v>0</v>
      </c>
      <c r="V437" s="7">
        <f t="shared" si="65"/>
        <v>0</v>
      </c>
      <c r="W437" s="8" t="s">
        <v>6978</v>
      </c>
      <c r="X437" s="7">
        <f t="shared" si="66"/>
        <v>0</v>
      </c>
      <c r="Y437" s="6">
        <v>0</v>
      </c>
      <c r="Z437" s="7">
        <f t="shared" si="67"/>
        <v>0</v>
      </c>
      <c r="AA437" s="10">
        <v>0</v>
      </c>
      <c r="AB437" s="11">
        <f t="shared" si="68"/>
        <v>0</v>
      </c>
      <c r="AC437" s="7">
        <f t="shared" si="69"/>
        <v>876</v>
      </c>
      <c r="AD437" s="2"/>
    </row>
    <row r="438" spans="1:30" ht="15" x14ac:dyDescent="0.2">
      <c r="A438" s="5" t="s">
        <v>875</v>
      </c>
      <c r="B438" s="5" t="s">
        <v>7120</v>
      </c>
      <c r="C438" s="5">
        <v>1</v>
      </c>
      <c r="D438" s="5" t="s">
        <v>917</v>
      </c>
      <c r="E438" s="5" t="s">
        <v>877</v>
      </c>
      <c r="F438" s="8" t="s">
        <v>4598</v>
      </c>
      <c r="G438" s="8" t="s">
        <v>4635</v>
      </c>
      <c r="H438" s="8" t="s">
        <v>4636</v>
      </c>
      <c r="I438" s="21" t="s">
        <v>7328</v>
      </c>
      <c r="J438" s="6" t="s">
        <v>918</v>
      </c>
      <c r="K438" s="6">
        <v>640</v>
      </c>
      <c r="L438" s="7">
        <f t="shared" si="60"/>
        <v>2560</v>
      </c>
      <c r="M438" s="6">
        <v>0</v>
      </c>
      <c r="N438" s="7">
        <f t="shared" si="61"/>
        <v>0</v>
      </c>
      <c r="O438" s="6">
        <v>318</v>
      </c>
      <c r="P438" s="7">
        <f t="shared" si="62"/>
        <v>636</v>
      </c>
      <c r="Q438" s="6">
        <v>0</v>
      </c>
      <c r="R438" s="7">
        <f t="shared" si="63"/>
        <v>0</v>
      </c>
      <c r="S438" s="6">
        <v>4</v>
      </c>
      <c r="T438" s="7">
        <f t="shared" si="64"/>
        <v>20</v>
      </c>
      <c r="U438" s="6">
        <v>2</v>
      </c>
      <c r="V438" s="7">
        <f t="shared" si="65"/>
        <v>10</v>
      </c>
      <c r="W438" s="8" t="s">
        <v>6978</v>
      </c>
      <c r="X438" s="7">
        <f t="shared" si="66"/>
        <v>0</v>
      </c>
      <c r="Y438" s="6">
        <v>0</v>
      </c>
      <c r="Z438" s="7">
        <f t="shared" si="67"/>
        <v>0</v>
      </c>
      <c r="AA438" s="10">
        <v>0</v>
      </c>
      <c r="AB438" s="11">
        <f t="shared" si="68"/>
        <v>0</v>
      </c>
      <c r="AC438" s="7">
        <f t="shared" si="69"/>
        <v>3226</v>
      </c>
      <c r="AD438" s="2"/>
    </row>
    <row r="439" spans="1:30" ht="15" x14ac:dyDescent="0.2">
      <c r="A439" s="5" t="s">
        <v>875</v>
      </c>
      <c r="B439" s="5" t="s">
        <v>7120</v>
      </c>
      <c r="C439" s="5">
        <v>1</v>
      </c>
      <c r="D439" s="5" t="s">
        <v>919</v>
      </c>
      <c r="E439" s="5" t="s">
        <v>877</v>
      </c>
      <c r="F439" s="8" t="s">
        <v>4598</v>
      </c>
      <c r="G439" s="8" t="s">
        <v>4637</v>
      </c>
      <c r="H439" s="8" t="s">
        <v>4638</v>
      </c>
      <c r="I439" s="21" t="s">
        <v>7329</v>
      </c>
      <c r="J439" s="6" t="s">
        <v>920</v>
      </c>
      <c r="K439" s="6">
        <v>108</v>
      </c>
      <c r="L439" s="7">
        <f t="shared" si="60"/>
        <v>432</v>
      </c>
      <c r="M439" s="6">
        <v>0</v>
      </c>
      <c r="N439" s="7">
        <f t="shared" si="61"/>
        <v>0</v>
      </c>
      <c r="O439" s="6">
        <v>109</v>
      </c>
      <c r="P439" s="7">
        <f t="shared" si="62"/>
        <v>218</v>
      </c>
      <c r="Q439" s="6">
        <v>0</v>
      </c>
      <c r="R439" s="7">
        <f t="shared" si="63"/>
        <v>0</v>
      </c>
      <c r="S439" s="6">
        <v>5</v>
      </c>
      <c r="T439" s="7">
        <f t="shared" si="64"/>
        <v>25</v>
      </c>
      <c r="U439" s="6">
        <v>5</v>
      </c>
      <c r="V439" s="7">
        <f t="shared" si="65"/>
        <v>25</v>
      </c>
      <c r="W439" s="8" t="s">
        <v>6978</v>
      </c>
      <c r="X439" s="7">
        <f t="shared" si="66"/>
        <v>0</v>
      </c>
      <c r="Y439" s="6">
        <v>1</v>
      </c>
      <c r="Z439" s="7">
        <f t="shared" si="67"/>
        <v>1</v>
      </c>
      <c r="AA439" s="10">
        <v>0</v>
      </c>
      <c r="AB439" s="11">
        <f t="shared" si="68"/>
        <v>0</v>
      </c>
      <c r="AC439" s="7">
        <f t="shared" si="69"/>
        <v>701</v>
      </c>
      <c r="AD439" s="2"/>
    </row>
    <row r="440" spans="1:30" ht="15" x14ac:dyDescent="0.2">
      <c r="A440" s="5" t="s">
        <v>875</v>
      </c>
      <c r="B440" s="5" t="s">
        <v>7120</v>
      </c>
      <c r="C440" s="5">
        <v>1</v>
      </c>
      <c r="D440" s="5" t="s">
        <v>921</v>
      </c>
      <c r="E440" s="5" t="s">
        <v>877</v>
      </c>
      <c r="F440" s="8" t="s">
        <v>4598</v>
      </c>
      <c r="G440" s="8" t="s">
        <v>4639</v>
      </c>
      <c r="H440" s="8" t="s">
        <v>4640</v>
      </c>
      <c r="I440" s="21" t="s">
        <v>7330</v>
      </c>
      <c r="J440" s="6" t="s">
        <v>922</v>
      </c>
      <c r="K440" s="6">
        <v>549</v>
      </c>
      <c r="L440" s="7">
        <f t="shared" si="60"/>
        <v>2196</v>
      </c>
      <c r="M440" s="6">
        <v>0</v>
      </c>
      <c r="N440" s="7">
        <f t="shared" si="61"/>
        <v>0</v>
      </c>
      <c r="O440" s="6">
        <v>289</v>
      </c>
      <c r="P440" s="7">
        <f t="shared" si="62"/>
        <v>578</v>
      </c>
      <c r="Q440" s="6">
        <v>0</v>
      </c>
      <c r="R440" s="7">
        <f t="shared" si="63"/>
        <v>0</v>
      </c>
      <c r="S440" s="6">
        <v>1</v>
      </c>
      <c r="T440" s="7">
        <f t="shared" si="64"/>
        <v>5</v>
      </c>
      <c r="U440" s="6">
        <v>1</v>
      </c>
      <c r="V440" s="7">
        <f t="shared" si="65"/>
        <v>5</v>
      </c>
      <c r="W440" s="8" t="s">
        <v>6978</v>
      </c>
      <c r="X440" s="7">
        <f t="shared" si="66"/>
        <v>0</v>
      </c>
      <c r="Y440" s="6">
        <v>0</v>
      </c>
      <c r="Z440" s="7">
        <f t="shared" si="67"/>
        <v>0</v>
      </c>
      <c r="AA440" s="10">
        <v>0</v>
      </c>
      <c r="AB440" s="11">
        <f t="shared" si="68"/>
        <v>0</v>
      </c>
      <c r="AC440" s="7">
        <f t="shared" si="69"/>
        <v>2784</v>
      </c>
      <c r="AD440" s="2"/>
    </row>
    <row r="441" spans="1:30" ht="15" x14ac:dyDescent="0.2">
      <c r="A441" s="5" t="s">
        <v>875</v>
      </c>
      <c r="B441" s="5" t="s">
        <v>7120</v>
      </c>
      <c r="C441" s="5">
        <v>1</v>
      </c>
      <c r="D441" s="5" t="s">
        <v>923</v>
      </c>
      <c r="E441" s="5" t="s">
        <v>877</v>
      </c>
      <c r="F441" s="8" t="s">
        <v>4598</v>
      </c>
      <c r="G441" s="8" t="s">
        <v>4641</v>
      </c>
      <c r="H441" s="8" t="s">
        <v>4642</v>
      </c>
      <c r="I441" s="21" t="s">
        <v>7331</v>
      </c>
      <c r="J441" s="6" t="s">
        <v>924</v>
      </c>
      <c r="K441" s="6">
        <v>147</v>
      </c>
      <c r="L441" s="7">
        <f t="shared" si="60"/>
        <v>588</v>
      </c>
      <c r="M441" s="6">
        <v>0</v>
      </c>
      <c r="N441" s="7">
        <f t="shared" si="61"/>
        <v>0</v>
      </c>
      <c r="O441" s="6">
        <v>149</v>
      </c>
      <c r="P441" s="7">
        <f t="shared" si="62"/>
        <v>298</v>
      </c>
      <c r="Q441" s="6">
        <v>0</v>
      </c>
      <c r="R441" s="7">
        <f t="shared" si="63"/>
        <v>0</v>
      </c>
      <c r="S441" s="6">
        <v>0</v>
      </c>
      <c r="T441" s="7">
        <f t="shared" si="64"/>
        <v>0</v>
      </c>
      <c r="U441" s="6">
        <v>0</v>
      </c>
      <c r="V441" s="7">
        <f t="shared" si="65"/>
        <v>0</v>
      </c>
      <c r="W441" s="8" t="s">
        <v>6978</v>
      </c>
      <c r="X441" s="7">
        <f t="shared" si="66"/>
        <v>0</v>
      </c>
      <c r="Y441" s="6">
        <v>0</v>
      </c>
      <c r="Z441" s="7">
        <f t="shared" si="67"/>
        <v>0</v>
      </c>
      <c r="AA441" s="10">
        <v>0</v>
      </c>
      <c r="AB441" s="11">
        <f t="shared" si="68"/>
        <v>0</v>
      </c>
      <c r="AC441" s="7">
        <f t="shared" si="69"/>
        <v>886</v>
      </c>
      <c r="AD441" s="2"/>
    </row>
    <row r="442" spans="1:30" ht="15" x14ac:dyDescent="0.2">
      <c r="A442" s="5" t="s">
        <v>875</v>
      </c>
      <c r="B442" s="5" t="s">
        <v>7120</v>
      </c>
      <c r="C442" s="5">
        <v>1</v>
      </c>
      <c r="D442" s="5" t="s">
        <v>925</v>
      </c>
      <c r="E442" s="5" t="s">
        <v>877</v>
      </c>
      <c r="F442" s="8" t="s">
        <v>4598</v>
      </c>
      <c r="G442" s="8" t="s">
        <v>4643</v>
      </c>
      <c r="H442" s="8" t="s">
        <v>4644</v>
      </c>
      <c r="I442" s="21" t="s">
        <v>7332</v>
      </c>
      <c r="J442" s="6" t="s">
        <v>926</v>
      </c>
      <c r="K442" s="6">
        <v>113</v>
      </c>
      <c r="L442" s="7">
        <f t="shared" si="60"/>
        <v>452</v>
      </c>
      <c r="M442" s="6">
        <v>0</v>
      </c>
      <c r="N442" s="7">
        <f t="shared" si="61"/>
        <v>0</v>
      </c>
      <c r="O442" s="6">
        <v>115</v>
      </c>
      <c r="P442" s="7">
        <f t="shared" si="62"/>
        <v>230</v>
      </c>
      <c r="Q442" s="6">
        <v>0</v>
      </c>
      <c r="R442" s="7">
        <f t="shared" si="63"/>
        <v>0</v>
      </c>
      <c r="S442" s="6">
        <v>0</v>
      </c>
      <c r="T442" s="7">
        <f t="shared" si="64"/>
        <v>0</v>
      </c>
      <c r="U442" s="6">
        <v>0</v>
      </c>
      <c r="V442" s="7">
        <f t="shared" si="65"/>
        <v>0</v>
      </c>
      <c r="W442" s="8" t="s">
        <v>6978</v>
      </c>
      <c r="X442" s="7">
        <f t="shared" si="66"/>
        <v>0</v>
      </c>
      <c r="Y442" s="6">
        <v>0</v>
      </c>
      <c r="Z442" s="7">
        <f t="shared" si="67"/>
        <v>0</v>
      </c>
      <c r="AA442" s="10">
        <v>0</v>
      </c>
      <c r="AB442" s="11">
        <f t="shared" si="68"/>
        <v>0</v>
      </c>
      <c r="AC442" s="7">
        <f t="shared" si="69"/>
        <v>682</v>
      </c>
      <c r="AD442" s="2"/>
    </row>
    <row r="443" spans="1:30" ht="15" x14ac:dyDescent="0.2">
      <c r="A443" s="5" t="s">
        <v>875</v>
      </c>
      <c r="B443" s="5" t="s">
        <v>7120</v>
      </c>
      <c r="C443" s="5">
        <v>1</v>
      </c>
      <c r="D443" s="5" t="s">
        <v>927</v>
      </c>
      <c r="E443" s="5" t="s">
        <v>877</v>
      </c>
      <c r="F443" s="8" t="s">
        <v>4598</v>
      </c>
      <c r="G443" s="8" t="s">
        <v>4645</v>
      </c>
      <c r="H443" s="8" t="s">
        <v>4646</v>
      </c>
      <c r="I443" s="21" t="s">
        <v>7333</v>
      </c>
      <c r="J443" s="6" t="s">
        <v>928</v>
      </c>
      <c r="K443" s="6">
        <v>133</v>
      </c>
      <c r="L443" s="7">
        <f t="shared" si="60"/>
        <v>532</v>
      </c>
      <c r="M443" s="6">
        <v>0</v>
      </c>
      <c r="N443" s="7">
        <f t="shared" si="61"/>
        <v>0</v>
      </c>
      <c r="O443" s="6">
        <v>138</v>
      </c>
      <c r="P443" s="7">
        <f t="shared" si="62"/>
        <v>276</v>
      </c>
      <c r="Q443" s="6">
        <v>0</v>
      </c>
      <c r="R443" s="7">
        <f t="shared" si="63"/>
        <v>0</v>
      </c>
      <c r="S443" s="6">
        <v>1</v>
      </c>
      <c r="T443" s="7">
        <f t="shared" si="64"/>
        <v>5</v>
      </c>
      <c r="U443" s="6">
        <v>1</v>
      </c>
      <c r="V443" s="7">
        <f t="shared" si="65"/>
        <v>5</v>
      </c>
      <c r="W443" s="8" t="s">
        <v>6978</v>
      </c>
      <c r="X443" s="7">
        <f t="shared" si="66"/>
        <v>0</v>
      </c>
      <c r="Y443" s="6">
        <v>0</v>
      </c>
      <c r="Z443" s="7">
        <f t="shared" si="67"/>
        <v>0</v>
      </c>
      <c r="AA443" s="10">
        <v>0</v>
      </c>
      <c r="AB443" s="11">
        <f t="shared" si="68"/>
        <v>0</v>
      </c>
      <c r="AC443" s="7">
        <f t="shared" si="69"/>
        <v>818</v>
      </c>
      <c r="AD443" s="2"/>
    </row>
    <row r="444" spans="1:30" ht="15" x14ac:dyDescent="0.2">
      <c r="A444" s="5" t="s">
        <v>875</v>
      </c>
      <c r="B444" s="5" t="s">
        <v>7120</v>
      </c>
      <c r="C444" s="5">
        <v>1</v>
      </c>
      <c r="D444" s="5" t="s">
        <v>929</v>
      </c>
      <c r="E444" s="5" t="s">
        <v>877</v>
      </c>
      <c r="F444" s="8" t="s">
        <v>4598</v>
      </c>
      <c r="G444" s="8" t="s">
        <v>4647</v>
      </c>
      <c r="H444" s="8" t="s">
        <v>4648</v>
      </c>
      <c r="I444" s="21" t="s">
        <v>7334</v>
      </c>
      <c r="J444" s="6" t="s">
        <v>930</v>
      </c>
      <c r="K444" s="6">
        <v>53</v>
      </c>
      <c r="L444" s="7">
        <f t="shared" si="60"/>
        <v>212</v>
      </c>
      <c r="M444" s="6">
        <v>0</v>
      </c>
      <c r="N444" s="7">
        <f t="shared" si="61"/>
        <v>0</v>
      </c>
      <c r="O444" s="6">
        <v>57</v>
      </c>
      <c r="P444" s="7">
        <f t="shared" si="62"/>
        <v>114</v>
      </c>
      <c r="Q444" s="6">
        <v>0</v>
      </c>
      <c r="R444" s="7">
        <f t="shared" si="63"/>
        <v>0</v>
      </c>
      <c r="S444" s="6">
        <v>1</v>
      </c>
      <c r="T444" s="7">
        <f t="shared" si="64"/>
        <v>5</v>
      </c>
      <c r="U444" s="6">
        <v>1</v>
      </c>
      <c r="V444" s="7">
        <f t="shared" si="65"/>
        <v>5</v>
      </c>
      <c r="W444" s="8" t="s">
        <v>6978</v>
      </c>
      <c r="X444" s="7">
        <f t="shared" si="66"/>
        <v>0</v>
      </c>
      <c r="Y444" s="6">
        <v>0</v>
      </c>
      <c r="Z444" s="7">
        <f t="shared" si="67"/>
        <v>0</v>
      </c>
      <c r="AA444" s="10">
        <v>0</v>
      </c>
      <c r="AB444" s="11">
        <f t="shared" si="68"/>
        <v>0</v>
      </c>
      <c r="AC444" s="7">
        <f t="shared" si="69"/>
        <v>336</v>
      </c>
      <c r="AD444" s="2"/>
    </row>
    <row r="445" spans="1:30" ht="15" x14ac:dyDescent="0.2">
      <c r="A445" s="5" t="s">
        <v>875</v>
      </c>
      <c r="B445" s="5" t="s">
        <v>7120</v>
      </c>
      <c r="C445" s="5">
        <v>1</v>
      </c>
      <c r="D445" s="5" t="s">
        <v>931</v>
      </c>
      <c r="E445" s="5" t="s">
        <v>877</v>
      </c>
      <c r="F445" s="8" t="s">
        <v>4598</v>
      </c>
      <c r="G445" s="8" t="s">
        <v>4649</v>
      </c>
      <c r="H445" s="8" t="s">
        <v>4650</v>
      </c>
      <c r="I445" s="21" t="s">
        <v>7335</v>
      </c>
      <c r="J445" s="6" t="s">
        <v>932</v>
      </c>
      <c r="K445" s="6">
        <v>112</v>
      </c>
      <c r="L445" s="7">
        <f t="shared" si="60"/>
        <v>448</v>
      </c>
      <c r="M445" s="6">
        <v>0</v>
      </c>
      <c r="N445" s="7">
        <f t="shared" si="61"/>
        <v>0</v>
      </c>
      <c r="O445" s="6">
        <v>113</v>
      </c>
      <c r="P445" s="7">
        <f t="shared" si="62"/>
        <v>226</v>
      </c>
      <c r="Q445" s="6">
        <v>0</v>
      </c>
      <c r="R445" s="7">
        <f t="shared" si="63"/>
        <v>0</v>
      </c>
      <c r="S445" s="6">
        <v>0</v>
      </c>
      <c r="T445" s="7">
        <f t="shared" si="64"/>
        <v>0</v>
      </c>
      <c r="U445" s="6">
        <v>0</v>
      </c>
      <c r="V445" s="7">
        <f t="shared" si="65"/>
        <v>0</v>
      </c>
      <c r="W445" s="8" t="s">
        <v>6978</v>
      </c>
      <c r="X445" s="7">
        <f t="shared" si="66"/>
        <v>0</v>
      </c>
      <c r="Y445" s="6">
        <v>0</v>
      </c>
      <c r="Z445" s="7">
        <f t="shared" si="67"/>
        <v>0</v>
      </c>
      <c r="AA445" s="10">
        <v>0</v>
      </c>
      <c r="AB445" s="11">
        <f t="shared" si="68"/>
        <v>0</v>
      </c>
      <c r="AC445" s="7">
        <f t="shared" si="69"/>
        <v>674</v>
      </c>
      <c r="AD445" s="2"/>
    </row>
    <row r="446" spans="1:30" ht="15" x14ac:dyDescent="0.2">
      <c r="A446" s="5" t="s">
        <v>875</v>
      </c>
      <c r="B446" s="5" t="s">
        <v>7120</v>
      </c>
      <c r="C446" s="5">
        <v>1</v>
      </c>
      <c r="D446" s="5" t="s">
        <v>933</v>
      </c>
      <c r="E446" s="5" t="s">
        <v>877</v>
      </c>
      <c r="F446" s="8" t="s">
        <v>4598</v>
      </c>
      <c r="G446" s="8" t="s">
        <v>4651</v>
      </c>
      <c r="H446" s="8" t="s">
        <v>4652</v>
      </c>
      <c r="I446" s="21" t="s">
        <v>7336</v>
      </c>
      <c r="J446" s="6" t="s">
        <v>934</v>
      </c>
      <c r="K446" s="6">
        <v>35</v>
      </c>
      <c r="L446" s="7">
        <f t="shared" si="60"/>
        <v>140</v>
      </c>
      <c r="M446" s="6">
        <v>0</v>
      </c>
      <c r="N446" s="7">
        <f t="shared" si="61"/>
        <v>0</v>
      </c>
      <c r="O446" s="6">
        <v>38</v>
      </c>
      <c r="P446" s="7">
        <f t="shared" si="62"/>
        <v>76</v>
      </c>
      <c r="Q446" s="6">
        <v>0</v>
      </c>
      <c r="R446" s="7">
        <f t="shared" si="63"/>
        <v>0</v>
      </c>
      <c r="S446" s="6">
        <v>0</v>
      </c>
      <c r="T446" s="7">
        <f t="shared" si="64"/>
        <v>0</v>
      </c>
      <c r="U446" s="6">
        <v>0</v>
      </c>
      <c r="V446" s="7">
        <f t="shared" si="65"/>
        <v>0</v>
      </c>
      <c r="W446" s="8" t="s">
        <v>6978</v>
      </c>
      <c r="X446" s="7">
        <f t="shared" si="66"/>
        <v>0</v>
      </c>
      <c r="Y446" s="6">
        <v>0</v>
      </c>
      <c r="Z446" s="7">
        <f t="shared" si="67"/>
        <v>0</v>
      </c>
      <c r="AA446" s="10">
        <v>0</v>
      </c>
      <c r="AB446" s="11">
        <f t="shared" si="68"/>
        <v>0</v>
      </c>
      <c r="AC446" s="7">
        <f t="shared" si="69"/>
        <v>216</v>
      </c>
      <c r="AD446" s="2"/>
    </row>
    <row r="447" spans="1:30" ht="15" x14ac:dyDescent="0.2">
      <c r="A447" s="5" t="s">
        <v>875</v>
      </c>
      <c r="B447" s="5" t="s">
        <v>7120</v>
      </c>
      <c r="C447" s="5">
        <v>1</v>
      </c>
      <c r="D447" s="5" t="s">
        <v>935</v>
      </c>
      <c r="E447" s="5" t="s">
        <v>877</v>
      </c>
      <c r="F447" s="8" t="s">
        <v>4598</v>
      </c>
      <c r="G447" s="8" t="s">
        <v>4653</v>
      </c>
      <c r="H447" s="8" t="s">
        <v>4654</v>
      </c>
      <c r="I447" s="21" t="s">
        <v>7337</v>
      </c>
      <c r="J447" s="6" t="s">
        <v>936</v>
      </c>
      <c r="K447" s="6">
        <v>366</v>
      </c>
      <c r="L447" s="7">
        <f t="shared" si="60"/>
        <v>1464</v>
      </c>
      <c r="M447" s="6">
        <v>0</v>
      </c>
      <c r="N447" s="7">
        <f t="shared" si="61"/>
        <v>0</v>
      </c>
      <c r="O447" s="6">
        <v>131</v>
      </c>
      <c r="P447" s="7">
        <f t="shared" si="62"/>
        <v>262</v>
      </c>
      <c r="Q447" s="6">
        <v>0</v>
      </c>
      <c r="R447" s="7">
        <f t="shared" si="63"/>
        <v>0</v>
      </c>
      <c r="S447" s="6">
        <v>1</v>
      </c>
      <c r="T447" s="7">
        <f t="shared" si="64"/>
        <v>5</v>
      </c>
      <c r="U447" s="6">
        <v>1</v>
      </c>
      <c r="V447" s="7">
        <f t="shared" si="65"/>
        <v>5</v>
      </c>
      <c r="W447" s="8" t="s">
        <v>6978</v>
      </c>
      <c r="X447" s="7">
        <f t="shared" si="66"/>
        <v>0</v>
      </c>
      <c r="Y447" s="6">
        <v>0</v>
      </c>
      <c r="Z447" s="7">
        <f t="shared" si="67"/>
        <v>0</v>
      </c>
      <c r="AA447" s="10">
        <v>0</v>
      </c>
      <c r="AB447" s="11">
        <f t="shared" si="68"/>
        <v>0</v>
      </c>
      <c r="AC447" s="7">
        <f t="shared" si="69"/>
        <v>1736</v>
      </c>
      <c r="AD447" s="2"/>
    </row>
    <row r="448" spans="1:30" ht="15" x14ac:dyDescent="0.2">
      <c r="A448" s="5" t="s">
        <v>875</v>
      </c>
      <c r="B448" s="5" t="s">
        <v>7120</v>
      </c>
      <c r="C448" s="5">
        <v>1</v>
      </c>
      <c r="D448" s="5" t="s">
        <v>937</v>
      </c>
      <c r="E448" s="5" t="s">
        <v>877</v>
      </c>
      <c r="F448" s="8" t="s">
        <v>4655</v>
      </c>
      <c r="G448" s="8" t="s">
        <v>4656</v>
      </c>
      <c r="H448" s="8" t="s">
        <v>4657</v>
      </c>
      <c r="I448" s="21" t="s">
        <v>7338</v>
      </c>
      <c r="J448" s="6" t="s">
        <v>938</v>
      </c>
      <c r="K448" s="6">
        <v>130</v>
      </c>
      <c r="L448" s="7">
        <f t="shared" si="60"/>
        <v>520</v>
      </c>
      <c r="M448" s="6">
        <v>0</v>
      </c>
      <c r="N448" s="7">
        <f t="shared" si="61"/>
        <v>0</v>
      </c>
      <c r="O448" s="6">
        <v>34</v>
      </c>
      <c r="P448" s="7">
        <f t="shared" si="62"/>
        <v>68</v>
      </c>
      <c r="Q448" s="6">
        <v>0</v>
      </c>
      <c r="R448" s="7">
        <f t="shared" si="63"/>
        <v>0</v>
      </c>
      <c r="S448" s="6">
        <v>0</v>
      </c>
      <c r="T448" s="7">
        <f t="shared" si="64"/>
        <v>0</v>
      </c>
      <c r="U448" s="6">
        <v>0</v>
      </c>
      <c r="V448" s="7">
        <f t="shared" si="65"/>
        <v>0</v>
      </c>
      <c r="W448" s="8" t="s">
        <v>6978</v>
      </c>
      <c r="X448" s="7">
        <f t="shared" si="66"/>
        <v>0</v>
      </c>
      <c r="Y448" s="6">
        <v>0</v>
      </c>
      <c r="Z448" s="7">
        <f t="shared" si="67"/>
        <v>0</v>
      </c>
      <c r="AA448" s="10">
        <v>0</v>
      </c>
      <c r="AB448" s="11">
        <f t="shared" si="68"/>
        <v>0</v>
      </c>
      <c r="AC448" s="7">
        <f t="shared" si="69"/>
        <v>588</v>
      </c>
      <c r="AD448" s="2"/>
    </row>
    <row r="449" spans="1:30" ht="15" x14ac:dyDescent="0.2">
      <c r="A449" s="5" t="s">
        <v>875</v>
      </c>
      <c r="B449" s="5" t="s">
        <v>7120</v>
      </c>
      <c r="C449" s="5">
        <v>1</v>
      </c>
      <c r="D449" s="5" t="s">
        <v>939</v>
      </c>
      <c r="E449" s="5" t="s">
        <v>877</v>
      </c>
      <c r="F449" s="8" t="s">
        <v>4598</v>
      </c>
      <c r="G449" s="8" t="s">
        <v>4658</v>
      </c>
      <c r="H449" s="8" t="s">
        <v>4659</v>
      </c>
      <c r="I449" s="21" t="s">
        <v>7339</v>
      </c>
      <c r="J449" s="6" t="s">
        <v>940</v>
      </c>
      <c r="K449" s="6">
        <v>135</v>
      </c>
      <c r="L449" s="7">
        <f t="shared" si="60"/>
        <v>540</v>
      </c>
      <c r="M449" s="6">
        <v>0</v>
      </c>
      <c r="N449" s="7">
        <f t="shared" si="61"/>
        <v>0</v>
      </c>
      <c r="O449" s="6">
        <v>43</v>
      </c>
      <c r="P449" s="7">
        <f t="shared" si="62"/>
        <v>86</v>
      </c>
      <c r="Q449" s="6">
        <v>0</v>
      </c>
      <c r="R449" s="7">
        <f t="shared" si="63"/>
        <v>0</v>
      </c>
      <c r="S449" s="6">
        <v>0</v>
      </c>
      <c r="T449" s="7">
        <f t="shared" si="64"/>
        <v>0</v>
      </c>
      <c r="U449" s="6">
        <v>0</v>
      </c>
      <c r="V449" s="7">
        <f t="shared" si="65"/>
        <v>0</v>
      </c>
      <c r="W449" s="8" t="s">
        <v>6978</v>
      </c>
      <c r="X449" s="7">
        <f t="shared" si="66"/>
        <v>0</v>
      </c>
      <c r="Y449" s="6">
        <v>0</v>
      </c>
      <c r="Z449" s="7">
        <f t="shared" si="67"/>
        <v>0</v>
      </c>
      <c r="AA449" s="10">
        <v>0</v>
      </c>
      <c r="AB449" s="11">
        <f t="shared" si="68"/>
        <v>0</v>
      </c>
      <c r="AC449" s="7">
        <f t="shared" si="69"/>
        <v>626</v>
      </c>
      <c r="AD449" s="2"/>
    </row>
    <row r="450" spans="1:30" ht="15" x14ac:dyDescent="0.2">
      <c r="A450" s="5" t="s">
        <v>875</v>
      </c>
      <c r="B450" s="5" t="s">
        <v>7120</v>
      </c>
      <c r="C450" s="5">
        <v>1</v>
      </c>
      <c r="D450" s="5" t="s">
        <v>941</v>
      </c>
      <c r="E450" s="5" t="s">
        <v>877</v>
      </c>
      <c r="F450" s="8" t="s">
        <v>4655</v>
      </c>
      <c r="G450" s="8" t="s">
        <v>4660</v>
      </c>
      <c r="H450" s="8" t="s">
        <v>4661</v>
      </c>
      <c r="I450" s="21" t="s">
        <v>7340</v>
      </c>
      <c r="J450" s="6" t="s">
        <v>942</v>
      </c>
      <c r="K450" s="6">
        <v>57</v>
      </c>
      <c r="L450" s="7">
        <f t="shared" si="60"/>
        <v>228</v>
      </c>
      <c r="M450" s="6">
        <v>0</v>
      </c>
      <c r="N450" s="7">
        <f t="shared" si="61"/>
        <v>0</v>
      </c>
      <c r="O450" s="6">
        <v>59</v>
      </c>
      <c r="P450" s="7">
        <f t="shared" si="62"/>
        <v>118</v>
      </c>
      <c r="Q450" s="6">
        <v>0</v>
      </c>
      <c r="R450" s="7">
        <f t="shared" si="63"/>
        <v>0</v>
      </c>
      <c r="S450" s="6">
        <v>0</v>
      </c>
      <c r="T450" s="7">
        <f t="shared" si="64"/>
        <v>0</v>
      </c>
      <c r="U450" s="6">
        <v>0</v>
      </c>
      <c r="V450" s="7">
        <f t="shared" si="65"/>
        <v>0</v>
      </c>
      <c r="W450" s="8" t="s">
        <v>6978</v>
      </c>
      <c r="X450" s="7">
        <f t="shared" si="66"/>
        <v>0</v>
      </c>
      <c r="Y450" s="6">
        <v>0</v>
      </c>
      <c r="Z450" s="7">
        <f t="shared" si="67"/>
        <v>0</v>
      </c>
      <c r="AA450" s="10">
        <v>0</v>
      </c>
      <c r="AB450" s="11">
        <f t="shared" si="68"/>
        <v>0</v>
      </c>
      <c r="AC450" s="7">
        <f t="shared" si="69"/>
        <v>346</v>
      </c>
      <c r="AD450" s="2"/>
    </row>
    <row r="451" spans="1:30" ht="15" x14ac:dyDescent="0.2">
      <c r="A451" s="5" t="s">
        <v>875</v>
      </c>
      <c r="B451" s="5" t="s">
        <v>7120</v>
      </c>
      <c r="C451" s="5">
        <v>1</v>
      </c>
      <c r="D451" s="5" t="s">
        <v>943</v>
      </c>
      <c r="E451" s="5" t="s">
        <v>877</v>
      </c>
      <c r="F451" s="8" t="s">
        <v>4662</v>
      </c>
      <c r="G451" s="8" t="s">
        <v>4663</v>
      </c>
      <c r="H451" s="8" t="s">
        <v>4664</v>
      </c>
      <c r="I451" s="21" t="s">
        <v>7341</v>
      </c>
      <c r="J451" s="6" t="s">
        <v>944</v>
      </c>
      <c r="K451" s="6">
        <v>201</v>
      </c>
      <c r="L451" s="7">
        <f t="shared" si="60"/>
        <v>804</v>
      </c>
      <c r="M451" s="6">
        <v>0</v>
      </c>
      <c r="N451" s="7">
        <f t="shared" si="61"/>
        <v>0</v>
      </c>
      <c r="O451" s="6">
        <v>99</v>
      </c>
      <c r="P451" s="7">
        <f t="shared" si="62"/>
        <v>198</v>
      </c>
      <c r="Q451" s="6">
        <v>0</v>
      </c>
      <c r="R451" s="7">
        <f t="shared" si="63"/>
        <v>0</v>
      </c>
      <c r="S451" s="6">
        <v>1</v>
      </c>
      <c r="T451" s="7">
        <f t="shared" si="64"/>
        <v>5</v>
      </c>
      <c r="U451" s="6">
        <v>1</v>
      </c>
      <c r="V451" s="7">
        <f t="shared" si="65"/>
        <v>5</v>
      </c>
      <c r="W451" s="8" t="s">
        <v>6978</v>
      </c>
      <c r="X451" s="7">
        <f t="shared" si="66"/>
        <v>0</v>
      </c>
      <c r="Y451" s="6">
        <v>1</v>
      </c>
      <c r="Z451" s="7">
        <f t="shared" si="67"/>
        <v>1</v>
      </c>
      <c r="AA451" s="10">
        <v>0</v>
      </c>
      <c r="AB451" s="11">
        <f t="shared" si="68"/>
        <v>0</v>
      </c>
      <c r="AC451" s="7">
        <f t="shared" si="69"/>
        <v>1013</v>
      </c>
      <c r="AD451" s="2"/>
    </row>
    <row r="452" spans="1:30" ht="15" x14ac:dyDescent="0.2">
      <c r="A452" s="5" t="s">
        <v>875</v>
      </c>
      <c r="B452" s="5" t="s">
        <v>7120</v>
      </c>
      <c r="C452" s="5">
        <v>1</v>
      </c>
      <c r="D452" s="5" t="s">
        <v>945</v>
      </c>
      <c r="E452" s="5" t="s">
        <v>877</v>
      </c>
      <c r="F452" s="8" t="s">
        <v>4598</v>
      </c>
      <c r="G452" s="8" t="s">
        <v>4665</v>
      </c>
      <c r="H452" s="8" t="s">
        <v>4666</v>
      </c>
      <c r="I452" s="21" t="s">
        <v>7342</v>
      </c>
      <c r="J452" s="6" t="s">
        <v>946</v>
      </c>
      <c r="K452" s="6">
        <v>264</v>
      </c>
      <c r="L452" s="7">
        <f t="shared" ref="L452:L515" si="70">K452*4</f>
        <v>1056</v>
      </c>
      <c r="M452" s="6">
        <v>0</v>
      </c>
      <c r="N452" s="7">
        <f t="shared" ref="N452:N515" si="71">M452*4</f>
        <v>0</v>
      </c>
      <c r="O452" s="6">
        <v>110</v>
      </c>
      <c r="P452" s="7">
        <f t="shared" ref="P452:P515" si="72">O452*2</f>
        <v>220</v>
      </c>
      <c r="Q452" s="6">
        <v>0</v>
      </c>
      <c r="R452" s="7">
        <f t="shared" ref="R452:R515" si="73">Q452*2</f>
        <v>0</v>
      </c>
      <c r="S452" s="6">
        <v>0</v>
      </c>
      <c r="T452" s="7">
        <f t="shared" ref="T452:T515" si="74">S452*5</f>
        <v>0</v>
      </c>
      <c r="U452" s="6">
        <v>0</v>
      </c>
      <c r="V452" s="7">
        <f t="shared" ref="V452:V515" si="75">U452*5</f>
        <v>0</v>
      </c>
      <c r="W452" s="8" t="s">
        <v>6978</v>
      </c>
      <c r="X452" s="7">
        <f t="shared" ref="X452:X515" si="76">W452*5</f>
        <v>0</v>
      </c>
      <c r="Y452" s="6">
        <v>0</v>
      </c>
      <c r="Z452" s="7">
        <f t="shared" ref="Z452:Z515" si="77">Y452*1</f>
        <v>0</v>
      </c>
      <c r="AA452" s="10">
        <v>0</v>
      </c>
      <c r="AB452" s="11">
        <f t="shared" ref="AB452:AB515" si="78">AA452*2.52</f>
        <v>0</v>
      </c>
      <c r="AC452" s="7">
        <f t="shared" ref="AC452:AC515" si="79">SUM(L452,N452,P452,R452,T452,V452,X452,Z452,AB452)</f>
        <v>1276</v>
      </c>
      <c r="AD452" s="2"/>
    </row>
    <row r="453" spans="1:30" ht="15" x14ac:dyDescent="0.2">
      <c r="A453" s="5" t="s">
        <v>875</v>
      </c>
      <c r="B453" s="5" t="s">
        <v>7120</v>
      </c>
      <c r="C453" s="5">
        <v>1</v>
      </c>
      <c r="D453" s="5" t="s">
        <v>947</v>
      </c>
      <c r="E453" s="5" t="s">
        <v>877</v>
      </c>
      <c r="F453" s="8" t="s">
        <v>4598</v>
      </c>
      <c r="G453" s="8" t="s">
        <v>4667</v>
      </c>
      <c r="H453" s="8" t="s">
        <v>4668</v>
      </c>
      <c r="I453" s="21" t="s">
        <v>7343</v>
      </c>
      <c r="J453" s="6" t="s">
        <v>948</v>
      </c>
      <c r="K453" s="6">
        <v>429</v>
      </c>
      <c r="L453" s="7">
        <f t="shared" si="70"/>
        <v>1716</v>
      </c>
      <c r="M453" s="6">
        <v>0</v>
      </c>
      <c r="N453" s="7">
        <f t="shared" si="71"/>
        <v>0</v>
      </c>
      <c r="O453" s="6">
        <v>147</v>
      </c>
      <c r="P453" s="7">
        <f t="shared" si="72"/>
        <v>294</v>
      </c>
      <c r="Q453" s="6">
        <v>0</v>
      </c>
      <c r="R453" s="7">
        <f t="shared" si="73"/>
        <v>0</v>
      </c>
      <c r="S453" s="6">
        <v>1</v>
      </c>
      <c r="T453" s="7">
        <f t="shared" si="74"/>
        <v>5</v>
      </c>
      <c r="U453" s="6">
        <v>1</v>
      </c>
      <c r="V453" s="7">
        <f t="shared" si="75"/>
        <v>5</v>
      </c>
      <c r="W453" s="8" t="s">
        <v>6978</v>
      </c>
      <c r="X453" s="7">
        <f t="shared" si="76"/>
        <v>0</v>
      </c>
      <c r="Y453" s="6">
        <v>0</v>
      </c>
      <c r="Z453" s="7">
        <f t="shared" si="77"/>
        <v>0</v>
      </c>
      <c r="AA453" s="10">
        <v>0</v>
      </c>
      <c r="AB453" s="11">
        <f t="shared" si="78"/>
        <v>0</v>
      </c>
      <c r="AC453" s="7">
        <f t="shared" si="79"/>
        <v>2020</v>
      </c>
      <c r="AD453" s="2"/>
    </row>
    <row r="454" spans="1:30" ht="15" x14ac:dyDescent="0.2">
      <c r="A454" s="5" t="s">
        <v>875</v>
      </c>
      <c r="B454" s="5" t="s">
        <v>7120</v>
      </c>
      <c r="C454" s="5">
        <v>1</v>
      </c>
      <c r="D454" s="5" t="s">
        <v>949</v>
      </c>
      <c r="E454" s="5" t="s">
        <v>877</v>
      </c>
      <c r="F454" s="8" t="s">
        <v>4669</v>
      </c>
      <c r="G454" s="8" t="s">
        <v>4670</v>
      </c>
      <c r="H454" s="8" t="s">
        <v>4671</v>
      </c>
      <c r="I454" s="21" t="s">
        <v>7344</v>
      </c>
      <c r="J454" s="6" t="s">
        <v>950</v>
      </c>
      <c r="K454" s="6">
        <v>141</v>
      </c>
      <c r="L454" s="7">
        <f t="shared" si="70"/>
        <v>564</v>
      </c>
      <c r="M454" s="6">
        <v>0</v>
      </c>
      <c r="N454" s="7">
        <f t="shared" si="71"/>
        <v>0</v>
      </c>
      <c r="O454" s="6">
        <v>141</v>
      </c>
      <c r="P454" s="7">
        <f t="shared" si="72"/>
        <v>282</v>
      </c>
      <c r="Q454" s="6">
        <v>0</v>
      </c>
      <c r="R454" s="7">
        <f t="shared" si="73"/>
        <v>0</v>
      </c>
      <c r="S454" s="6">
        <v>0</v>
      </c>
      <c r="T454" s="7">
        <f t="shared" si="74"/>
        <v>0</v>
      </c>
      <c r="U454" s="6">
        <v>0</v>
      </c>
      <c r="V454" s="7">
        <f t="shared" si="75"/>
        <v>0</v>
      </c>
      <c r="W454" s="8" t="s">
        <v>6978</v>
      </c>
      <c r="X454" s="7">
        <f t="shared" si="76"/>
        <v>0</v>
      </c>
      <c r="Y454" s="6">
        <v>0</v>
      </c>
      <c r="Z454" s="7">
        <f t="shared" si="77"/>
        <v>0</v>
      </c>
      <c r="AA454" s="10">
        <v>0</v>
      </c>
      <c r="AB454" s="11">
        <f t="shared" si="78"/>
        <v>0</v>
      </c>
      <c r="AC454" s="7">
        <f t="shared" si="79"/>
        <v>846</v>
      </c>
      <c r="AD454" s="2"/>
    </row>
    <row r="455" spans="1:30" ht="15" x14ac:dyDescent="0.2">
      <c r="A455" s="5" t="s">
        <v>875</v>
      </c>
      <c r="B455" s="5" t="s">
        <v>7120</v>
      </c>
      <c r="C455" s="5">
        <v>1</v>
      </c>
      <c r="D455" s="5" t="s">
        <v>951</v>
      </c>
      <c r="E455" s="5" t="s">
        <v>877</v>
      </c>
      <c r="F455" s="8" t="s">
        <v>4598</v>
      </c>
      <c r="G455" s="8" t="s">
        <v>4672</v>
      </c>
      <c r="H455" s="8" t="s">
        <v>4673</v>
      </c>
      <c r="I455" s="21" t="s">
        <v>7345</v>
      </c>
      <c r="J455" s="6" t="s">
        <v>952</v>
      </c>
      <c r="K455" s="6">
        <v>149</v>
      </c>
      <c r="L455" s="7">
        <f t="shared" si="70"/>
        <v>596</v>
      </c>
      <c r="M455" s="6">
        <v>0</v>
      </c>
      <c r="N455" s="7">
        <f t="shared" si="71"/>
        <v>0</v>
      </c>
      <c r="O455" s="6">
        <v>151</v>
      </c>
      <c r="P455" s="7">
        <f t="shared" si="72"/>
        <v>302</v>
      </c>
      <c r="Q455" s="6">
        <v>0</v>
      </c>
      <c r="R455" s="7">
        <f t="shared" si="73"/>
        <v>0</v>
      </c>
      <c r="S455" s="6">
        <v>0</v>
      </c>
      <c r="T455" s="7">
        <f t="shared" si="74"/>
        <v>0</v>
      </c>
      <c r="U455" s="6">
        <v>0</v>
      </c>
      <c r="V455" s="7">
        <f t="shared" si="75"/>
        <v>0</v>
      </c>
      <c r="W455" s="8" t="s">
        <v>6978</v>
      </c>
      <c r="X455" s="7">
        <f t="shared" si="76"/>
        <v>0</v>
      </c>
      <c r="Y455" s="6">
        <v>0</v>
      </c>
      <c r="Z455" s="7">
        <f t="shared" si="77"/>
        <v>0</v>
      </c>
      <c r="AA455" s="10">
        <v>0</v>
      </c>
      <c r="AB455" s="11">
        <f t="shared" si="78"/>
        <v>0</v>
      </c>
      <c r="AC455" s="7">
        <f t="shared" si="79"/>
        <v>898</v>
      </c>
      <c r="AD455" s="2"/>
    </row>
    <row r="456" spans="1:30" ht="15" x14ac:dyDescent="0.2">
      <c r="A456" s="5" t="s">
        <v>875</v>
      </c>
      <c r="B456" s="5" t="s">
        <v>7120</v>
      </c>
      <c r="C456" s="5">
        <v>1</v>
      </c>
      <c r="D456" s="5" t="s">
        <v>953</v>
      </c>
      <c r="E456" s="5" t="s">
        <v>877</v>
      </c>
      <c r="F456" s="8" t="s">
        <v>4598</v>
      </c>
      <c r="G456" s="8" t="s">
        <v>4674</v>
      </c>
      <c r="H456" s="8" t="s">
        <v>4675</v>
      </c>
      <c r="I456" s="21" t="s">
        <v>7346</v>
      </c>
      <c r="J456" s="6" t="s">
        <v>954</v>
      </c>
      <c r="K456" s="6">
        <v>446</v>
      </c>
      <c r="L456" s="7">
        <f t="shared" si="70"/>
        <v>1784</v>
      </c>
      <c r="M456" s="6">
        <v>0</v>
      </c>
      <c r="N456" s="7">
        <f t="shared" si="71"/>
        <v>0</v>
      </c>
      <c r="O456" s="6">
        <v>159</v>
      </c>
      <c r="P456" s="7">
        <f t="shared" si="72"/>
        <v>318</v>
      </c>
      <c r="Q456" s="6">
        <v>0</v>
      </c>
      <c r="R456" s="7">
        <f t="shared" si="73"/>
        <v>0</v>
      </c>
      <c r="S456" s="6">
        <v>1</v>
      </c>
      <c r="T456" s="7">
        <f t="shared" si="74"/>
        <v>5</v>
      </c>
      <c r="U456" s="6">
        <v>1</v>
      </c>
      <c r="V456" s="7">
        <f t="shared" si="75"/>
        <v>5</v>
      </c>
      <c r="W456" s="8" t="s">
        <v>6978</v>
      </c>
      <c r="X456" s="7">
        <f t="shared" si="76"/>
        <v>0</v>
      </c>
      <c r="Y456" s="6">
        <v>0</v>
      </c>
      <c r="Z456" s="7">
        <f t="shared" si="77"/>
        <v>0</v>
      </c>
      <c r="AA456" s="10">
        <v>0</v>
      </c>
      <c r="AB456" s="11">
        <f t="shared" si="78"/>
        <v>0</v>
      </c>
      <c r="AC456" s="7">
        <f t="shared" si="79"/>
        <v>2112</v>
      </c>
      <c r="AD456" s="2"/>
    </row>
    <row r="457" spans="1:30" ht="15" x14ac:dyDescent="0.2">
      <c r="A457" s="5" t="s">
        <v>875</v>
      </c>
      <c r="B457" s="5" t="s">
        <v>7120</v>
      </c>
      <c r="C457" s="5">
        <v>1</v>
      </c>
      <c r="D457" s="5" t="s">
        <v>955</v>
      </c>
      <c r="E457" s="5" t="s">
        <v>877</v>
      </c>
      <c r="F457" s="8" t="s">
        <v>4598</v>
      </c>
      <c r="G457" s="8" t="s">
        <v>4676</v>
      </c>
      <c r="H457" s="8" t="s">
        <v>4677</v>
      </c>
      <c r="I457" s="21" t="s">
        <v>7347</v>
      </c>
      <c r="J457" s="6" t="s">
        <v>956</v>
      </c>
      <c r="K457" s="6">
        <v>419</v>
      </c>
      <c r="L457" s="7">
        <f t="shared" si="70"/>
        <v>1676</v>
      </c>
      <c r="M457" s="6">
        <v>0</v>
      </c>
      <c r="N457" s="7">
        <f t="shared" si="71"/>
        <v>0</v>
      </c>
      <c r="O457" s="6">
        <v>158</v>
      </c>
      <c r="P457" s="7">
        <f t="shared" si="72"/>
        <v>316</v>
      </c>
      <c r="Q457" s="6">
        <v>0</v>
      </c>
      <c r="R457" s="7">
        <f t="shared" si="73"/>
        <v>0</v>
      </c>
      <c r="S457" s="6">
        <v>0</v>
      </c>
      <c r="T457" s="7">
        <f t="shared" si="74"/>
        <v>0</v>
      </c>
      <c r="U457" s="6">
        <v>0</v>
      </c>
      <c r="V457" s="7">
        <f t="shared" si="75"/>
        <v>0</v>
      </c>
      <c r="W457" s="8" t="s">
        <v>6978</v>
      </c>
      <c r="X457" s="7">
        <f t="shared" si="76"/>
        <v>0</v>
      </c>
      <c r="Y457" s="6">
        <v>0</v>
      </c>
      <c r="Z457" s="7">
        <f t="shared" si="77"/>
        <v>0</v>
      </c>
      <c r="AA457" s="10">
        <v>0</v>
      </c>
      <c r="AB457" s="11">
        <f t="shared" si="78"/>
        <v>0</v>
      </c>
      <c r="AC457" s="7">
        <f t="shared" si="79"/>
        <v>1992</v>
      </c>
      <c r="AD457" s="2"/>
    </row>
    <row r="458" spans="1:30" ht="15" x14ac:dyDescent="0.2">
      <c r="A458" s="5" t="s">
        <v>875</v>
      </c>
      <c r="B458" s="5" t="s">
        <v>7120</v>
      </c>
      <c r="C458" s="5">
        <v>1</v>
      </c>
      <c r="D458" s="5" t="s">
        <v>957</v>
      </c>
      <c r="E458" s="5" t="s">
        <v>877</v>
      </c>
      <c r="F458" s="8" t="s">
        <v>4678</v>
      </c>
      <c r="G458" s="8" t="s">
        <v>4679</v>
      </c>
      <c r="H458" s="8" t="s">
        <v>4680</v>
      </c>
      <c r="I458" s="21" t="s">
        <v>7348</v>
      </c>
      <c r="J458" s="6" t="s">
        <v>958</v>
      </c>
      <c r="K458" s="6">
        <v>152</v>
      </c>
      <c r="L458" s="7">
        <f t="shared" si="70"/>
        <v>608</v>
      </c>
      <c r="M458" s="6">
        <v>0</v>
      </c>
      <c r="N458" s="7">
        <f t="shared" si="71"/>
        <v>0</v>
      </c>
      <c r="O458" s="6">
        <v>153</v>
      </c>
      <c r="P458" s="7">
        <f t="shared" si="72"/>
        <v>306</v>
      </c>
      <c r="Q458" s="6">
        <v>0</v>
      </c>
      <c r="R458" s="7">
        <f t="shared" si="73"/>
        <v>0</v>
      </c>
      <c r="S458" s="6">
        <v>0</v>
      </c>
      <c r="T458" s="7">
        <f t="shared" si="74"/>
        <v>0</v>
      </c>
      <c r="U458" s="6">
        <v>0</v>
      </c>
      <c r="V458" s="7">
        <f t="shared" si="75"/>
        <v>0</v>
      </c>
      <c r="W458" s="8" t="s">
        <v>6978</v>
      </c>
      <c r="X458" s="7">
        <f t="shared" si="76"/>
        <v>0</v>
      </c>
      <c r="Y458" s="6">
        <v>0</v>
      </c>
      <c r="Z458" s="7">
        <f t="shared" si="77"/>
        <v>0</v>
      </c>
      <c r="AA458" s="10">
        <v>0</v>
      </c>
      <c r="AB458" s="11">
        <f t="shared" si="78"/>
        <v>0</v>
      </c>
      <c r="AC458" s="7">
        <f t="shared" si="79"/>
        <v>914</v>
      </c>
      <c r="AD458" s="2"/>
    </row>
    <row r="459" spans="1:30" ht="15" x14ac:dyDescent="0.2">
      <c r="A459" s="5" t="s">
        <v>875</v>
      </c>
      <c r="B459" s="5" t="s">
        <v>7120</v>
      </c>
      <c r="C459" s="5">
        <v>1</v>
      </c>
      <c r="D459" s="5" t="s">
        <v>959</v>
      </c>
      <c r="E459" s="5" t="s">
        <v>877</v>
      </c>
      <c r="F459" s="8" t="s">
        <v>4598</v>
      </c>
      <c r="G459" s="8" t="s">
        <v>4681</v>
      </c>
      <c r="H459" s="8" t="s">
        <v>4682</v>
      </c>
      <c r="I459" s="21" t="s">
        <v>7349</v>
      </c>
      <c r="J459" s="6" t="s">
        <v>960</v>
      </c>
      <c r="K459" s="6">
        <v>817</v>
      </c>
      <c r="L459" s="7">
        <f t="shared" si="70"/>
        <v>3268</v>
      </c>
      <c r="M459" s="6">
        <v>0</v>
      </c>
      <c r="N459" s="7">
        <f t="shared" si="71"/>
        <v>0</v>
      </c>
      <c r="O459" s="6">
        <v>308</v>
      </c>
      <c r="P459" s="7">
        <f t="shared" si="72"/>
        <v>616</v>
      </c>
      <c r="Q459" s="6">
        <v>0</v>
      </c>
      <c r="R459" s="7">
        <f t="shared" si="73"/>
        <v>0</v>
      </c>
      <c r="S459" s="6">
        <v>42</v>
      </c>
      <c r="T459" s="7">
        <f t="shared" si="74"/>
        <v>210</v>
      </c>
      <c r="U459" s="6">
        <v>15</v>
      </c>
      <c r="V459" s="7">
        <f t="shared" si="75"/>
        <v>75</v>
      </c>
      <c r="W459" s="8" t="s">
        <v>6978</v>
      </c>
      <c r="X459" s="7">
        <f t="shared" si="76"/>
        <v>0</v>
      </c>
      <c r="Y459" s="6">
        <v>0</v>
      </c>
      <c r="Z459" s="7">
        <f t="shared" si="77"/>
        <v>0</v>
      </c>
      <c r="AA459" s="10">
        <v>0</v>
      </c>
      <c r="AB459" s="11">
        <f t="shared" si="78"/>
        <v>0</v>
      </c>
      <c r="AC459" s="7">
        <f t="shared" si="79"/>
        <v>4169</v>
      </c>
      <c r="AD459" s="2"/>
    </row>
    <row r="460" spans="1:30" ht="15" x14ac:dyDescent="0.2">
      <c r="A460" s="5" t="s">
        <v>875</v>
      </c>
      <c r="B460" s="5" t="s">
        <v>7120</v>
      </c>
      <c r="C460" s="5">
        <v>1</v>
      </c>
      <c r="D460" s="5" t="s">
        <v>961</v>
      </c>
      <c r="E460" s="5" t="s">
        <v>877</v>
      </c>
      <c r="F460" s="8" t="s">
        <v>4598</v>
      </c>
      <c r="G460" s="8" t="s">
        <v>4683</v>
      </c>
      <c r="H460" s="8" t="s">
        <v>4684</v>
      </c>
      <c r="I460" s="21" t="s">
        <v>7350</v>
      </c>
      <c r="J460" s="6" t="s">
        <v>962</v>
      </c>
      <c r="K460" s="6">
        <v>415</v>
      </c>
      <c r="L460" s="7">
        <f t="shared" si="70"/>
        <v>1660</v>
      </c>
      <c r="M460" s="6">
        <v>0</v>
      </c>
      <c r="N460" s="7">
        <f t="shared" si="71"/>
        <v>0</v>
      </c>
      <c r="O460" s="6">
        <v>144</v>
      </c>
      <c r="P460" s="7">
        <f t="shared" si="72"/>
        <v>288</v>
      </c>
      <c r="Q460" s="6">
        <v>0</v>
      </c>
      <c r="R460" s="7">
        <f t="shared" si="73"/>
        <v>0</v>
      </c>
      <c r="S460" s="6">
        <v>1</v>
      </c>
      <c r="T460" s="7">
        <f t="shared" si="74"/>
        <v>5</v>
      </c>
      <c r="U460" s="6">
        <v>0</v>
      </c>
      <c r="V460" s="7">
        <f t="shared" si="75"/>
        <v>0</v>
      </c>
      <c r="W460" s="8" t="s">
        <v>6978</v>
      </c>
      <c r="X460" s="7">
        <f t="shared" si="76"/>
        <v>0</v>
      </c>
      <c r="Y460" s="6">
        <v>0</v>
      </c>
      <c r="Z460" s="7">
        <f t="shared" si="77"/>
        <v>0</v>
      </c>
      <c r="AA460" s="10">
        <v>0</v>
      </c>
      <c r="AB460" s="11">
        <f t="shared" si="78"/>
        <v>0</v>
      </c>
      <c r="AC460" s="7">
        <f t="shared" si="79"/>
        <v>1953</v>
      </c>
      <c r="AD460" s="2"/>
    </row>
    <row r="461" spans="1:30" ht="15" x14ac:dyDescent="0.2">
      <c r="A461" s="5" t="s">
        <v>875</v>
      </c>
      <c r="B461" s="5" t="s">
        <v>7120</v>
      </c>
      <c r="C461" s="5">
        <v>1</v>
      </c>
      <c r="D461" s="5" t="s">
        <v>963</v>
      </c>
      <c r="E461" s="5" t="s">
        <v>877</v>
      </c>
      <c r="F461" s="8" t="s">
        <v>4598</v>
      </c>
      <c r="G461" s="8" t="s">
        <v>4685</v>
      </c>
      <c r="H461" s="8" t="s">
        <v>4686</v>
      </c>
      <c r="I461" s="21" t="s">
        <v>7351</v>
      </c>
      <c r="J461" s="6" t="s">
        <v>964</v>
      </c>
      <c r="K461" s="6">
        <v>139</v>
      </c>
      <c r="L461" s="7">
        <f t="shared" si="70"/>
        <v>556</v>
      </c>
      <c r="M461" s="6">
        <v>0</v>
      </c>
      <c r="N461" s="7">
        <f t="shared" si="71"/>
        <v>0</v>
      </c>
      <c r="O461" s="6">
        <v>138</v>
      </c>
      <c r="P461" s="7">
        <f t="shared" si="72"/>
        <v>276</v>
      </c>
      <c r="Q461" s="6">
        <v>0</v>
      </c>
      <c r="R461" s="7">
        <f t="shared" si="73"/>
        <v>0</v>
      </c>
      <c r="S461" s="6">
        <v>0</v>
      </c>
      <c r="T461" s="7">
        <f t="shared" si="74"/>
        <v>0</v>
      </c>
      <c r="U461" s="6">
        <v>0</v>
      </c>
      <c r="V461" s="7">
        <f t="shared" si="75"/>
        <v>0</v>
      </c>
      <c r="W461" s="8" t="s">
        <v>6978</v>
      </c>
      <c r="X461" s="7">
        <f t="shared" si="76"/>
        <v>0</v>
      </c>
      <c r="Y461" s="6">
        <v>0</v>
      </c>
      <c r="Z461" s="7">
        <f t="shared" si="77"/>
        <v>0</v>
      </c>
      <c r="AA461" s="10">
        <v>0</v>
      </c>
      <c r="AB461" s="11">
        <f t="shared" si="78"/>
        <v>0</v>
      </c>
      <c r="AC461" s="7">
        <f t="shared" si="79"/>
        <v>832</v>
      </c>
      <c r="AD461" s="2"/>
    </row>
    <row r="462" spans="1:30" ht="15" x14ac:dyDescent="0.2">
      <c r="A462" s="5" t="s">
        <v>875</v>
      </c>
      <c r="B462" s="5" t="s">
        <v>7120</v>
      </c>
      <c r="C462" s="5">
        <v>1</v>
      </c>
      <c r="D462" s="5" t="s">
        <v>965</v>
      </c>
      <c r="E462" s="5" t="s">
        <v>877</v>
      </c>
      <c r="F462" s="8" t="s">
        <v>4598</v>
      </c>
      <c r="G462" s="8" t="s">
        <v>4687</v>
      </c>
      <c r="H462" s="8" t="s">
        <v>4688</v>
      </c>
      <c r="I462" s="21" t="s">
        <v>7352</v>
      </c>
      <c r="J462" s="6" t="s">
        <v>966</v>
      </c>
      <c r="K462" s="6">
        <v>143</v>
      </c>
      <c r="L462" s="7">
        <f t="shared" si="70"/>
        <v>572</v>
      </c>
      <c r="M462" s="6">
        <v>0</v>
      </c>
      <c r="N462" s="7">
        <f t="shared" si="71"/>
        <v>0</v>
      </c>
      <c r="O462" s="6">
        <v>147</v>
      </c>
      <c r="P462" s="7">
        <f t="shared" si="72"/>
        <v>294</v>
      </c>
      <c r="Q462" s="6">
        <v>0</v>
      </c>
      <c r="R462" s="7">
        <f t="shared" si="73"/>
        <v>0</v>
      </c>
      <c r="S462" s="6">
        <v>2</v>
      </c>
      <c r="T462" s="7">
        <f t="shared" si="74"/>
        <v>10</v>
      </c>
      <c r="U462" s="6">
        <v>2</v>
      </c>
      <c r="V462" s="7">
        <f t="shared" si="75"/>
        <v>10</v>
      </c>
      <c r="W462" s="8" t="s">
        <v>6978</v>
      </c>
      <c r="X462" s="7">
        <f t="shared" si="76"/>
        <v>0</v>
      </c>
      <c r="Y462" s="6">
        <v>0</v>
      </c>
      <c r="Z462" s="7">
        <f t="shared" si="77"/>
        <v>0</v>
      </c>
      <c r="AA462" s="10">
        <v>0</v>
      </c>
      <c r="AB462" s="11">
        <f t="shared" si="78"/>
        <v>0</v>
      </c>
      <c r="AC462" s="7">
        <f t="shared" si="79"/>
        <v>886</v>
      </c>
      <c r="AD462" s="2"/>
    </row>
    <row r="463" spans="1:30" ht="15" x14ac:dyDescent="0.2">
      <c r="A463" s="5" t="s">
        <v>875</v>
      </c>
      <c r="B463" s="5" t="s">
        <v>7120</v>
      </c>
      <c r="C463" s="5">
        <v>1</v>
      </c>
      <c r="D463" s="5" t="s">
        <v>967</v>
      </c>
      <c r="E463" s="5" t="s">
        <v>877</v>
      </c>
      <c r="F463" s="8" t="s">
        <v>4598</v>
      </c>
      <c r="G463" s="8" t="s">
        <v>4689</v>
      </c>
      <c r="H463" s="8" t="s">
        <v>4690</v>
      </c>
      <c r="I463" s="21" t="s">
        <v>7353</v>
      </c>
      <c r="J463" s="6" t="s">
        <v>968</v>
      </c>
      <c r="K463" s="6">
        <v>144</v>
      </c>
      <c r="L463" s="7">
        <f t="shared" si="70"/>
        <v>576</v>
      </c>
      <c r="M463" s="6">
        <v>0</v>
      </c>
      <c r="N463" s="7">
        <f t="shared" si="71"/>
        <v>0</v>
      </c>
      <c r="O463" s="6">
        <v>152</v>
      </c>
      <c r="P463" s="7">
        <f t="shared" si="72"/>
        <v>304</v>
      </c>
      <c r="Q463" s="6">
        <v>0</v>
      </c>
      <c r="R463" s="7">
        <f t="shared" si="73"/>
        <v>0</v>
      </c>
      <c r="S463" s="6">
        <v>0</v>
      </c>
      <c r="T463" s="7">
        <f t="shared" si="74"/>
        <v>0</v>
      </c>
      <c r="U463" s="6">
        <v>0</v>
      </c>
      <c r="V463" s="7">
        <f t="shared" si="75"/>
        <v>0</v>
      </c>
      <c r="W463" s="8" t="s">
        <v>6978</v>
      </c>
      <c r="X463" s="7">
        <f t="shared" si="76"/>
        <v>0</v>
      </c>
      <c r="Y463" s="6">
        <v>0</v>
      </c>
      <c r="Z463" s="7">
        <f t="shared" si="77"/>
        <v>0</v>
      </c>
      <c r="AA463" s="10">
        <v>0</v>
      </c>
      <c r="AB463" s="11">
        <f t="shared" si="78"/>
        <v>0</v>
      </c>
      <c r="AC463" s="7">
        <f t="shared" si="79"/>
        <v>880</v>
      </c>
      <c r="AD463" s="2"/>
    </row>
    <row r="464" spans="1:30" ht="15" x14ac:dyDescent="0.2">
      <c r="A464" s="5" t="s">
        <v>875</v>
      </c>
      <c r="B464" s="5" t="s">
        <v>7120</v>
      </c>
      <c r="C464" s="5">
        <v>1</v>
      </c>
      <c r="D464" s="5" t="s">
        <v>969</v>
      </c>
      <c r="E464" s="5" t="s">
        <v>877</v>
      </c>
      <c r="F464" s="8" t="s">
        <v>4598</v>
      </c>
      <c r="G464" s="8" t="s">
        <v>4691</v>
      </c>
      <c r="H464" s="8" t="s">
        <v>4692</v>
      </c>
      <c r="I464" s="21" t="s">
        <v>7354</v>
      </c>
      <c r="J464" s="6" t="s">
        <v>970</v>
      </c>
      <c r="K464" s="6">
        <v>77</v>
      </c>
      <c r="L464" s="7">
        <f t="shared" si="70"/>
        <v>308</v>
      </c>
      <c r="M464" s="6">
        <v>0</v>
      </c>
      <c r="N464" s="7">
        <f t="shared" si="71"/>
        <v>0</v>
      </c>
      <c r="O464" s="6">
        <v>79</v>
      </c>
      <c r="P464" s="7">
        <f t="shared" si="72"/>
        <v>158</v>
      </c>
      <c r="Q464" s="6">
        <v>0</v>
      </c>
      <c r="R464" s="7">
        <f t="shared" si="73"/>
        <v>0</v>
      </c>
      <c r="S464" s="6">
        <v>0</v>
      </c>
      <c r="T464" s="7">
        <f t="shared" si="74"/>
        <v>0</v>
      </c>
      <c r="U464" s="6">
        <v>0</v>
      </c>
      <c r="V464" s="7">
        <f t="shared" si="75"/>
        <v>0</v>
      </c>
      <c r="W464" s="8" t="s">
        <v>6978</v>
      </c>
      <c r="X464" s="7">
        <f t="shared" si="76"/>
        <v>0</v>
      </c>
      <c r="Y464" s="6">
        <v>0</v>
      </c>
      <c r="Z464" s="7">
        <f t="shared" si="77"/>
        <v>0</v>
      </c>
      <c r="AA464" s="10">
        <v>0</v>
      </c>
      <c r="AB464" s="11">
        <f t="shared" si="78"/>
        <v>0</v>
      </c>
      <c r="AC464" s="7">
        <f t="shared" si="79"/>
        <v>466</v>
      </c>
      <c r="AD464" s="2"/>
    </row>
    <row r="465" spans="1:30" ht="15" x14ac:dyDescent="0.2">
      <c r="A465" s="5" t="s">
        <v>875</v>
      </c>
      <c r="B465" s="5" t="s">
        <v>7120</v>
      </c>
      <c r="C465" s="5">
        <v>1</v>
      </c>
      <c r="D465" s="5" t="s">
        <v>971</v>
      </c>
      <c r="E465" s="5" t="s">
        <v>877</v>
      </c>
      <c r="F465" s="8" t="s">
        <v>4598</v>
      </c>
      <c r="G465" s="8" t="s">
        <v>4693</v>
      </c>
      <c r="H465" s="8" t="s">
        <v>4694</v>
      </c>
      <c r="I465" s="21" t="s">
        <v>7355</v>
      </c>
      <c r="J465" s="6" t="s">
        <v>972</v>
      </c>
      <c r="K465" s="6">
        <v>129</v>
      </c>
      <c r="L465" s="7">
        <f t="shared" si="70"/>
        <v>516</v>
      </c>
      <c r="M465" s="6">
        <v>0</v>
      </c>
      <c r="N465" s="7">
        <f t="shared" si="71"/>
        <v>0</v>
      </c>
      <c r="O465" s="6">
        <v>130</v>
      </c>
      <c r="P465" s="7">
        <f t="shared" si="72"/>
        <v>260</v>
      </c>
      <c r="Q465" s="6">
        <v>0</v>
      </c>
      <c r="R465" s="7">
        <f t="shared" si="73"/>
        <v>0</v>
      </c>
      <c r="S465" s="6">
        <v>0</v>
      </c>
      <c r="T465" s="7">
        <f t="shared" si="74"/>
        <v>0</v>
      </c>
      <c r="U465" s="6">
        <v>0</v>
      </c>
      <c r="V465" s="7">
        <f t="shared" si="75"/>
        <v>0</v>
      </c>
      <c r="W465" s="8" t="s">
        <v>6978</v>
      </c>
      <c r="X465" s="7">
        <f t="shared" si="76"/>
        <v>0</v>
      </c>
      <c r="Y465" s="6">
        <v>0</v>
      </c>
      <c r="Z465" s="7">
        <f t="shared" si="77"/>
        <v>0</v>
      </c>
      <c r="AA465" s="10">
        <v>0</v>
      </c>
      <c r="AB465" s="11">
        <f t="shared" si="78"/>
        <v>0</v>
      </c>
      <c r="AC465" s="7">
        <f t="shared" si="79"/>
        <v>776</v>
      </c>
      <c r="AD465" s="2"/>
    </row>
    <row r="466" spans="1:30" ht="15" x14ac:dyDescent="0.2">
      <c r="A466" s="5" t="s">
        <v>875</v>
      </c>
      <c r="B466" s="5" t="s">
        <v>7120</v>
      </c>
      <c r="C466" s="5">
        <v>1</v>
      </c>
      <c r="D466" s="5" t="s">
        <v>973</v>
      </c>
      <c r="E466" s="5" t="s">
        <v>877</v>
      </c>
      <c r="F466" s="8" t="s">
        <v>4695</v>
      </c>
      <c r="G466" s="8" t="s">
        <v>4696</v>
      </c>
      <c r="H466" s="8" t="s">
        <v>4697</v>
      </c>
      <c r="I466" s="21" t="s">
        <v>7356</v>
      </c>
      <c r="J466" s="6" t="s">
        <v>974</v>
      </c>
      <c r="K466" s="6">
        <v>243</v>
      </c>
      <c r="L466" s="7">
        <f t="shared" si="70"/>
        <v>972</v>
      </c>
      <c r="M466" s="6">
        <v>0</v>
      </c>
      <c r="N466" s="7">
        <f t="shared" si="71"/>
        <v>0</v>
      </c>
      <c r="O466" s="6">
        <v>94</v>
      </c>
      <c r="P466" s="7">
        <f t="shared" si="72"/>
        <v>188</v>
      </c>
      <c r="Q466" s="6">
        <v>0</v>
      </c>
      <c r="R466" s="7">
        <f t="shared" si="73"/>
        <v>0</v>
      </c>
      <c r="S466" s="6">
        <v>10</v>
      </c>
      <c r="T466" s="7">
        <f t="shared" si="74"/>
        <v>50</v>
      </c>
      <c r="U466" s="6">
        <v>0</v>
      </c>
      <c r="V466" s="7">
        <f t="shared" si="75"/>
        <v>0</v>
      </c>
      <c r="W466" s="8" t="s">
        <v>6978</v>
      </c>
      <c r="X466" s="7">
        <f t="shared" si="76"/>
        <v>0</v>
      </c>
      <c r="Y466" s="6">
        <v>1</v>
      </c>
      <c r="Z466" s="7">
        <f t="shared" si="77"/>
        <v>1</v>
      </c>
      <c r="AA466" s="10">
        <v>0</v>
      </c>
      <c r="AB466" s="11">
        <f t="shared" si="78"/>
        <v>0</v>
      </c>
      <c r="AC466" s="7">
        <f t="shared" si="79"/>
        <v>1211</v>
      </c>
      <c r="AD466" s="2"/>
    </row>
    <row r="467" spans="1:30" ht="15" x14ac:dyDescent="0.2">
      <c r="A467" s="5" t="s">
        <v>875</v>
      </c>
      <c r="B467" s="5" t="s">
        <v>7120</v>
      </c>
      <c r="C467" s="5">
        <v>1</v>
      </c>
      <c r="D467" s="5" t="s">
        <v>975</v>
      </c>
      <c r="E467" s="5" t="s">
        <v>877</v>
      </c>
      <c r="F467" s="8" t="s">
        <v>4698</v>
      </c>
      <c r="G467" s="8" t="s">
        <v>4030</v>
      </c>
      <c r="H467" s="8" t="s">
        <v>7093</v>
      </c>
      <c r="I467" s="21" t="s">
        <v>4698</v>
      </c>
      <c r="J467" s="6" t="s">
        <v>976</v>
      </c>
      <c r="K467" s="6">
        <v>5272</v>
      </c>
      <c r="L467" s="7">
        <f t="shared" si="70"/>
        <v>21088</v>
      </c>
      <c r="M467" s="6">
        <v>0</v>
      </c>
      <c r="N467" s="7">
        <f t="shared" si="71"/>
        <v>0</v>
      </c>
      <c r="O467" s="6">
        <v>5326</v>
      </c>
      <c r="P467" s="7">
        <f t="shared" si="72"/>
        <v>10652</v>
      </c>
      <c r="Q467" s="6">
        <v>0</v>
      </c>
      <c r="R467" s="7">
        <f t="shared" si="73"/>
        <v>0</v>
      </c>
      <c r="S467" s="6">
        <v>83</v>
      </c>
      <c r="T467" s="7">
        <f t="shared" si="74"/>
        <v>415</v>
      </c>
      <c r="U467" s="6">
        <v>96</v>
      </c>
      <c r="V467" s="7">
        <f t="shared" si="75"/>
        <v>480</v>
      </c>
      <c r="W467" s="8" t="s">
        <v>6978</v>
      </c>
      <c r="X467" s="7">
        <f t="shared" si="76"/>
        <v>0</v>
      </c>
      <c r="Y467" s="6">
        <v>2</v>
      </c>
      <c r="Z467" s="7">
        <f t="shared" si="77"/>
        <v>2</v>
      </c>
      <c r="AA467" s="10">
        <v>0</v>
      </c>
      <c r="AB467" s="11">
        <f t="shared" si="78"/>
        <v>0</v>
      </c>
      <c r="AC467" s="7">
        <f t="shared" si="79"/>
        <v>32637</v>
      </c>
      <c r="AD467" s="2"/>
    </row>
    <row r="468" spans="1:30" ht="15" x14ac:dyDescent="0.2">
      <c r="A468" s="5" t="s">
        <v>875</v>
      </c>
      <c r="B468" s="5" t="s">
        <v>7120</v>
      </c>
      <c r="C468" s="5">
        <v>1</v>
      </c>
      <c r="D468" s="5" t="s">
        <v>977</v>
      </c>
      <c r="E468" s="5" t="s">
        <v>877</v>
      </c>
      <c r="F468" s="8" t="s">
        <v>4598</v>
      </c>
      <c r="G468" s="8" t="s">
        <v>4699</v>
      </c>
      <c r="H468" s="8" t="s">
        <v>4700</v>
      </c>
      <c r="I468" s="21" t="s">
        <v>7357</v>
      </c>
      <c r="J468" s="6" t="s">
        <v>978</v>
      </c>
      <c r="K468" s="6">
        <v>165</v>
      </c>
      <c r="L468" s="7">
        <f t="shared" si="70"/>
        <v>660</v>
      </c>
      <c r="M468" s="6">
        <v>0</v>
      </c>
      <c r="N468" s="7">
        <f t="shared" si="71"/>
        <v>0</v>
      </c>
      <c r="O468" s="6">
        <v>55</v>
      </c>
      <c r="P468" s="7">
        <f t="shared" si="72"/>
        <v>110</v>
      </c>
      <c r="Q468" s="6">
        <v>0</v>
      </c>
      <c r="R468" s="7">
        <f t="shared" si="73"/>
        <v>0</v>
      </c>
      <c r="S468" s="6">
        <v>1</v>
      </c>
      <c r="T468" s="7">
        <f t="shared" si="74"/>
        <v>5</v>
      </c>
      <c r="U468" s="6">
        <v>0</v>
      </c>
      <c r="V468" s="7">
        <f t="shared" si="75"/>
        <v>0</v>
      </c>
      <c r="W468" s="8" t="s">
        <v>6978</v>
      </c>
      <c r="X468" s="7">
        <f t="shared" si="76"/>
        <v>0</v>
      </c>
      <c r="Y468" s="6">
        <v>0</v>
      </c>
      <c r="Z468" s="7">
        <f t="shared" si="77"/>
        <v>0</v>
      </c>
      <c r="AA468" s="10">
        <v>0</v>
      </c>
      <c r="AB468" s="11">
        <f t="shared" si="78"/>
        <v>0</v>
      </c>
      <c r="AC468" s="7">
        <f t="shared" si="79"/>
        <v>775</v>
      </c>
      <c r="AD468" s="2"/>
    </row>
    <row r="469" spans="1:30" ht="15" x14ac:dyDescent="0.2">
      <c r="A469" s="5" t="s">
        <v>875</v>
      </c>
      <c r="B469" s="5" t="s">
        <v>7120</v>
      </c>
      <c r="C469" s="5">
        <v>1</v>
      </c>
      <c r="D469" s="5" t="s">
        <v>979</v>
      </c>
      <c r="E469" s="5" t="s">
        <v>877</v>
      </c>
      <c r="F469" s="8" t="s">
        <v>4701</v>
      </c>
      <c r="G469" s="8" t="s">
        <v>4030</v>
      </c>
      <c r="H469" s="8" t="s">
        <v>7093</v>
      </c>
      <c r="I469" s="21" t="s">
        <v>4701</v>
      </c>
      <c r="J469" s="6" t="s">
        <v>980</v>
      </c>
      <c r="K469" s="6">
        <v>4839</v>
      </c>
      <c r="L469" s="7">
        <f t="shared" si="70"/>
        <v>19356</v>
      </c>
      <c r="M469" s="6">
        <v>0</v>
      </c>
      <c r="N469" s="7">
        <f t="shared" si="71"/>
        <v>0</v>
      </c>
      <c r="O469" s="6">
        <v>2110</v>
      </c>
      <c r="P469" s="7">
        <f t="shared" si="72"/>
        <v>4220</v>
      </c>
      <c r="Q469" s="6">
        <v>0</v>
      </c>
      <c r="R469" s="7">
        <f t="shared" si="73"/>
        <v>0</v>
      </c>
      <c r="S469" s="6">
        <v>41</v>
      </c>
      <c r="T469" s="7">
        <f t="shared" si="74"/>
        <v>205</v>
      </c>
      <c r="U469" s="6">
        <v>18</v>
      </c>
      <c r="V469" s="7">
        <f t="shared" si="75"/>
        <v>90</v>
      </c>
      <c r="W469" s="8" t="s">
        <v>6978</v>
      </c>
      <c r="X469" s="7">
        <f t="shared" si="76"/>
        <v>0</v>
      </c>
      <c r="Y469" s="6">
        <v>24</v>
      </c>
      <c r="Z469" s="7">
        <f t="shared" si="77"/>
        <v>24</v>
      </c>
      <c r="AA469" s="10">
        <v>579</v>
      </c>
      <c r="AB469" s="11">
        <f t="shared" si="78"/>
        <v>1459.08</v>
      </c>
      <c r="AC469" s="7">
        <f t="shared" si="79"/>
        <v>25354.080000000002</v>
      </c>
      <c r="AD469" s="2"/>
    </row>
    <row r="470" spans="1:30" ht="15" x14ac:dyDescent="0.2">
      <c r="A470" s="5" t="s">
        <v>875</v>
      </c>
      <c r="B470" s="5" t="s">
        <v>7120</v>
      </c>
      <c r="C470" s="5">
        <v>1</v>
      </c>
      <c r="D470" s="5" t="s">
        <v>981</v>
      </c>
      <c r="E470" s="5" t="s">
        <v>877</v>
      </c>
      <c r="F470" s="8" t="s">
        <v>4598</v>
      </c>
      <c r="G470" s="8" t="s">
        <v>4702</v>
      </c>
      <c r="H470" s="8" t="s">
        <v>4703</v>
      </c>
      <c r="I470" s="21" t="s">
        <v>7358</v>
      </c>
      <c r="J470" s="6" t="s">
        <v>982</v>
      </c>
      <c r="K470" s="6">
        <v>215</v>
      </c>
      <c r="L470" s="7">
        <f t="shared" si="70"/>
        <v>860</v>
      </c>
      <c r="M470" s="6">
        <v>0</v>
      </c>
      <c r="N470" s="7">
        <f t="shared" si="71"/>
        <v>0</v>
      </c>
      <c r="O470" s="6">
        <v>71</v>
      </c>
      <c r="P470" s="7">
        <f t="shared" si="72"/>
        <v>142</v>
      </c>
      <c r="Q470" s="6">
        <v>0</v>
      </c>
      <c r="R470" s="7">
        <f t="shared" si="73"/>
        <v>0</v>
      </c>
      <c r="S470" s="6">
        <v>6</v>
      </c>
      <c r="T470" s="7">
        <f t="shared" si="74"/>
        <v>30</v>
      </c>
      <c r="U470" s="6">
        <v>2</v>
      </c>
      <c r="V470" s="7">
        <f t="shared" si="75"/>
        <v>10</v>
      </c>
      <c r="W470" s="8" t="s">
        <v>6978</v>
      </c>
      <c r="X470" s="7">
        <f t="shared" si="76"/>
        <v>0</v>
      </c>
      <c r="Y470" s="6">
        <v>0</v>
      </c>
      <c r="Z470" s="7">
        <f t="shared" si="77"/>
        <v>0</v>
      </c>
      <c r="AA470" s="10">
        <v>0</v>
      </c>
      <c r="AB470" s="11">
        <f t="shared" si="78"/>
        <v>0</v>
      </c>
      <c r="AC470" s="7">
        <f t="shared" si="79"/>
        <v>1042</v>
      </c>
      <c r="AD470" s="2"/>
    </row>
    <row r="471" spans="1:30" ht="15" x14ac:dyDescent="0.2">
      <c r="A471" s="5" t="s">
        <v>875</v>
      </c>
      <c r="B471" s="5" t="s">
        <v>7120</v>
      </c>
      <c r="C471" s="5">
        <v>1</v>
      </c>
      <c r="D471" s="5" t="s">
        <v>983</v>
      </c>
      <c r="E471" s="5" t="s">
        <v>877</v>
      </c>
      <c r="F471" s="8" t="s">
        <v>4598</v>
      </c>
      <c r="G471" s="8" t="s">
        <v>4704</v>
      </c>
      <c r="H471" s="8" t="s">
        <v>4705</v>
      </c>
      <c r="I471" s="21" t="s">
        <v>7359</v>
      </c>
      <c r="J471" s="6" t="s">
        <v>984</v>
      </c>
      <c r="K471" s="6">
        <v>249</v>
      </c>
      <c r="L471" s="7">
        <f t="shared" si="70"/>
        <v>996</v>
      </c>
      <c r="M471" s="6">
        <v>0</v>
      </c>
      <c r="N471" s="7">
        <f t="shared" si="71"/>
        <v>0</v>
      </c>
      <c r="O471" s="6">
        <v>71</v>
      </c>
      <c r="P471" s="7">
        <f t="shared" si="72"/>
        <v>142</v>
      </c>
      <c r="Q471" s="6">
        <v>0</v>
      </c>
      <c r="R471" s="7">
        <f t="shared" si="73"/>
        <v>0</v>
      </c>
      <c r="S471" s="6">
        <v>4</v>
      </c>
      <c r="T471" s="7">
        <f t="shared" si="74"/>
        <v>20</v>
      </c>
      <c r="U471" s="6">
        <v>0</v>
      </c>
      <c r="V471" s="7">
        <f t="shared" si="75"/>
        <v>0</v>
      </c>
      <c r="W471" s="8" t="s">
        <v>6978</v>
      </c>
      <c r="X471" s="7">
        <f t="shared" si="76"/>
        <v>0</v>
      </c>
      <c r="Y471" s="6">
        <v>0</v>
      </c>
      <c r="Z471" s="7">
        <f t="shared" si="77"/>
        <v>0</v>
      </c>
      <c r="AA471" s="10">
        <v>0</v>
      </c>
      <c r="AB471" s="11">
        <f t="shared" si="78"/>
        <v>0</v>
      </c>
      <c r="AC471" s="7">
        <f t="shared" si="79"/>
        <v>1158</v>
      </c>
      <c r="AD471" s="2"/>
    </row>
    <row r="472" spans="1:30" ht="15" x14ac:dyDescent="0.2">
      <c r="A472" s="5" t="s">
        <v>875</v>
      </c>
      <c r="B472" s="5" t="s">
        <v>7120</v>
      </c>
      <c r="C472" s="5">
        <v>1</v>
      </c>
      <c r="D472" s="5" t="s">
        <v>985</v>
      </c>
      <c r="E472" s="5" t="s">
        <v>877</v>
      </c>
      <c r="F472" s="8" t="s">
        <v>4655</v>
      </c>
      <c r="G472" s="8" t="s">
        <v>4706</v>
      </c>
      <c r="H472" s="8" t="s">
        <v>4707</v>
      </c>
      <c r="I472" s="21" t="s">
        <v>7360</v>
      </c>
      <c r="J472" s="6" t="s">
        <v>986</v>
      </c>
      <c r="K472" s="6">
        <v>226</v>
      </c>
      <c r="L472" s="7">
        <f t="shared" si="70"/>
        <v>904</v>
      </c>
      <c r="M472" s="6">
        <v>0</v>
      </c>
      <c r="N472" s="7">
        <f t="shared" si="71"/>
        <v>0</v>
      </c>
      <c r="O472" s="6">
        <v>72</v>
      </c>
      <c r="P472" s="7">
        <f t="shared" si="72"/>
        <v>144</v>
      </c>
      <c r="Q472" s="6">
        <v>0</v>
      </c>
      <c r="R472" s="7">
        <f t="shared" si="73"/>
        <v>0</v>
      </c>
      <c r="S472" s="6">
        <v>4</v>
      </c>
      <c r="T472" s="7">
        <f t="shared" si="74"/>
        <v>20</v>
      </c>
      <c r="U472" s="6">
        <v>2</v>
      </c>
      <c r="V472" s="7">
        <f t="shared" si="75"/>
        <v>10</v>
      </c>
      <c r="W472" s="8" t="s">
        <v>6978</v>
      </c>
      <c r="X472" s="7">
        <f t="shared" si="76"/>
        <v>0</v>
      </c>
      <c r="Y472" s="6">
        <v>4</v>
      </c>
      <c r="Z472" s="7">
        <f t="shared" si="77"/>
        <v>4</v>
      </c>
      <c r="AA472" s="10">
        <v>0</v>
      </c>
      <c r="AB472" s="11">
        <f t="shared" si="78"/>
        <v>0</v>
      </c>
      <c r="AC472" s="7">
        <f t="shared" si="79"/>
        <v>1082</v>
      </c>
      <c r="AD472" s="2"/>
    </row>
    <row r="473" spans="1:30" ht="15" x14ac:dyDescent="0.2">
      <c r="A473" s="5" t="s">
        <v>875</v>
      </c>
      <c r="B473" s="5" t="s">
        <v>7120</v>
      </c>
      <c r="C473" s="5">
        <v>1</v>
      </c>
      <c r="D473" s="5" t="s">
        <v>987</v>
      </c>
      <c r="E473" s="5" t="s">
        <v>877</v>
      </c>
      <c r="F473" s="8" t="s">
        <v>4598</v>
      </c>
      <c r="G473" s="8" t="s">
        <v>4708</v>
      </c>
      <c r="H473" s="8" t="s">
        <v>4709</v>
      </c>
      <c r="I473" s="21" t="s">
        <v>7361</v>
      </c>
      <c r="J473" s="6" t="s">
        <v>988</v>
      </c>
      <c r="K473" s="6">
        <v>516</v>
      </c>
      <c r="L473" s="7">
        <f t="shared" si="70"/>
        <v>2064</v>
      </c>
      <c r="M473" s="6">
        <v>0</v>
      </c>
      <c r="N473" s="7">
        <f t="shared" si="71"/>
        <v>0</v>
      </c>
      <c r="O473" s="6">
        <v>188</v>
      </c>
      <c r="P473" s="7">
        <f t="shared" si="72"/>
        <v>376</v>
      </c>
      <c r="Q473" s="6">
        <v>0</v>
      </c>
      <c r="R473" s="7">
        <f t="shared" si="73"/>
        <v>0</v>
      </c>
      <c r="S473" s="6">
        <v>1</v>
      </c>
      <c r="T473" s="7">
        <f t="shared" si="74"/>
        <v>5</v>
      </c>
      <c r="U473" s="6">
        <v>0</v>
      </c>
      <c r="V473" s="7">
        <f t="shared" si="75"/>
        <v>0</v>
      </c>
      <c r="W473" s="8" t="s">
        <v>6978</v>
      </c>
      <c r="X473" s="7">
        <f t="shared" si="76"/>
        <v>0</v>
      </c>
      <c r="Y473" s="6">
        <v>0</v>
      </c>
      <c r="Z473" s="7">
        <f t="shared" si="77"/>
        <v>0</v>
      </c>
      <c r="AA473" s="10">
        <v>0</v>
      </c>
      <c r="AB473" s="11">
        <f t="shared" si="78"/>
        <v>0</v>
      </c>
      <c r="AC473" s="7">
        <f t="shared" si="79"/>
        <v>2445</v>
      </c>
      <c r="AD473" s="2"/>
    </row>
    <row r="474" spans="1:30" ht="15" x14ac:dyDescent="0.2">
      <c r="A474" s="5" t="s">
        <v>875</v>
      </c>
      <c r="B474" s="5" t="s">
        <v>7120</v>
      </c>
      <c r="C474" s="5">
        <v>1</v>
      </c>
      <c r="D474" s="5" t="s">
        <v>989</v>
      </c>
      <c r="E474" s="5" t="s">
        <v>877</v>
      </c>
      <c r="F474" s="8" t="s">
        <v>4598</v>
      </c>
      <c r="G474" s="8" t="s">
        <v>4710</v>
      </c>
      <c r="H474" s="8" t="s">
        <v>4711</v>
      </c>
      <c r="I474" s="21" t="s">
        <v>7362</v>
      </c>
      <c r="J474" s="6" t="s">
        <v>990</v>
      </c>
      <c r="K474" s="6">
        <v>167</v>
      </c>
      <c r="L474" s="7">
        <f t="shared" si="70"/>
        <v>668</v>
      </c>
      <c r="M474" s="6">
        <v>0</v>
      </c>
      <c r="N474" s="7">
        <f t="shared" si="71"/>
        <v>0</v>
      </c>
      <c r="O474" s="6">
        <v>59</v>
      </c>
      <c r="P474" s="7">
        <f t="shared" si="72"/>
        <v>118</v>
      </c>
      <c r="Q474" s="6">
        <v>0</v>
      </c>
      <c r="R474" s="7">
        <f t="shared" si="73"/>
        <v>0</v>
      </c>
      <c r="S474" s="6">
        <v>0</v>
      </c>
      <c r="T474" s="7">
        <f t="shared" si="74"/>
        <v>0</v>
      </c>
      <c r="U474" s="6">
        <v>0</v>
      </c>
      <c r="V474" s="7">
        <f t="shared" si="75"/>
        <v>0</v>
      </c>
      <c r="W474" s="8" t="s">
        <v>6978</v>
      </c>
      <c r="X474" s="7">
        <f t="shared" si="76"/>
        <v>0</v>
      </c>
      <c r="Y474" s="6">
        <v>0</v>
      </c>
      <c r="Z474" s="7">
        <f t="shared" si="77"/>
        <v>0</v>
      </c>
      <c r="AA474" s="10">
        <v>0</v>
      </c>
      <c r="AB474" s="11">
        <f t="shared" si="78"/>
        <v>0</v>
      </c>
      <c r="AC474" s="7">
        <f t="shared" si="79"/>
        <v>786</v>
      </c>
      <c r="AD474" s="2"/>
    </row>
    <row r="475" spans="1:30" ht="15" x14ac:dyDescent="0.2">
      <c r="A475" s="5" t="s">
        <v>875</v>
      </c>
      <c r="B475" s="5" t="s">
        <v>7120</v>
      </c>
      <c r="C475" s="5">
        <v>1</v>
      </c>
      <c r="D475" s="5" t="s">
        <v>991</v>
      </c>
      <c r="E475" s="5" t="s">
        <v>877</v>
      </c>
      <c r="F475" s="8" t="s">
        <v>4598</v>
      </c>
      <c r="G475" s="8" t="s">
        <v>4712</v>
      </c>
      <c r="H475" s="8" t="s">
        <v>4713</v>
      </c>
      <c r="I475" s="21" t="s">
        <v>7363</v>
      </c>
      <c r="J475" s="6" t="s">
        <v>992</v>
      </c>
      <c r="K475" s="6">
        <v>165</v>
      </c>
      <c r="L475" s="7">
        <f t="shared" si="70"/>
        <v>660</v>
      </c>
      <c r="M475" s="6">
        <v>0</v>
      </c>
      <c r="N475" s="7">
        <f t="shared" si="71"/>
        <v>0</v>
      </c>
      <c r="O475" s="6">
        <v>54</v>
      </c>
      <c r="P475" s="7">
        <f t="shared" si="72"/>
        <v>108</v>
      </c>
      <c r="Q475" s="6">
        <v>0</v>
      </c>
      <c r="R475" s="7">
        <f t="shared" si="73"/>
        <v>0</v>
      </c>
      <c r="S475" s="6">
        <v>1</v>
      </c>
      <c r="T475" s="7">
        <f t="shared" si="74"/>
        <v>5</v>
      </c>
      <c r="U475" s="6">
        <v>1</v>
      </c>
      <c r="V475" s="7">
        <f t="shared" si="75"/>
        <v>5</v>
      </c>
      <c r="W475" s="8" t="s">
        <v>6978</v>
      </c>
      <c r="X475" s="7">
        <f t="shared" si="76"/>
        <v>0</v>
      </c>
      <c r="Y475" s="6">
        <v>6</v>
      </c>
      <c r="Z475" s="7">
        <f t="shared" si="77"/>
        <v>6</v>
      </c>
      <c r="AA475" s="10">
        <v>0</v>
      </c>
      <c r="AB475" s="11">
        <f t="shared" si="78"/>
        <v>0</v>
      </c>
      <c r="AC475" s="7">
        <f t="shared" si="79"/>
        <v>784</v>
      </c>
      <c r="AD475" s="2"/>
    </row>
    <row r="476" spans="1:30" ht="15" x14ac:dyDescent="0.2">
      <c r="A476" s="5" t="s">
        <v>875</v>
      </c>
      <c r="B476" s="5" t="s">
        <v>7120</v>
      </c>
      <c r="C476" s="5">
        <v>1</v>
      </c>
      <c r="D476" s="5" t="s">
        <v>993</v>
      </c>
      <c r="E476" s="5" t="s">
        <v>877</v>
      </c>
      <c r="F476" s="8" t="s">
        <v>4598</v>
      </c>
      <c r="G476" s="8" t="s">
        <v>4714</v>
      </c>
      <c r="H476" s="8" t="s">
        <v>4715</v>
      </c>
      <c r="I476" s="21" t="s">
        <v>7364</v>
      </c>
      <c r="J476" s="6" t="s">
        <v>994</v>
      </c>
      <c r="K476" s="6">
        <v>174</v>
      </c>
      <c r="L476" s="7">
        <f t="shared" si="70"/>
        <v>696</v>
      </c>
      <c r="M476" s="6">
        <v>0</v>
      </c>
      <c r="N476" s="7">
        <f t="shared" si="71"/>
        <v>0</v>
      </c>
      <c r="O476" s="6">
        <v>44</v>
      </c>
      <c r="P476" s="7">
        <f t="shared" si="72"/>
        <v>88</v>
      </c>
      <c r="Q476" s="6">
        <v>0</v>
      </c>
      <c r="R476" s="7">
        <f t="shared" si="73"/>
        <v>0</v>
      </c>
      <c r="S476" s="6">
        <v>2</v>
      </c>
      <c r="T476" s="7">
        <f t="shared" si="74"/>
        <v>10</v>
      </c>
      <c r="U476" s="6">
        <v>1</v>
      </c>
      <c r="V476" s="7">
        <f t="shared" si="75"/>
        <v>5</v>
      </c>
      <c r="W476" s="8" t="s">
        <v>6978</v>
      </c>
      <c r="X476" s="7">
        <f t="shared" si="76"/>
        <v>0</v>
      </c>
      <c r="Y476" s="6">
        <v>0</v>
      </c>
      <c r="Z476" s="7">
        <f t="shared" si="77"/>
        <v>0</v>
      </c>
      <c r="AA476" s="10">
        <v>0</v>
      </c>
      <c r="AB476" s="11">
        <f t="shared" si="78"/>
        <v>0</v>
      </c>
      <c r="AC476" s="7">
        <f t="shared" si="79"/>
        <v>799</v>
      </c>
      <c r="AD476" s="2"/>
    </row>
    <row r="477" spans="1:30" ht="15" x14ac:dyDescent="0.2">
      <c r="A477" s="5" t="s">
        <v>875</v>
      </c>
      <c r="B477" s="5" t="s">
        <v>7120</v>
      </c>
      <c r="C477" s="5">
        <v>1</v>
      </c>
      <c r="D477" s="5" t="s">
        <v>995</v>
      </c>
      <c r="E477" s="5" t="s">
        <v>877</v>
      </c>
      <c r="F477" s="8" t="s">
        <v>4598</v>
      </c>
      <c r="G477" s="8" t="s">
        <v>4716</v>
      </c>
      <c r="H477" s="8" t="s">
        <v>4717</v>
      </c>
      <c r="I477" s="21" t="s">
        <v>7365</v>
      </c>
      <c r="J477" s="6" t="s">
        <v>996</v>
      </c>
      <c r="K477" s="6">
        <v>199</v>
      </c>
      <c r="L477" s="7">
        <f t="shared" si="70"/>
        <v>796</v>
      </c>
      <c r="M477" s="6">
        <v>0</v>
      </c>
      <c r="N477" s="7">
        <f t="shared" si="71"/>
        <v>0</v>
      </c>
      <c r="O477" s="6">
        <v>52</v>
      </c>
      <c r="P477" s="7">
        <f t="shared" si="72"/>
        <v>104</v>
      </c>
      <c r="Q477" s="6">
        <v>0</v>
      </c>
      <c r="R477" s="7">
        <f t="shared" si="73"/>
        <v>0</v>
      </c>
      <c r="S477" s="6">
        <v>1</v>
      </c>
      <c r="T477" s="7">
        <f t="shared" si="74"/>
        <v>5</v>
      </c>
      <c r="U477" s="6">
        <v>1</v>
      </c>
      <c r="V477" s="7">
        <f t="shared" si="75"/>
        <v>5</v>
      </c>
      <c r="W477" s="8" t="s">
        <v>6978</v>
      </c>
      <c r="X477" s="7">
        <f t="shared" si="76"/>
        <v>0</v>
      </c>
      <c r="Y477" s="6">
        <v>0</v>
      </c>
      <c r="Z477" s="7">
        <f t="shared" si="77"/>
        <v>0</v>
      </c>
      <c r="AA477" s="10">
        <v>0</v>
      </c>
      <c r="AB477" s="11">
        <f t="shared" si="78"/>
        <v>0</v>
      </c>
      <c r="AC477" s="7">
        <f t="shared" si="79"/>
        <v>910</v>
      </c>
      <c r="AD477" s="2"/>
    </row>
    <row r="478" spans="1:30" ht="15" x14ac:dyDescent="0.2">
      <c r="A478" s="5" t="s">
        <v>875</v>
      </c>
      <c r="B478" s="5" t="s">
        <v>7120</v>
      </c>
      <c r="C478" s="5">
        <v>1</v>
      </c>
      <c r="D478" s="5" t="s">
        <v>997</v>
      </c>
      <c r="E478" s="5" t="s">
        <v>877</v>
      </c>
      <c r="F478" s="8" t="s">
        <v>4598</v>
      </c>
      <c r="G478" s="8" t="s">
        <v>4718</v>
      </c>
      <c r="H478" s="8" t="s">
        <v>4719</v>
      </c>
      <c r="I478" s="21" t="s">
        <v>7366</v>
      </c>
      <c r="J478" s="6" t="s">
        <v>998</v>
      </c>
      <c r="K478" s="6">
        <v>164</v>
      </c>
      <c r="L478" s="7">
        <f t="shared" si="70"/>
        <v>656</v>
      </c>
      <c r="M478" s="6">
        <v>0</v>
      </c>
      <c r="N478" s="7">
        <f t="shared" si="71"/>
        <v>0</v>
      </c>
      <c r="O478" s="6">
        <v>55</v>
      </c>
      <c r="P478" s="7">
        <f t="shared" si="72"/>
        <v>110</v>
      </c>
      <c r="Q478" s="6">
        <v>0</v>
      </c>
      <c r="R478" s="7">
        <f t="shared" si="73"/>
        <v>0</v>
      </c>
      <c r="S478" s="6">
        <v>1</v>
      </c>
      <c r="T478" s="7">
        <f t="shared" si="74"/>
        <v>5</v>
      </c>
      <c r="U478" s="6">
        <v>0</v>
      </c>
      <c r="V478" s="7">
        <f t="shared" si="75"/>
        <v>0</v>
      </c>
      <c r="W478" s="8" t="s">
        <v>6978</v>
      </c>
      <c r="X478" s="7">
        <f t="shared" si="76"/>
        <v>0</v>
      </c>
      <c r="Y478" s="6">
        <v>0</v>
      </c>
      <c r="Z478" s="7">
        <f t="shared" si="77"/>
        <v>0</v>
      </c>
      <c r="AA478" s="10">
        <v>0</v>
      </c>
      <c r="AB478" s="11">
        <f t="shared" si="78"/>
        <v>0</v>
      </c>
      <c r="AC478" s="7">
        <f t="shared" si="79"/>
        <v>771</v>
      </c>
      <c r="AD478" s="2"/>
    </row>
    <row r="479" spans="1:30" ht="15" x14ac:dyDescent="0.2">
      <c r="A479" s="5" t="s">
        <v>875</v>
      </c>
      <c r="B479" s="5" t="s">
        <v>7120</v>
      </c>
      <c r="C479" s="5">
        <v>1</v>
      </c>
      <c r="D479" s="5" t="s">
        <v>999</v>
      </c>
      <c r="E479" s="5" t="s">
        <v>877</v>
      </c>
      <c r="F479" s="8" t="s">
        <v>4655</v>
      </c>
      <c r="G479" s="8" t="s">
        <v>4720</v>
      </c>
      <c r="H479" s="8" t="s">
        <v>4721</v>
      </c>
      <c r="I479" s="21" t="s">
        <v>7367</v>
      </c>
      <c r="J479" s="6" t="s">
        <v>1000</v>
      </c>
      <c r="K479" s="6">
        <v>300</v>
      </c>
      <c r="L479" s="7">
        <f t="shared" si="70"/>
        <v>1200</v>
      </c>
      <c r="M479" s="6">
        <v>0</v>
      </c>
      <c r="N479" s="7">
        <f t="shared" si="71"/>
        <v>0</v>
      </c>
      <c r="O479" s="6">
        <v>152</v>
      </c>
      <c r="P479" s="7">
        <f t="shared" si="72"/>
        <v>304</v>
      </c>
      <c r="Q479" s="6">
        <v>0</v>
      </c>
      <c r="R479" s="7">
        <f t="shared" si="73"/>
        <v>0</v>
      </c>
      <c r="S479" s="6">
        <v>7</v>
      </c>
      <c r="T479" s="7">
        <f t="shared" si="74"/>
        <v>35</v>
      </c>
      <c r="U479" s="6">
        <v>0</v>
      </c>
      <c r="V479" s="7">
        <f t="shared" si="75"/>
        <v>0</v>
      </c>
      <c r="W479" s="8" t="s">
        <v>6978</v>
      </c>
      <c r="X479" s="7">
        <f t="shared" si="76"/>
        <v>0</v>
      </c>
      <c r="Y479" s="6">
        <v>1</v>
      </c>
      <c r="Z479" s="7">
        <f t="shared" si="77"/>
        <v>1</v>
      </c>
      <c r="AA479" s="10">
        <v>0</v>
      </c>
      <c r="AB479" s="11">
        <f t="shared" si="78"/>
        <v>0</v>
      </c>
      <c r="AC479" s="7">
        <f t="shared" si="79"/>
        <v>1540</v>
      </c>
      <c r="AD479" s="2"/>
    </row>
    <row r="480" spans="1:30" ht="15" x14ac:dyDescent="0.2">
      <c r="A480" s="5" t="s">
        <v>875</v>
      </c>
      <c r="B480" s="5" t="s">
        <v>7120</v>
      </c>
      <c r="C480" s="5">
        <v>1</v>
      </c>
      <c r="D480" s="5" t="s">
        <v>1001</v>
      </c>
      <c r="E480" s="5" t="s">
        <v>877</v>
      </c>
      <c r="F480" s="8" t="s">
        <v>4598</v>
      </c>
      <c r="G480" s="8" t="s">
        <v>4722</v>
      </c>
      <c r="H480" s="8" t="s">
        <v>4723</v>
      </c>
      <c r="I480" s="21" t="s">
        <v>7368</v>
      </c>
      <c r="J480" s="6" t="s">
        <v>1002</v>
      </c>
      <c r="K480" s="6">
        <v>346</v>
      </c>
      <c r="L480" s="7">
        <f t="shared" si="70"/>
        <v>1384</v>
      </c>
      <c r="M480" s="6">
        <v>0</v>
      </c>
      <c r="N480" s="7">
        <f t="shared" si="71"/>
        <v>0</v>
      </c>
      <c r="O480" s="6">
        <v>166</v>
      </c>
      <c r="P480" s="7">
        <f t="shared" si="72"/>
        <v>332</v>
      </c>
      <c r="Q480" s="6">
        <v>0</v>
      </c>
      <c r="R480" s="7">
        <f t="shared" si="73"/>
        <v>0</v>
      </c>
      <c r="S480" s="6">
        <v>0</v>
      </c>
      <c r="T480" s="7">
        <f t="shared" si="74"/>
        <v>0</v>
      </c>
      <c r="U480" s="6">
        <v>0</v>
      </c>
      <c r="V480" s="7">
        <f t="shared" si="75"/>
        <v>0</v>
      </c>
      <c r="W480" s="8" t="s">
        <v>6978</v>
      </c>
      <c r="X480" s="7">
        <f t="shared" si="76"/>
        <v>0</v>
      </c>
      <c r="Y480" s="6">
        <v>0</v>
      </c>
      <c r="Z480" s="7">
        <f t="shared" si="77"/>
        <v>0</v>
      </c>
      <c r="AA480" s="10">
        <v>0</v>
      </c>
      <c r="AB480" s="11">
        <f t="shared" si="78"/>
        <v>0</v>
      </c>
      <c r="AC480" s="7">
        <f t="shared" si="79"/>
        <v>1716</v>
      </c>
      <c r="AD480" s="2"/>
    </row>
    <row r="481" spans="1:30" ht="15" x14ac:dyDescent="0.2">
      <c r="A481" s="5" t="s">
        <v>875</v>
      </c>
      <c r="B481" s="5" t="s">
        <v>7120</v>
      </c>
      <c r="C481" s="5">
        <v>1</v>
      </c>
      <c r="D481" s="5" t="s">
        <v>1003</v>
      </c>
      <c r="E481" s="5" t="s">
        <v>877</v>
      </c>
      <c r="F481" s="8" t="s">
        <v>4598</v>
      </c>
      <c r="G481" s="8" t="s">
        <v>4724</v>
      </c>
      <c r="H481" s="8" t="s">
        <v>4725</v>
      </c>
      <c r="I481" s="21" t="s">
        <v>7369</v>
      </c>
      <c r="J481" s="6" t="s">
        <v>1004</v>
      </c>
      <c r="K481" s="6">
        <v>183</v>
      </c>
      <c r="L481" s="7">
        <f t="shared" si="70"/>
        <v>732</v>
      </c>
      <c r="M481" s="6">
        <v>0</v>
      </c>
      <c r="N481" s="7">
        <f t="shared" si="71"/>
        <v>0</v>
      </c>
      <c r="O481" s="6">
        <v>55</v>
      </c>
      <c r="P481" s="7">
        <f t="shared" si="72"/>
        <v>110</v>
      </c>
      <c r="Q481" s="6">
        <v>0</v>
      </c>
      <c r="R481" s="7">
        <f t="shared" si="73"/>
        <v>0</v>
      </c>
      <c r="S481" s="6">
        <v>1</v>
      </c>
      <c r="T481" s="7">
        <f t="shared" si="74"/>
        <v>5</v>
      </c>
      <c r="U481" s="6">
        <v>0</v>
      </c>
      <c r="V481" s="7">
        <f t="shared" si="75"/>
        <v>0</v>
      </c>
      <c r="W481" s="8" t="s">
        <v>6978</v>
      </c>
      <c r="X481" s="7">
        <f t="shared" si="76"/>
        <v>0</v>
      </c>
      <c r="Y481" s="6">
        <v>0</v>
      </c>
      <c r="Z481" s="7">
        <f t="shared" si="77"/>
        <v>0</v>
      </c>
      <c r="AA481" s="10">
        <v>0</v>
      </c>
      <c r="AB481" s="11">
        <f t="shared" si="78"/>
        <v>0</v>
      </c>
      <c r="AC481" s="7">
        <f t="shared" si="79"/>
        <v>847</v>
      </c>
      <c r="AD481" s="2"/>
    </row>
    <row r="482" spans="1:30" ht="15" x14ac:dyDescent="0.2">
      <c r="A482" s="5" t="s">
        <v>875</v>
      </c>
      <c r="B482" s="5" t="s">
        <v>7120</v>
      </c>
      <c r="C482" s="5">
        <v>1</v>
      </c>
      <c r="D482" s="5" t="s">
        <v>1005</v>
      </c>
      <c r="E482" s="5" t="s">
        <v>877</v>
      </c>
      <c r="F482" s="8" t="s">
        <v>4598</v>
      </c>
      <c r="G482" s="8" t="s">
        <v>4726</v>
      </c>
      <c r="H482" s="8" t="s">
        <v>4727</v>
      </c>
      <c r="I482" s="21" t="s">
        <v>7370</v>
      </c>
      <c r="J482" s="6" t="s">
        <v>1006</v>
      </c>
      <c r="K482" s="6">
        <v>171</v>
      </c>
      <c r="L482" s="7">
        <f t="shared" si="70"/>
        <v>684</v>
      </c>
      <c r="M482" s="6">
        <v>0</v>
      </c>
      <c r="N482" s="7">
        <f t="shared" si="71"/>
        <v>0</v>
      </c>
      <c r="O482" s="6">
        <v>59</v>
      </c>
      <c r="P482" s="7">
        <f t="shared" si="72"/>
        <v>118</v>
      </c>
      <c r="Q482" s="6">
        <v>0</v>
      </c>
      <c r="R482" s="7">
        <f t="shared" si="73"/>
        <v>0</v>
      </c>
      <c r="S482" s="6">
        <v>0</v>
      </c>
      <c r="T482" s="7">
        <f t="shared" si="74"/>
        <v>0</v>
      </c>
      <c r="U482" s="6">
        <v>0</v>
      </c>
      <c r="V482" s="7">
        <f t="shared" si="75"/>
        <v>0</v>
      </c>
      <c r="W482" s="8" t="s">
        <v>6978</v>
      </c>
      <c r="X482" s="7">
        <f t="shared" si="76"/>
        <v>0</v>
      </c>
      <c r="Y482" s="6">
        <v>0</v>
      </c>
      <c r="Z482" s="7">
        <f t="shared" si="77"/>
        <v>0</v>
      </c>
      <c r="AA482" s="10">
        <v>0</v>
      </c>
      <c r="AB482" s="11">
        <f t="shared" si="78"/>
        <v>0</v>
      </c>
      <c r="AC482" s="7">
        <f t="shared" si="79"/>
        <v>802</v>
      </c>
      <c r="AD482" s="2"/>
    </row>
    <row r="483" spans="1:30" ht="15" x14ac:dyDescent="0.2">
      <c r="A483" s="5" t="s">
        <v>875</v>
      </c>
      <c r="B483" s="5" t="s">
        <v>7120</v>
      </c>
      <c r="C483" s="5">
        <v>1</v>
      </c>
      <c r="D483" s="5" t="s">
        <v>1007</v>
      </c>
      <c r="E483" s="5" t="s">
        <v>877</v>
      </c>
      <c r="F483" s="8" t="s">
        <v>4605</v>
      </c>
      <c r="G483" s="8" t="s">
        <v>4728</v>
      </c>
      <c r="H483" s="8" t="s">
        <v>4729</v>
      </c>
      <c r="I483" s="21" t="s">
        <v>7371</v>
      </c>
      <c r="J483" s="6" t="s">
        <v>1008</v>
      </c>
      <c r="K483" s="6">
        <v>757</v>
      </c>
      <c r="L483" s="7">
        <f t="shared" si="70"/>
        <v>3028</v>
      </c>
      <c r="M483" s="6">
        <v>0</v>
      </c>
      <c r="N483" s="7">
        <f t="shared" si="71"/>
        <v>0</v>
      </c>
      <c r="O483" s="6">
        <v>143</v>
      </c>
      <c r="P483" s="7">
        <f t="shared" si="72"/>
        <v>286</v>
      </c>
      <c r="Q483" s="6">
        <v>0</v>
      </c>
      <c r="R483" s="7">
        <f t="shared" si="73"/>
        <v>0</v>
      </c>
      <c r="S483" s="6">
        <v>0</v>
      </c>
      <c r="T483" s="7">
        <f t="shared" si="74"/>
        <v>0</v>
      </c>
      <c r="U483" s="6">
        <v>1</v>
      </c>
      <c r="V483" s="7">
        <f t="shared" si="75"/>
        <v>5</v>
      </c>
      <c r="W483" s="8" t="s">
        <v>6978</v>
      </c>
      <c r="X483" s="7">
        <f t="shared" si="76"/>
        <v>0</v>
      </c>
      <c r="Y483" s="6">
        <v>0</v>
      </c>
      <c r="Z483" s="7">
        <f t="shared" si="77"/>
        <v>0</v>
      </c>
      <c r="AA483" s="10">
        <v>0</v>
      </c>
      <c r="AB483" s="11">
        <f t="shared" si="78"/>
        <v>0</v>
      </c>
      <c r="AC483" s="7">
        <f t="shared" si="79"/>
        <v>3319</v>
      </c>
      <c r="AD483" s="2"/>
    </row>
    <row r="484" spans="1:30" ht="15" x14ac:dyDescent="0.2">
      <c r="A484" s="5" t="s">
        <v>875</v>
      </c>
      <c r="B484" s="5" t="s">
        <v>7120</v>
      </c>
      <c r="C484" s="5">
        <v>1</v>
      </c>
      <c r="D484" s="5" t="s">
        <v>1009</v>
      </c>
      <c r="E484" s="5" t="s">
        <v>877</v>
      </c>
      <c r="F484" s="8" t="s">
        <v>4730</v>
      </c>
      <c r="G484" s="8" t="s">
        <v>4731</v>
      </c>
      <c r="H484" s="8" t="s">
        <v>4732</v>
      </c>
      <c r="I484" s="21" t="s">
        <v>7372</v>
      </c>
      <c r="J484" s="6" t="s">
        <v>1010</v>
      </c>
      <c r="K484" s="6">
        <v>116</v>
      </c>
      <c r="L484" s="7">
        <f t="shared" si="70"/>
        <v>464</v>
      </c>
      <c r="M484" s="6">
        <v>0</v>
      </c>
      <c r="N484" s="7">
        <f t="shared" si="71"/>
        <v>0</v>
      </c>
      <c r="O484" s="6">
        <v>45</v>
      </c>
      <c r="P484" s="7">
        <f t="shared" si="72"/>
        <v>90</v>
      </c>
      <c r="Q484" s="6">
        <v>0</v>
      </c>
      <c r="R484" s="7">
        <f t="shared" si="73"/>
        <v>0</v>
      </c>
      <c r="S484" s="6">
        <v>0</v>
      </c>
      <c r="T484" s="7">
        <f t="shared" si="74"/>
        <v>0</v>
      </c>
      <c r="U484" s="6">
        <v>0</v>
      </c>
      <c r="V484" s="7">
        <f t="shared" si="75"/>
        <v>0</v>
      </c>
      <c r="W484" s="8" t="s">
        <v>6978</v>
      </c>
      <c r="X484" s="7">
        <f t="shared" si="76"/>
        <v>0</v>
      </c>
      <c r="Y484" s="6">
        <v>4</v>
      </c>
      <c r="Z484" s="7">
        <f t="shared" si="77"/>
        <v>4</v>
      </c>
      <c r="AA484" s="10">
        <v>0</v>
      </c>
      <c r="AB484" s="11">
        <f t="shared" si="78"/>
        <v>0</v>
      </c>
      <c r="AC484" s="7">
        <f t="shared" si="79"/>
        <v>558</v>
      </c>
      <c r="AD484" s="2"/>
    </row>
    <row r="485" spans="1:30" ht="15" x14ac:dyDescent="0.2">
      <c r="A485" s="5" t="s">
        <v>875</v>
      </c>
      <c r="B485" s="5" t="s">
        <v>7120</v>
      </c>
      <c r="C485" s="5">
        <v>1</v>
      </c>
      <c r="D485" s="5" t="s">
        <v>1011</v>
      </c>
      <c r="E485" s="5" t="s">
        <v>877</v>
      </c>
      <c r="F485" s="8" t="s">
        <v>4730</v>
      </c>
      <c r="G485" s="8" t="s">
        <v>4733</v>
      </c>
      <c r="H485" s="8" t="s">
        <v>4734</v>
      </c>
      <c r="I485" s="21" t="s">
        <v>7373</v>
      </c>
      <c r="J485" s="6" t="s">
        <v>1012</v>
      </c>
      <c r="K485" s="6">
        <v>85</v>
      </c>
      <c r="L485" s="7">
        <f t="shared" si="70"/>
        <v>340</v>
      </c>
      <c r="M485" s="6">
        <v>0</v>
      </c>
      <c r="N485" s="7">
        <f t="shared" si="71"/>
        <v>0</v>
      </c>
      <c r="O485" s="6">
        <v>34</v>
      </c>
      <c r="P485" s="7">
        <f t="shared" si="72"/>
        <v>68</v>
      </c>
      <c r="Q485" s="6">
        <v>0</v>
      </c>
      <c r="R485" s="7">
        <f t="shared" si="73"/>
        <v>0</v>
      </c>
      <c r="S485" s="6">
        <v>1</v>
      </c>
      <c r="T485" s="7">
        <f t="shared" si="74"/>
        <v>5</v>
      </c>
      <c r="U485" s="6">
        <v>0</v>
      </c>
      <c r="V485" s="7">
        <f t="shared" si="75"/>
        <v>0</v>
      </c>
      <c r="W485" s="8" t="s">
        <v>6978</v>
      </c>
      <c r="X485" s="7">
        <f t="shared" si="76"/>
        <v>0</v>
      </c>
      <c r="Y485" s="6">
        <v>6</v>
      </c>
      <c r="Z485" s="7">
        <f t="shared" si="77"/>
        <v>6</v>
      </c>
      <c r="AA485" s="10">
        <v>0</v>
      </c>
      <c r="AB485" s="11">
        <f t="shared" si="78"/>
        <v>0</v>
      </c>
      <c r="AC485" s="7">
        <f t="shared" si="79"/>
        <v>419</v>
      </c>
      <c r="AD485" s="2"/>
    </row>
    <row r="486" spans="1:30" ht="15" x14ac:dyDescent="0.2">
      <c r="A486" s="5" t="s">
        <v>875</v>
      </c>
      <c r="B486" s="5" t="s">
        <v>7120</v>
      </c>
      <c r="C486" s="5">
        <v>1</v>
      </c>
      <c r="D486" s="5" t="s">
        <v>1013</v>
      </c>
      <c r="E486" s="5" t="s">
        <v>877</v>
      </c>
      <c r="F486" s="8" t="s">
        <v>4735</v>
      </c>
      <c r="G486" s="8" t="s">
        <v>4030</v>
      </c>
      <c r="H486" s="8" t="s">
        <v>7093</v>
      </c>
      <c r="I486" s="21" t="s">
        <v>4735</v>
      </c>
      <c r="J486" s="6" t="s">
        <v>1014</v>
      </c>
      <c r="K486" s="6">
        <v>3069</v>
      </c>
      <c r="L486" s="7">
        <f t="shared" si="70"/>
        <v>12276</v>
      </c>
      <c r="M486" s="6">
        <v>0</v>
      </c>
      <c r="N486" s="7">
        <f t="shared" si="71"/>
        <v>0</v>
      </c>
      <c r="O486" s="6">
        <v>1300</v>
      </c>
      <c r="P486" s="7">
        <f t="shared" si="72"/>
        <v>2600</v>
      </c>
      <c r="Q486" s="6">
        <v>0</v>
      </c>
      <c r="R486" s="7">
        <f t="shared" si="73"/>
        <v>0</v>
      </c>
      <c r="S486" s="6">
        <v>42</v>
      </c>
      <c r="T486" s="7">
        <f t="shared" si="74"/>
        <v>210</v>
      </c>
      <c r="U486" s="6">
        <v>20</v>
      </c>
      <c r="V486" s="7">
        <f t="shared" si="75"/>
        <v>100</v>
      </c>
      <c r="W486" s="8" t="s">
        <v>6978</v>
      </c>
      <c r="X486" s="7">
        <f t="shared" si="76"/>
        <v>0</v>
      </c>
      <c r="Y486" s="6">
        <v>6</v>
      </c>
      <c r="Z486" s="7">
        <f t="shared" si="77"/>
        <v>6</v>
      </c>
      <c r="AA486" s="10">
        <v>0</v>
      </c>
      <c r="AB486" s="11">
        <f t="shared" si="78"/>
        <v>0</v>
      </c>
      <c r="AC486" s="7">
        <f t="shared" si="79"/>
        <v>15192</v>
      </c>
      <c r="AD486" s="2"/>
    </row>
    <row r="487" spans="1:30" ht="15" x14ac:dyDescent="0.2">
      <c r="A487" s="5" t="s">
        <v>875</v>
      </c>
      <c r="B487" s="5" t="s">
        <v>7120</v>
      </c>
      <c r="C487" s="5">
        <v>1</v>
      </c>
      <c r="D487" s="5" t="s">
        <v>1015</v>
      </c>
      <c r="E487" s="5" t="s">
        <v>877</v>
      </c>
      <c r="F487" s="8" t="s">
        <v>4736</v>
      </c>
      <c r="G487" s="8" t="s">
        <v>4030</v>
      </c>
      <c r="H487" s="8" t="s">
        <v>7093</v>
      </c>
      <c r="I487" s="21" t="s">
        <v>4736</v>
      </c>
      <c r="J487" s="6" t="s">
        <v>1016</v>
      </c>
      <c r="K487" s="6">
        <v>4843</v>
      </c>
      <c r="L487" s="7">
        <f t="shared" si="70"/>
        <v>19372</v>
      </c>
      <c r="M487" s="6">
        <v>0</v>
      </c>
      <c r="N487" s="7">
        <f t="shared" si="71"/>
        <v>0</v>
      </c>
      <c r="O487" s="6">
        <v>2220</v>
      </c>
      <c r="P487" s="7">
        <f t="shared" si="72"/>
        <v>4440</v>
      </c>
      <c r="Q487" s="6">
        <v>0</v>
      </c>
      <c r="R487" s="7">
        <f t="shared" si="73"/>
        <v>0</v>
      </c>
      <c r="S487" s="6">
        <v>92</v>
      </c>
      <c r="T487" s="7">
        <f t="shared" si="74"/>
        <v>460</v>
      </c>
      <c r="U487" s="6">
        <v>41</v>
      </c>
      <c r="V487" s="7">
        <f t="shared" si="75"/>
        <v>205</v>
      </c>
      <c r="W487" s="8" t="s">
        <v>6978</v>
      </c>
      <c r="X487" s="7">
        <f t="shared" si="76"/>
        <v>0</v>
      </c>
      <c r="Y487" s="6">
        <v>18</v>
      </c>
      <c r="Z487" s="7">
        <f t="shared" si="77"/>
        <v>18</v>
      </c>
      <c r="AA487" s="10">
        <v>0</v>
      </c>
      <c r="AB487" s="11">
        <f t="shared" si="78"/>
        <v>0</v>
      </c>
      <c r="AC487" s="7">
        <f t="shared" si="79"/>
        <v>24495</v>
      </c>
      <c r="AD487" s="2"/>
    </row>
    <row r="488" spans="1:30" ht="15" x14ac:dyDescent="0.2">
      <c r="A488" s="5" t="s">
        <v>875</v>
      </c>
      <c r="B488" s="5" t="s">
        <v>7120</v>
      </c>
      <c r="C488" s="5">
        <v>1</v>
      </c>
      <c r="D488" s="5" t="s">
        <v>1017</v>
      </c>
      <c r="E488" s="5" t="s">
        <v>877</v>
      </c>
      <c r="F488" s="8" t="s">
        <v>4662</v>
      </c>
      <c r="G488" s="8" t="s">
        <v>4737</v>
      </c>
      <c r="H488" s="8" t="s">
        <v>4738</v>
      </c>
      <c r="I488" s="21" t="s">
        <v>7374</v>
      </c>
      <c r="J488" s="6" t="s">
        <v>1018</v>
      </c>
      <c r="K488" s="6">
        <v>161</v>
      </c>
      <c r="L488" s="7">
        <f t="shared" si="70"/>
        <v>644</v>
      </c>
      <c r="M488" s="6">
        <v>0</v>
      </c>
      <c r="N488" s="7">
        <f t="shared" si="71"/>
        <v>0</v>
      </c>
      <c r="O488" s="6">
        <v>51</v>
      </c>
      <c r="P488" s="7">
        <f t="shared" si="72"/>
        <v>102</v>
      </c>
      <c r="Q488" s="6">
        <v>0</v>
      </c>
      <c r="R488" s="7">
        <f t="shared" si="73"/>
        <v>0</v>
      </c>
      <c r="S488" s="6">
        <v>0</v>
      </c>
      <c r="T488" s="7">
        <f t="shared" si="74"/>
        <v>0</v>
      </c>
      <c r="U488" s="6">
        <v>0</v>
      </c>
      <c r="V488" s="7">
        <f t="shared" si="75"/>
        <v>0</v>
      </c>
      <c r="W488" s="8" t="s">
        <v>6978</v>
      </c>
      <c r="X488" s="7">
        <f t="shared" si="76"/>
        <v>0</v>
      </c>
      <c r="Y488" s="6">
        <v>0</v>
      </c>
      <c r="Z488" s="7">
        <f t="shared" si="77"/>
        <v>0</v>
      </c>
      <c r="AA488" s="10">
        <v>49</v>
      </c>
      <c r="AB488" s="11">
        <f t="shared" si="78"/>
        <v>123.48</v>
      </c>
      <c r="AC488" s="7">
        <f t="shared" si="79"/>
        <v>869.48</v>
      </c>
      <c r="AD488" s="2"/>
    </row>
    <row r="489" spans="1:30" ht="15" x14ac:dyDescent="0.2">
      <c r="A489" s="5" t="s">
        <v>875</v>
      </c>
      <c r="B489" s="5" t="s">
        <v>7120</v>
      </c>
      <c r="C489" s="5">
        <v>1</v>
      </c>
      <c r="D489" s="5" t="s">
        <v>1019</v>
      </c>
      <c r="E489" s="5" t="s">
        <v>877</v>
      </c>
      <c r="F489" s="8" t="s">
        <v>4739</v>
      </c>
      <c r="G489" s="8" t="s">
        <v>4030</v>
      </c>
      <c r="H489" s="8" t="s">
        <v>7093</v>
      </c>
      <c r="I489" s="21" t="s">
        <v>4739</v>
      </c>
      <c r="J489" s="6" t="s">
        <v>1020</v>
      </c>
      <c r="K489" s="6">
        <v>1559</v>
      </c>
      <c r="L489" s="7">
        <f t="shared" si="70"/>
        <v>6236</v>
      </c>
      <c r="M489" s="6">
        <v>0</v>
      </c>
      <c r="N489" s="7">
        <f t="shared" si="71"/>
        <v>0</v>
      </c>
      <c r="O489" s="6">
        <v>673</v>
      </c>
      <c r="P489" s="7">
        <f t="shared" si="72"/>
        <v>1346</v>
      </c>
      <c r="Q489" s="6">
        <v>0</v>
      </c>
      <c r="R489" s="7">
        <f t="shared" si="73"/>
        <v>0</v>
      </c>
      <c r="S489" s="6">
        <v>9</v>
      </c>
      <c r="T489" s="7">
        <f t="shared" si="74"/>
        <v>45</v>
      </c>
      <c r="U489" s="6">
        <v>5</v>
      </c>
      <c r="V489" s="7">
        <f t="shared" si="75"/>
        <v>25</v>
      </c>
      <c r="W489" s="8" t="s">
        <v>6999</v>
      </c>
      <c r="X489" s="7">
        <f t="shared" si="76"/>
        <v>45</v>
      </c>
      <c r="Y489" s="6">
        <v>6</v>
      </c>
      <c r="Z489" s="7">
        <f t="shared" si="77"/>
        <v>6</v>
      </c>
      <c r="AA489" s="10">
        <v>192</v>
      </c>
      <c r="AB489" s="11">
        <f t="shared" si="78"/>
        <v>483.84000000000003</v>
      </c>
      <c r="AC489" s="7">
        <f t="shared" si="79"/>
        <v>8186.84</v>
      </c>
      <c r="AD489" s="2"/>
    </row>
    <row r="490" spans="1:30" ht="15" x14ac:dyDescent="0.2">
      <c r="A490" s="5" t="s">
        <v>875</v>
      </c>
      <c r="B490" s="5" t="s">
        <v>7120</v>
      </c>
      <c r="C490" s="5">
        <v>1</v>
      </c>
      <c r="D490" s="5" t="s">
        <v>1021</v>
      </c>
      <c r="E490" s="5" t="s">
        <v>877</v>
      </c>
      <c r="F490" s="8" t="s">
        <v>4740</v>
      </c>
      <c r="G490" s="8" t="s">
        <v>4030</v>
      </c>
      <c r="H490" s="8" t="s">
        <v>7093</v>
      </c>
      <c r="I490" s="21" t="s">
        <v>4740</v>
      </c>
      <c r="J490" s="6" t="s">
        <v>1022</v>
      </c>
      <c r="K490" s="6">
        <v>4930</v>
      </c>
      <c r="L490" s="7">
        <f t="shared" si="70"/>
        <v>19720</v>
      </c>
      <c r="M490" s="6">
        <v>0</v>
      </c>
      <c r="N490" s="7">
        <f t="shared" si="71"/>
        <v>0</v>
      </c>
      <c r="O490" s="6">
        <v>2203</v>
      </c>
      <c r="P490" s="7">
        <f t="shared" si="72"/>
        <v>4406</v>
      </c>
      <c r="Q490" s="6">
        <v>0</v>
      </c>
      <c r="R490" s="7">
        <f t="shared" si="73"/>
        <v>0</v>
      </c>
      <c r="S490" s="6">
        <v>75</v>
      </c>
      <c r="T490" s="7">
        <f t="shared" si="74"/>
        <v>375</v>
      </c>
      <c r="U490" s="6">
        <v>27</v>
      </c>
      <c r="V490" s="7">
        <f t="shared" si="75"/>
        <v>135</v>
      </c>
      <c r="W490" s="8" t="s">
        <v>6978</v>
      </c>
      <c r="X490" s="7">
        <f t="shared" si="76"/>
        <v>0</v>
      </c>
      <c r="Y490" s="6">
        <v>25</v>
      </c>
      <c r="Z490" s="7">
        <f t="shared" si="77"/>
        <v>25</v>
      </c>
      <c r="AA490" s="10">
        <v>522</v>
      </c>
      <c r="AB490" s="11">
        <f t="shared" si="78"/>
        <v>1315.44</v>
      </c>
      <c r="AC490" s="7">
        <f t="shared" si="79"/>
        <v>25976.44</v>
      </c>
      <c r="AD490" s="2"/>
    </row>
    <row r="491" spans="1:30" ht="15" x14ac:dyDescent="0.2">
      <c r="A491" s="5" t="s">
        <v>875</v>
      </c>
      <c r="B491" s="5" t="s">
        <v>7120</v>
      </c>
      <c r="C491" s="5">
        <v>1</v>
      </c>
      <c r="D491" s="5" t="s">
        <v>1023</v>
      </c>
      <c r="E491" s="5" t="s">
        <v>877</v>
      </c>
      <c r="F491" s="8" t="s">
        <v>4598</v>
      </c>
      <c r="G491" s="8" t="s">
        <v>4741</v>
      </c>
      <c r="H491" s="8" t="s">
        <v>4742</v>
      </c>
      <c r="I491" s="21" t="s">
        <v>7375</v>
      </c>
      <c r="J491" s="6" t="s">
        <v>1024</v>
      </c>
      <c r="K491" s="6">
        <v>338</v>
      </c>
      <c r="L491" s="7">
        <f t="shared" si="70"/>
        <v>1352</v>
      </c>
      <c r="M491" s="6">
        <v>0</v>
      </c>
      <c r="N491" s="7">
        <f t="shared" si="71"/>
        <v>0</v>
      </c>
      <c r="O491" s="6">
        <v>112</v>
      </c>
      <c r="P491" s="7">
        <f t="shared" si="72"/>
        <v>224</v>
      </c>
      <c r="Q491" s="6">
        <v>0</v>
      </c>
      <c r="R491" s="7">
        <f t="shared" si="73"/>
        <v>0</v>
      </c>
      <c r="S491" s="6">
        <v>2</v>
      </c>
      <c r="T491" s="7">
        <f t="shared" si="74"/>
        <v>10</v>
      </c>
      <c r="U491" s="6">
        <v>1</v>
      </c>
      <c r="V491" s="7">
        <f t="shared" si="75"/>
        <v>5</v>
      </c>
      <c r="W491" s="8" t="s">
        <v>6978</v>
      </c>
      <c r="X491" s="7">
        <f t="shared" si="76"/>
        <v>0</v>
      </c>
      <c r="Y491" s="6">
        <v>0</v>
      </c>
      <c r="Z491" s="7">
        <f t="shared" si="77"/>
        <v>0</v>
      </c>
      <c r="AA491" s="10">
        <v>0</v>
      </c>
      <c r="AB491" s="11">
        <f t="shared" si="78"/>
        <v>0</v>
      </c>
      <c r="AC491" s="7">
        <f t="shared" si="79"/>
        <v>1591</v>
      </c>
      <c r="AD491" s="2"/>
    </row>
    <row r="492" spans="1:30" ht="15" x14ac:dyDescent="0.2">
      <c r="A492" s="5" t="s">
        <v>875</v>
      </c>
      <c r="B492" s="5" t="s">
        <v>7120</v>
      </c>
      <c r="C492" s="5">
        <v>1</v>
      </c>
      <c r="D492" s="5" t="s">
        <v>1025</v>
      </c>
      <c r="E492" s="5" t="s">
        <v>877</v>
      </c>
      <c r="F492" s="8" t="s">
        <v>4598</v>
      </c>
      <c r="G492" s="8" t="s">
        <v>4743</v>
      </c>
      <c r="H492" s="8" t="s">
        <v>4744</v>
      </c>
      <c r="I492" s="21" t="s">
        <v>7376</v>
      </c>
      <c r="J492" s="6" t="s">
        <v>1026</v>
      </c>
      <c r="K492" s="6">
        <v>50</v>
      </c>
      <c r="L492" s="7">
        <f t="shared" si="70"/>
        <v>200</v>
      </c>
      <c r="M492" s="6">
        <v>0</v>
      </c>
      <c r="N492" s="7">
        <f t="shared" si="71"/>
        <v>0</v>
      </c>
      <c r="O492" s="6">
        <v>147</v>
      </c>
      <c r="P492" s="7">
        <f t="shared" si="72"/>
        <v>294</v>
      </c>
      <c r="Q492" s="6">
        <v>0</v>
      </c>
      <c r="R492" s="7">
        <f t="shared" si="73"/>
        <v>0</v>
      </c>
      <c r="S492" s="6">
        <v>1</v>
      </c>
      <c r="T492" s="7">
        <f t="shared" si="74"/>
        <v>5</v>
      </c>
      <c r="U492" s="6">
        <v>0</v>
      </c>
      <c r="V492" s="7">
        <f t="shared" si="75"/>
        <v>0</v>
      </c>
      <c r="W492" s="8" t="s">
        <v>6978</v>
      </c>
      <c r="X492" s="7">
        <f t="shared" si="76"/>
        <v>0</v>
      </c>
      <c r="Y492" s="6">
        <v>0</v>
      </c>
      <c r="Z492" s="7">
        <f t="shared" si="77"/>
        <v>0</v>
      </c>
      <c r="AA492" s="10">
        <v>0</v>
      </c>
      <c r="AB492" s="11">
        <f t="shared" si="78"/>
        <v>0</v>
      </c>
      <c r="AC492" s="7">
        <f t="shared" si="79"/>
        <v>499</v>
      </c>
      <c r="AD492" s="2"/>
    </row>
    <row r="493" spans="1:30" ht="15" x14ac:dyDescent="0.2">
      <c r="A493" s="5" t="s">
        <v>875</v>
      </c>
      <c r="B493" s="5" t="s">
        <v>7120</v>
      </c>
      <c r="C493" s="5">
        <v>1</v>
      </c>
      <c r="D493" s="5" t="s">
        <v>1027</v>
      </c>
      <c r="E493" s="5" t="s">
        <v>877</v>
      </c>
      <c r="F493" s="8" t="s">
        <v>4745</v>
      </c>
      <c r="G493" s="8" t="s">
        <v>4030</v>
      </c>
      <c r="H493" s="8" t="s">
        <v>7093</v>
      </c>
      <c r="I493" s="21" t="s">
        <v>4745</v>
      </c>
      <c r="J493" s="6" t="s">
        <v>1028</v>
      </c>
      <c r="K493" s="6">
        <v>1498</v>
      </c>
      <c r="L493" s="7">
        <f t="shared" si="70"/>
        <v>5992</v>
      </c>
      <c r="M493" s="6">
        <v>0</v>
      </c>
      <c r="N493" s="7">
        <f t="shared" si="71"/>
        <v>0</v>
      </c>
      <c r="O493" s="6">
        <v>766</v>
      </c>
      <c r="P493" s="7">
        <f t="shared" si="72"/>
        <v>1532</v>
      </c>
      <c r="Q493" s="6">
        <v>0</v>
      </c>
      <c r="R493" s="7">
        <f t="shared" si="73"/>
        <v>0</v>
      </c>
      <c r="S493" s="6">
        <v>18</v>
      </c>
      <c r="T493" s="7">
        <f t="shared" si="74"/>
        <v>90</v>
      </c>
      <c r="U493" s="6">
        <v>8</v>
      </c>
      <c r="V493" s="7">
        <f t="shared" si="75"/>
        <v>40</v>
      </c>
      <c r="W493" s="8" t="s">
        <v>6978</v>
      </c>
      <c r="X493" s="7">
        <f t="shared" si="76"/>
        <v>0</v>
      </c>
      <c r="Y493" s="6">
        <v>2</v>
      </c>
      <c r="Z493" s="7">
        <f t="shared" si="77"/>
        <v>2</v>
      </c>
      <c r="AA493" s="10">
        <v>191</v>
      </c>
      <c r="AB493" s="11">
        <f t="shared" si="78"/>
        <v>481.32</v>
      </c>
      <c r="AC493" s="7">
        <f t="shared" si="79"/>
        <v>8137.32</v>
      </c>
      <c r="AD493" s="2"/>
    </row>
    <row r="494" spans="1:30" ht="15" x14ac:dyDescent="0.2">
      <c r="A494" s="5" t="s">
        <v>875</v>
      </c>
      <c r="B494" s="5" t="s">
        <v>7120</v>
      </c>
      <c r="C494" s="5">
        <v>1</v>
      </c>
      <c r="D494" s="5" t="s">
        <v>1029</v>
      </c>
      <c r="E494" s="5" t="s">
        <v>877</v>
      </c>
      <c r="F494" s="8" t="s">
        <v>4598</v>
      </c>
      <c r="G494" s="8" t="s">
        <v>4746</v>
      </c>
      <c r="H494" s="8" t="s">
        <v>4747</v>
      </c>
      <c r="I494" s="21" t="s">
        <v>7377</v>
      </c>
      <c r="J494" s="6" t="s">
        <v>1030</v>
      </c>
      <c r="K494" s="6">
        <v>709</v>
      </c>
      <c r="L494" s="7">
        <f t="shared" si="70"/>
        <v>2836</v>
      </c>
      <c r="M494" s="6">
        <v>0</v>
      </c>
      <c r="N494" s="7">
        <f t="shared" si="71"/>
        <v>0</v>
      </c>
      <c r="O494" s="6">
        <v>740</v>
      </c>
      <c r="P494" s="7">
        <f t="shared" si="72"/>
        <v>1480</v>
      </c>
      <c r="Q494" s="6">
        <v>0</v>
      </c>
      <c r="R494" s="7">
        <f t="shared" si="73"/>
        <v>0</v>
      </c>
      <c r="S494" s="6">
        <v>3</v>
      </c>
      <c r="T494" s="7">
        <f t="shared" si="74"/>
        <v>15</v>
      </c>
      <c r="U494" s="6">
        <v>3</v>
      </c>
      <c r="V494" s="7">
        <f t="shared" si="75"/>
        <v>15</v>
      </c>
      <c r="W494" s="8" t="s">
        <v>6978</v>
      </c>
      <c r="X494" s="7">
        <f t="shared" si="76"/>
        <v>0</v>
      </c>
      <c r="Y494" s="6">
        <v>0</v>
      </c>
      <c r="Z494" s="7">
        <f t="shared" si="77"/>
        <v>0</v>
      </c>
      <c r="AA494" s="10">
        <v>0</v>
      </c>
      <c r="AB494" s="11">
        <f t="shared" si="78"/>
        <v>0</v>
      </c>
      <c r="AC494" s="7">
        <f t="shared" si="79"/>
        <v>4346</v>
      </c>
      <c r="AD494" s="2"/>
    </row>
    <row r="495" spans="1:30" ht="15" x14ac:dyDescent="0.2">
      <c r="A495" s="5" t="s">
        <v>875</v>
      </c>
      <c r="B495" s="5" t="s">
        <v>7120</v>
      </c>
      <c r="C495" s="5">
        <v>1</v>
      </c>
      <c r="D495" s="5" t="s">
        <v>1031</v>
      </c>
      <c r="E495" s="5" t="s">
        <v>877</v>
      </c>
      <c r="F495" s="8" t="s">
        <v>4748</v>
      </c>
      <c r="G495" s="8" t="s">
        <v>4030</v>
      </c>
      <c r="H495" s="8" t="s">
        <v>7093</v>
      </c>
      <c r="I495" s="21" t="s">
        <v>4748</v>
      </c>
      <c r="J495" s="6" t="s">
        <v>1032</v>
      </c>
      <c r="K495" s="6">
        <v>5058</v>
      </c>
      <c r="L495" s="7">
        <f t="shared" si="70"/>
        <v>20232</v>
      </c>
      <c r="M495" s="6">
        <v>0</v>
      </c>
      <c r="N495" s="7">
        <f t="shared" si="71"/>
        <v>0</v>
      </c>
      <c r="O495" s="6">
        <v>2226</v>
      </c>
      <c r="P495" s="7">
        <f t="shared" si="72"/>
        <v>4452</v>
      </c>
      <c r="Q495" s="6">
        <v>0</v>
      </c>
      <c r="R495" s="7">
        <f t="shared" si="73"/>
        <v>0</v>
      </c>
      <c r="S495" s="6">
        <v>50</v>
      </c>
      <c r="T495" s="7">
        <f t="shared" si="74"/>
        <v>250</v>
      </c>
      <c r="U495" s="6">
        <v>21</v>
      </c>
      <c r="V495" s="7">
        <f t="shared" si="75"/>
        <v>105</v>
      </c>
      <c r="W495" s="8" t="s">
        <v>6978</v>
      </c>
      <c r="X495" s="7">
        <f t="shared" si="76"/>
        <v>0</v>
      </c>
      <c r="Y495" s="6">
        <v>82</v>
      </c>
      <c r="Z495" s="7">
        <f t="shared" si="77"/>
        <v>82</v>
      </c>
      <c r="AA495" s="10">
        <v>645</v>
      </c>
      <c r="AB495" s="11">
        <f t="shared" si="78"/>
        <v>1625.4</v>
      </c>
      <c r="AC495" s="7">
        <f t="shared" si="79"/>
        <v>26746.400000000001</v>
      </c>
      <c r="AD495" s="2"/>
    </row>
    <row r="496" spans="1:30" ht="15" x14ac:dyDescent="0.2">
      <c r="A496" s="5" t="s">
        <v>875</v>
      </c>
      <c r="B496" s="5" t="s">
        <v>7120</v>
      </c>
      <c r="C496" s="5">
        <v>1</v>
      </c>
      <c r="D496" s="5" t="s">
        <v>1033</v>
      </c>
      <c r="E496" s="5" t="s">
        <v>877</v>
      </c>
      <c r="F496" s="8" t="s">
        <v>4655</v>
      </c>
      <c r="G496" s="8" t="s">
        <v>4749</v>
      </c>
      <c r="H496" s="8" t="s">
        <v>4750</v>
      </c>
      <c r="I496" s="21" t="s">
        <v>7378</v>
      </c>
      <c r="J496" s="6" t="s">
        <v>1034</v>
      </c>
      <c r="K496" s="6">
        <v>143</v>
      </c>
      <c r="L496" s="7">
        <f t="shared" si="70"/>
        <v>572</v>
      </c>
      <c r="M496" s="6">
        <v>0</v>
      </c>
      <c r="N496" s="7">
        <f t="shared" si="71"/>
        <v>0</v>
      </c>
      <c r="O496" s="6">
        <v>28</v>
      </c>
      <c r="P496" s="7">
        <f t="shared" si="72"/>
        <v>56</v>
      </c>
      <c r="Q496" s="6">
        <v>0</v>
      </c>
      <c r="R496" s="7">
        <f t="shared" si="73"/>
        <v>0</v>
      </c>
      <c r="S496" s="6">
        <v>0</v>
      </c>
      <c r="T496" s="7">
        <f t="shared" si="74"/>
        <v>0</v>
      </c>
      <c r="U496" s="6">
        <v>0</v>
      </c>
      <c r="V496" s="7">
        <f t="shared" si="75"/>
        <v>0</v>
      </c>
      <c r="W496" s="8" t="s">
        <v>6978</v>
      </c>
      <c r="X496" s="7">
        <f t="shared" si="76"/>
        <v>0</v>
      </c>
      <c r="Y496" s="6">
        <v>0</v>
      </c>
      <c r="Z496" s="7">
        <f t="shared" si="77"/>
        <v>0</v>
      </c>
      <c r="AA496" s="10">
        <v>0</v>
      </c>
      <c r="AB496" s="11">
        <f t="shared" si="78"/>
        <v>0</v>
      </c>
      <c r="AC496" s="7">
        <f t="shared" si="79"/>
        <v>628</v>
      </c>
      <c r="AD496" s="2"/>
    </row>
    <row r="497" spans="1:30" ht="15" x14ac:dyDescent="0.2">
      <c r="A497" s="5" t="s">
        <v>875</v>
      </c>
      <c r="B497" s="5" t="s">
        <v>7120</v>
      </c>
      <c r="C497" s="5">
        <v>1</v>
      </c>
      <c r="D497" s="5" t="s">
        <v>1035</v>
      </c>
      <c r="E497" s="5" t="s">
        <v>877</v>
      </c>
      <c r="F497" s="8" t="s">
        <v>4751</v>
      </c>
      <c r="G497" s="8" t="s">
        <v>4030</v>
      </c>
      <c r="H497" s="8" t="s">
        <v>7093</v>
      </c>
      <c r="I497" s="21" t="s">
        <v>4751</v>
      </c>
      <c r="J497" s="6" t="s">
        <v>1036</v>
      </c>
      <c r="K497" s="6">
        <v>7179</v>
      </c>
      <c r="L497" s="7">
        <f t="shared" si="70"/>
        <v>28716</v>
      </c>
      <c r="M497" s="6">
        <v>0</v>
      </c>
      <c r="N497" s="7">
        <f t="shared" si="71"/>
        <v>0</v>
      </c>
      <c r="O497" s="6">
        <v>3242</v>
      </c>
      <c r="P497" s="7">
        <f t="shared" si="72"/>
        <v>6484</v>
      </c>
      <c r="Q497" s="6">
        <v>0</v>
      </c>
      <c r="R497" s="7">
        <f t="shared" si="73"/>
        <v>0</v>
      </c>
      <c r="S497" s="6">
        <v>55</v>
      </c>
      <c r="T497" s="7">
        <f t="shared" si="74"/>
        <v>275</v>
      </c>
      <c r="U497" s="6">
        <v>24</v>
      </c>
      <c r="V497" s="7">
        <f t="shared" si="75"/>
        <v>120</v>
      </c>
      <c r="W497" s="8" t="s">
        <v>6978</v>
      </c>
      <c r="X497" s="7">
        <f t="shared" si="76"/>
        <v>0</v>
      </c>
      <c r="Y497" s="6">
        <v>250</v>
      </c>
      <c r="Z497" s="7">
        <f t="shared" si="77"/>
        <v>250</v>
      </c>
      <c r="AA497" s="10">
        <v>0</v>
      </c>
      <c r="AB497" s="11">
        <f t="shared" si="78"/>
        <v>0</v>
      </c>
      <c r="AC497" s="7">
        <f t="shared" si="79"/>
        <v>35845</v>
      </c>
      <c r="AD497" s="2"/>
    </row>
    <row r="498" spans="1:30" ht="15" x14ac:dyDescent="0.2">
      <c r="A498" s="5" t="s">
        <v>875</v>
      </c>
      <c r="B498" s="5" t="s">
        <v>7120</v>
      </c>
      <c r="C498" s="5">
        <v>1</v>
      </c>
      <c r="D498" s="5" t="s">
        <v>1037</v>
      </c>
      <c r="E498" s="5" t="s">
        <v>877</v>
      </c>
      <c r="F498" s="8" t="s">
        <v>4598</v>
      </c>
      <c r="G498" s="8" t="s">
        <v>4752</v>
      </c>
      <c r="H498" s="8" t="s">
        <v>4753</v>
      </c>
      <c r="I498" s="21" t="s">
        <v>7379</v>
      </c>
      <c r="J498" s="6" t="s">
        <v>1038</v>
      </c>
      <c r="K498" s="6">
        <v>155</v>
      </c>
      <c r="L498" s="7">
        <f t="shared" si="70"/>
        <v>620</v>
      </c>
      <c r="M498" s="6">
        <v>0</v>
      </c>
      <c r="N498" s="7">
        <f t="shared" si="71"/>
        <v>0</v>
      </c>
      <c r="O498" s="6">
        <v>60</v>
      </c>
      <c r="P498" s="7">
        <f t="shared" si="72"/>
        <v>120</v>
      </c>
      <c r="Q498" s="6">
        <v>0</v>
      </c>
      <c r="R498" s="7">
        <f t="shared" si="73"/>
        <v>0</v>
      </c>
      <c r="S498" s="6">
        <v>0</v>
      </c>
      <c r="T498" s="7">
        <f t="shared" si="74"/>
        <v>0</v>
      </c>
      <c r="U498" s="6">
        <v>0</v>
      </c>
      <c r="V498" s="7">
        <f t="shared" si="75"/>
        <v>0</v>
      </c>
      <c r="W498" s="8" t="s">
        <v>6978</v>
      </c>
      <c r="X498" s="7">
        <f t="shared" si="76"/>
        <v>0</v>
      </c>
      <c r="Y498" s="6">
        <v>0</v>
      </c>
      <c r="Z498" s="7">
        <f t="shared" si="77"/>
        <v>0</v>
      </c>
      <c r="AA498" s="10">
        <v>0</v>
      </c>
      <c r="AB498" s="11">
        <f t="shared" si="78"/>
        <v>0</v>
      </c>
      <c r="AC498" s="7">
        <f t="shared" si="79"/>
        <v>740</v>
      </c>
      <c r="AD498" s="2"/>
    </row>
    <row r="499" spans="1:30" ht="15" x14ac:dyDescent="0.2">
      <c r="A499" s="5" t="s">
        <v>875</v>
      </c>
      <c r="B499" s="5" t="s">
        <v>7120</v>
      </c>
      <c r="C499" s="5">
        <v>1</v>
      </c>
      <c r="D499" s="5" t="s">
        <v>1039</v>
      </c>
      <c r="E499" s="5" t="s">
        <v>877</v>
      </c>
      <c r="F499" s="8" t="s">
        <v>4598</v>
      </c>
      <c r="G499" s="8" t="s">
        <v>4754</v>
      </c>
      <c r="H499" s="8" t="s">
        <v>4755</v>
      </c>
      <c r="I499" s="21" t="s">
        <v>7380</v>
      </c>
      <c r="J499" s="6" t="s">
        <v>1040</v>
      </c>
      <c r="K499" s="6">
        <v>95</v>
      </c>
      <c r="L499" s="7">
        <f t="shared" si="70"/>
        <v>380</v>
      </c>
      <c r="M499" s="6">
        <v>0</v>
      </c>
      <c r="N499" s="7">
        <f t="shared" si="71"/>
        <v>0</v>
      </c>
      <c r="O499" s="6">
        <v>21</v>
      </c>
      <c r="P499" s="7">
        <f t="shared" si="72"/>
        <v>42</v>
      </c>
      <c r="Q499" s="6">
        <v>0</v>
      </c>
      <c r="R499" s="7">
        <f t="shared" si="73"/>
        <v>0</v>
      </c>
      <c r="S499" s="6">
        <v>0</v>
      </c>
      <c r="T499" s="7">
        <f t="shared" si="74"/>
        <v>0</v>
      </c>
      <c r="U499" s="6">
        <v>0</v>
      </c>
      <c r="V499" s="7">
        <f t="shared" si="75"/>
        <v>0</v>
      </c>
      <c r="W499" s="8" t="s">
        <v>6978</v>
      </c>
      <c r="X499" s="7">
        <f t="shared" si="76"/>
        <v>0</v>
      </c>
      <c r="Y499" s="6">
        <v>0</v>
      </c>
      <c r="Z499" s="7">
        <f t="shared" si="77"/>
        <v>0</v>
      </c>
      <c r="AA499" s="10">
        <v>0</v>
      </c>
      <c r="AB499" s="11">
        <f t="shared" si="78"/>
        <v>0</v>
      </c>
      <c r="AC499" s="7">
        <f t="shared" si="79"/>
        <v>422</v>
      </c>
      <c r="AD499" s="2"/>
    </row>
    <row r="500" spans="1:30" ht="15" x14ac:dyDescent="0.2">
      <c r="A500" s="5" t="s">
        <v>875</v>
      </c>
      <c r="B500" s="5" t="s">
        <v>7120</v>
      </c>
      <c r="C500" s="5">
        <v>1</v>
      </c>
      <c r="D500" s="5" t="s">
        <v>1041</v>
      </c>
      <c r="E500" s="5" t="s">
        <v>877</v>
      </c>
      <c r="F500" s="8" t="s">
        <v>4605</v>
      </c>
      <c r="G500" s="8" t="s">
        <v>4756</v>
      </c>
      <c r="H500" s="8" t="s">
        <v>4757</v>
      </c>
      <c r="I500" s="21" t="s">
        <v>7381</v>
      </c>
      <c r="J500" s="6" t="s">
        <v>1042</v>
      </c>
      <c r="K500" s="6">
        <v>183</v>
      </c>
      <c r="L500" s="7">
        <f t="shared" si="70"/>
        <v>732</v>
      </c>
      <c r="M500" s="6">
        <v>0</v>
      </c>
      <c r="N500" s="7">
        <f t="shared" si="71"/>
        <v>0</v>
      </c>
      <c r="O500" s="6">
        <v>100</v>
      </c>
      <c r="P500" s="7">
        <f t="shared" si="72"/>
        <v>200</v>
      </c>
      <c r="Q500" s="6">
        <v>0</v>
      </c>
      <c r="R500" s="7">
        <f t="shared" si="73"/>
        <v>0</v>
      </c>
      <c r="S500" s="6">
        <v>8</v>
      </c>
      <c r="T500" s="7">
        <f t="shared" si="74"/>
        <v>40</v>
      </c>
      <c r="U500" s="6">
        <v>3</v>
      </c>
      <c r="V500" s="7">
        <f t="shared" si="75"/>
        <v>15</v>
      </c>
      <c r="W500" s="8" t="s">
        <v>6978</v>
      </c>
      <c r="X500" s="7">
        <f t="shared" si="76"/>
        <v>0</v>
      </c>
      <c r="Y500" s="6">
        <v>0</v>
      </c>
      <c r="Z500" s="7">
        <f t="shared" si="77"/>
        <v>0</v>
      </c>
      <c r="AA500" s="10">
        <v>17</v>
      </c>
      <c r="AB500" s="11">
        <f t="shared" si="78"/>
        <v>42.84</v>
      </c>
      <c r="AC500" s="7">
        <f t="shared" si="79"/>
        <v>1029.8399999999999</v>
      </c>
      <c r="AD500" s="2"/>
    </row>
    <row r="501" spans="1:30" ht="15" x14ac:dyDescent="0.2">
      <c r="A501" s="5" t="s">
        <v>875</v>
      </c>
      <c r="B501" s="5" t="s">
        <v>7120</v>
      </c>
      <c r="C501" s="5">
        <v>1</v>
      </c>
      <c r="D501" s="5" t="s">
        <v>1043</v>
      </c>
      <c r="E501" s="5" t="s">
        <v>877</v>
      </c>
      <c r="F501" s="8" t="s">
        <v>4758</v>
      </c>
      <c r="G501" s="8" t="s">
        <v>4759</v>
      </c>
      <c r="H501" s="8" t="s">
        <v>4760</v>
      </c>
      <c r="I501" s="21" t="s">
        <v>7382</v>
      </c>
      <c r="J501" s="6" t="s">
        <v>1044</v>
      </c>
      <c r="K501" s="6">
        <v>240</v>
      </c>
      <c r="L501" s="7">
        <f t="shared" si="70"/>
        <v>960</v>
      </c>
      <c r="M501" s="6">
        <v>0</v>
      </c>
      <c r="N501" s="7">
        <f t="shared" si="71"/>
        <v>0</v>
      </c>
      <c r="O501" s="6">
        <v>247</v>
      </c>
      <c r="P501" s="7">
        <f t="shared" si="72"/>
        <v>494</v>
      </c>
      <c r="Q501" s="6">
        <v>0</v>
      </c>
      <c r="R501" s="7">
        <f t="shared" si="73"/>
        <v>0</v>
      </c>
      <c r="S501" s="6">
        <v>0</v>
      </c>
      <c r="T501" s="7">
        <f t="shared" si="74"/>
        <v>0</v>
      </c>
      <c r="U501" s="6">
        <v>2</v>
      </c>
      <c r="V501" s="7">
        <f t="shared" si="75"/>
        <v>10</v>
      </c>
      <c r="W501" s="8" t="s">
        <v>6978</v>
      </c>
      <c r="X501" s="7">
        <f t="shared" si="76"/>
        <v>0</v>
      </c>
      <c r="Y501" s="6">
        <v>7</v>
      </c>
      <c r="Z501" s="7">
        <f t="shared" si="77"/>
        <v>7</v>
      </c>
      <c r="AA501" s="10">
        <v>0</v>
      </c>
      <c r="AB501" s="11">
        <f t="shared" si="78"/>
        <v>0</v>
      </c>
      <c r="AC501" s="7">
        <f t="shared" si="79"/>
        <v>1471</v>
      </c>
      <c r="AD501" s="2"/>
    </row>
    <row r="502" spans="1:30" ht="15" x14ac:dyDescent="0.2">
      <c r="A502" s="5" t="s">
        <v>875</v>
      </c>
      <c r="B502" s="5" t="s">
        <v>7120</v>
      </c>
      <c r="C502" s="5">
        <v>1</v>
      </c>
      <c r="D502" s="5" t="s">
        <v>1045</v>
      </c>
      <c r="E502" s="5" t="s">
        <v>877</v>
      </c>
      <c r="F502" s="8" t="s">
        <v>4761</v>
      </c>
      <c r="G502" s="8" t="s">
        <v>4762</v>
      </c>
      <c r="H502" s="8" t="s">
        <v>4763</v>
      </c>
      <c r="I502" s="21" t="s">
        <v>7383</v>
      </c>
      <c r="J502" s="6" t="s">
        <v>1046</v>
      </c>
      <c r="K502" s="6">
        <v>3229</v>
      </c>
      <c r="L502" s="7">
        <f t="shared" si="70"/>
        <v>12916</v>
      </c>
      <c r="M502" s="6">
        <v>0</v>
      </c>
      <c r="N502" s="7">
        <f t="shared" si="71"/>
        <v>0</v>
      </c>
      <c r="O502" s="6">
        <v>1379</v>
      </c>
      <c r="P502" s="7">
        <f t="shared" si="72"/>
        <v>2758</v>
      </c>
      <c r="Q502" s="6">
        <v>0</v>
      </c>
      <c r="R502" s="7">
        <f t="shared" si="73"/>
        <v>0</v>
      </c>
      <c r="S502" s="6">
        <v>25</v>
      </c>
      <c r="T502" s="7">
        <f t="shared" si="74"/>
        <v>125</v>
      </c>
      <c r="U502" s="6">
        <v>16</v>
      </c>
      <c r="V502" s="7">
        <f t="shared" si="75"/>
        <v>80</v>
      </c>
      <c r="W502" s="8" t="s">
        <v>6978</v>
      </c>
      <c r="X502" s="7">
        <f t="shared" si="76"/>
        <v>0</v>
      </c>
      <c r="Y502" s="6">
        <v>72</v>
      </c>
      <c r="Z502" s="7">
        <f t="shared" si="77"/>
        <v>72</v>
      </c>
      <c r="AA502" s="10">
        <v>0</v>
      </c>
      <c r="AB502" s="11">
        <f t="shared" si="78"/>
        <v>0</v>
      </c>
      <c r="AC502" s="7">
        <f t="shared" si="79"/>
        <v>15951</v>
      </c>
      <c r="AD502" s="2"/>
    </row>
    <row r="503" spans="1:30" ht="15" x14ac:dyDescent="0.2">
      <c r="A503" s="5" t="s">
        <v>875</v>
      </c>
      <c r="B503" s="5" t="s">
        <v>7120</v>
      </c>
      <c r="C503" s="5">
        <v>1</v>
      </c>
      <c r="D503" s="5" t="s">
        <v>1047</v>
      </c>
      <c r="E503" s="5" t="s">
        <v>877</v>
      </c>
      <c r="F503" s="8" t="s">
        <v>4598</v>
      </c>
      <c r="G503" s="8" t="s">
        <v>4764</v>
      </c>
      <c r="H503" s="8" t="s">
        <v>4765</v>
      </c>
      <c r="I503" s="21" t="s">
        <v>7384</v>
      </c>
      <c r="J503" s="6" t="s">
        <v>1048</v>
      </c>
      <c r="K503" s="6">
        <v>367</v>
      </c>
      <c r="L503" s="7">
        <f t="shared" si="70"/>
        <v>1468</v>
      </c>
      <c r="M503" s="6">
        <v>0</v>
      </c>
      <c r="N503" s="7">
        <f t="shared" si="71"/>
        <v>0</v>
      </c>
      <c r="O503" s="6">
        <v>121</v>
      </c>
      <c r="P503" s="7">
        <f t="shared" si="72"/>
        <v>242</v>
      </c>
      <c r="Q503" s="6">
        <v>0</v>
      </c>
      <c r="R503" s="7">
        <f t="shared" si="73"/>
        <v>0</v>
      </c>
      <c r="S503" s="6">
        <v>0</v>
      </c>
      <c r="T503" s="7">
        <f t="shared" si="74"/>
        <v>0</v>
      </c>
      <c r="U503" s="6">
        <v>0</v>
      </c>
      <c r="V503" s="7">
        <f t="shared" si="75"/>
        <v>0</v>
      </c>
      <c r="W503" s="8" t="s">
        <v>6978</v>
      </c>
      <c r="X503" s="7">
        <f t="shared" si="76"/>
        <v>0</v>
      </c>
      <c r="Y503" s="6">
        <v>0</v>
      </c>
      <c r="Z503" s="7">
        <f t="shared" si="77"/>
        <v>0</v>
      </c>
      <c r="AA503" s="10">
        <v>63</v>
      </c>
      <c r="AB503" s="11">
        <f t="shared" si="78"/>
        <v>158.76</v>
      </c>
      <c r="AC503" s="7">
        <f t="shared" si="79"/>
        <v>1868.76</v>
      </c>
      <c r="AD503" s="2"/>
    </row>
    <row r="504" spans="1:30" ht="15" x14ac:dyDescent="0.2">
      <c r="A504" s="5" t="s">
        <v>875</v>
      </c>
      <c r="B504" s="5" t="s">
        <v>7120</v>
      </c>
      <c r="C504" s="5">
        <v>1</v>
      </c>
      <c r="D504" s="5" t="s">
        <v>1049</v>
      </c>
      <c r="E504" s="5" t="s">
        <v>877</v>
      </c>
      <c r="F504" s="8" t="s">
        <v>4598</v>
      </c>
      <c r="G504" s="8" t="s">
        <v>4766</v>
      </c>
      <c r="H504" s="8" t="s">
        <v>4767</v>
      </c>
      <c r="I504" s="21" t="s">
        <v>7385</v>
      </c>
      <c r="J504" s="6" t="s">
        <v>1050</v>
      </c>
      <c r="K504" s="6">
        <v>468</v>
      </c>
      <c r="L504" s="7">
        <f t="shared" si="70"/>
        <v>1872</v>
      </c>
      <c r="M504" s="6">
        <v>0</v>
      </c>
      <c r="N504" s="7">
        <f t="shared" si="71"/>
        <v>0</v>
      </c>
      <c r="O504" s="6">
        <v>154</v>
      </c>
      <c r="P504" s="7">
        <f t="shared" si="72"/>
        <v>308</v>
      </c>
      <c r="Q504" s="6">
        <v>0</v>
      </c>
      <c r="R504" s="7">
        <f t="shared" si="73"/>
        <v>0</v>
      </c>
      <c r="S504" s="6">
        <v>4</v>
      </c>
      <c r="T504" s="7">
        <f t="shared" si="74"/>
        <v>20</v>
      </c>
      <c r="U504" s="6">
        <v>0</v>
      </c>
      <c r="V504" s="7">
        <f t="shared" si="75"/>
        <v>0</v>
      </c>
      <c r="W504" s="8" t="s">
        <v>6978</v>
      </c>
      <c r="X504" s="7">
        <f t="shared" si="76"/>
        <v>0</v>
      </c>
      <c r="Y504" s="6">
        <v>3</v>
      </c>
      <c r="Z504" s="7">
        <f t="shared" si="77"/>
        <v>3</v>
      </c>
      <c r="AA504" s="10">
        <v>54</v>
      </c>
      <c r="AB504" s="11">
        <f t="shared" si="78"/>
        <v>136.08000000000001</v>
      </c>
      <c r="AC504" s="7">
        <f t="shared" si="79"/>
        <v>2339.08</v>
      </c>
      <c r="AD504" s="2"/>
    </row>
    <row r="505" spans="1:30" ht="15" x14ac:dyDescent="0.2">
      <c r="A505" s="5" t="s">
        <v>875</v>
      </c>
      <c r="B505" s="5" t="s">
        <v>7120</v>
      </c>
      <c r="C505" s="5">
        <v>1</v>
      </c>
      <c r="D505" s="5" t="s">
        <v>1051</v>
      </c>
      <c r="E505" s="5" t="s">
        <v>877</v>
      </c>
      <c r="F505" s="8" t="s">
        <v>4598</v>
      </c>
      <c r="G505" s="8" t="s">
        <v>4768</v>
      </c>
      <c r="H505" s="8" t="s">
        <v>4769</v>
      </c>
      <c r="I505" s="21" t="s">
        <v>7386</v>
      </c>
      <c r="J505" s="6" t="s">
        <v>1052</v>
      </c>
      <c r="K505" s="6">
        <v>313</v>
      </c>
      <c r="L505" s="7">
        <f t="shared" si="70"/>
        <v>1252</v>
      </c>
      <c r="M505" s="6">
        <v>0</v>
      </c>
      <c r="N505" s="7">
        <f t="shared" si="71"/>
        <v>0</v>
      </c>
      <c r="O505" s="6">
        <v>107</v>
      </c>
      <c r="P505" s="7">
        <f t="shared" si="72"/>
        <v>214</v>
      </c>
      <c r="Q505" s="6">
        <v>0</v>
      </c>
      <c r="R505" s="7">
        <f t="shared" si="73"/>
        <v>0</v>
      </c>
      <c r="S505" s="6">
        <v>2</v>
      </c>
      <c r="T505" s="7">
        <f t="shared" si="74"/>
        <v>10</v>
      </c>
      <c r="U505" s="6">
        <v>0</v>
      </c>
      <c r="V505" s="7">
        <f t="shared" si="75"/>
        <v>0</v>
      </c>
      <c r="W505" s="8" t="s">
        <v>6978</v>
      </c>
      <c r="X505" s="7">
        <f t="shared" si="76"/>
        <v>0</v>
      </c>
      <c r="Y505" s="6">
        <v>0</v>
      </c>
      <c r="Z505" s="7">
        <f t="shared" si="77"/>
        <v>0</v>
      </c>
      <c r="AA505" s="10">
        <v>47</v>
      </c>
      <c r="AB505" s="11">
        <f t="shared" si="78"/>
        <v>118.44</v>
      </c>
      <c r="AC505" s="7">
        <f t="shared" si="79"/>
        <v>1594.44</v>
      </c>
      <c r="AD505" s="2"/>
    </row>
    <row r="506" spans="1:30" ht="15" x14ac:dyDescent="0.2">
      <c r="A506" s="5" t="s">
        <v>875</v>
      </c>
      <c r="B506" s="5" t="s">
        <v>7120</v>
      </c>
      <c r="C506" s="5">
        <v>1</v>
      </c>
      <c r="D506" s="5" t="s">
        <v>1053</v>
      </c>
      <c r="E506" s="5" t="s">
        <v>877</v>
      </c>
      <c r="F506" s="8" t="s">
        <v>4598</v>
      </c>
      <c r="G506" s="8" t="s">
        <v>4770</v>
      </c>
      <c r="H506" s="8" t="s">
        <v>4771</v>
      </c>
      <c r="I506" s="21" t="s">
        <v>7387</v>
      </c>
      <c r="J506" s="6" t="s">
        <v>1054</v>
      </c>
      <c r="K506" s="6">
        <v>484</v>
      </c>
      <c r="L506" s="7">
        <f t="shared" si="70"/>
        <v>1936</v>
      </c>
      <c r="M506" s="6">
        <v>0</v>
      </c>
      <c r="N506" s="7">
        <f t="shared" si="71"/>
        <v>0</v>
      </c>
      <c r="O506" s="6">
        <v>167</v>
      </c>
      <c r="P506" s="7">
        <f t="shared" si="72"/>
        <v>334</v>
      </c>
      <c r="Q506" s="6">
        <v>0</v>
      </c>
      <c r="R506" s="7">
        <f t="shared" si="73"/>
        <v>0</v>
      </c>
      <c r="S506" s="6">
        <v>0</v>
      </c>
      <c r="T506" s="7">
        <f t="shared" si="74"/>
        <v>0</v>
      </c>
      <c r="U506" s="6">
        <v>0</v>
      </c>
      <c r="V506" s="7">
        <f t="shared" si="75"/>
        <v>0</v>
      </c>
      <c r="W506" s="8" t="s">
        <v>6978</v>
      </c>
      <c r="X506" s="7">
        <f t="shared" si="76"/>
        <v>0</v>
      </c>
      <c r="Y506" s="6">
        <v>1</v>
      </c>
      <c r="Z506" s="7">
        <f t="shared" si="77"/>
        <v>1</v>
      </c>
      <c r="AA506" s="10">
        <v>67</v>
      </c>
      <c r="AB506" s="11">
        <f t="shared" si="78"/>
        <v>168.84</v>
      </c>
      <c r="AC506" s="7">
        <f t="shared" si="79"/>
        <v>2439.84</v>
      </c>
      <c r="AD506" s="2"/>
    </row>
    <row r="507" spans="1:30" ht="15" x14ac:dyDescent="0.2">
      <c r="A507" s="5" t="s">
        <v>875</v>
      </c>
      <c r="B507" s="5" t="s">
        <v>7120</v>
      </c>
      <c r="C507" s="5">
        <v>1</v>
      </c>
      <c r="D507" s="5" t="s">
        <v>1055</v>
      </c>
      <c r="E507" s="5" t="s">
        <v>877</v>
      </c>
      <c r="F507" s="8" t="s">
        <v>4598</v>
      </c>
      <c r="G507" s="8" t="s">
        <v>4772</v>
      </c>
      <c r="H507" s="8" t="s">
        <v>4773</v>
      </c>
      <c r="I507" s="21" t="s">
        <v>7388</v>
      </c>
      <c r="J507" s="6" t="s">
        <v>1056</v>
      </c>
      <c r="K507" s="6">
        <v>126</v>
      </c>
      <c r="L507" s="7">
        <f t="shared" si="70"/>
        <v>504</v>
      </c>
      <c r="M507" s="6">
        <v>0</v>
      </c>
      <c r="N507" s="7">
        <f t="shared" si="71"/>
        <v>0</v>
      </c>
      <c r="O507" s="6">
        <v>111</v>
      </c>
      <c r="P507" s="7">
        <f t="shared" si="72"/>
        <v>222</v>
      </c>
      <c r="Q507" s="6">
        <v>0</v>
      </c>
      <c r="R507" s="7">
        <f t="shared" si="73"/>
        <v>0</v>
      </c>
      <c r="S507" s="6">
        <v>1</v>
      </c>
      <c r="T507" s="7">
        <f t="shared" si="74"/>
        <v>5</v>
      </c>
      <c r="U507" s="6">
        <v>0</v>
      </c>
      <c r="V507" s="7">
        <f t="shared" si="75"/>
        <v>0</v>
      </c>
      <c r="W507" s="8" t="s">
        <v>6978</v>
      </c>
      <c r="X507" s="7">
        <f t="shared" si="76"/>
        <v>0</v>
      </c>
      <c r="Y507" s="6">
        <v>0</v>
      </c>
      <c r="Z507" s="7">
        <f t="shared" si="77"/>
        <v>0</v>
      </c>
      <c r="AA507" s="10">
        <v>0</v>
      </c>
      <c r="AB507" s="11">
        <f t="shared" si="78"/>
        <v>0</v>
      </c>
      <c r="AC507" s="7">
        <f t="shared" si="79"/>
        <v>731</v>
      </c>
      <c r="AD507" s="2"/>
    </row>
    <row r="508" spans="1:30" ht="15" x14ac:dyDescent="0.2">
      <c r="A508" s="5" t="s">
        <v>875</v>
      </c>
      <c r="B508" s="5" t="s">
        <v>7120</v>
      </c>
      <c r="C508" s="5">
        <v>1</v>
      </c>
      <c r="D508" s="5" t="s">
        <v>1057</v>
      </c>
      <c r="E508" s="5" t="s">
        <v>877</v>
      </c>
      <c r="F508" s="8" t="s">
        <v>4774</v>
      </c>
      <c r="G508" s="8" t="s">
        <v>4030</v>
      </c>
      <c r="H508" s="8" t="s">
        <v>7093</v>
      </c>
      <c r="I508" s="21" t="s">
        <v>4774</v>
      </c>
      <c r="J508" s="6" t="s">
        <v>1058</v>
      </c>
      <c r="K508" s="6">
        <v>1235</v>
      </c>
      <c r="L508" s="7">
        <f t="shared" si="70"/>
        <v>4940</v>
      </c>
      <c r="M508" s="6">
        <v>0</v>
      </c>
      <c r="N508" s="7">
        <f t="shared" si="71"/>
        <v>0</v>
      </c>
      <c r="O508" s="6">
        <v>416</v>
      </c>
      <c r="P508" s="7">
        <f t="shared" si="72"/>
        <v>832</v>
      </c>
      <c r="Q508" s="6">
        <v>0</v>
      </c>
      <c r="R508" s="7">
        <f t="shared" si="73"/>
        <v>0</v>
      </c>
      <c r="S508" s="6">
        <v>4</v>
      </c>
      <c r="T508" s="7">
        <f t="shared" si="74"/>
        <v>20</v>
      </c>
      <c r="U508" s="6">
        <v>2</v>
      </c>
      <c r="V508" s="7">
        <f t="shared" si="75"/>
        <v>10</v>
      </c>
      <c r="W508" s="8" t="s">
        <v>6978</v>
      </c>
      <c r="X508" s="7">
        <f t="shared" si="76"/>
        <v>0</v>
      </c>
      <c r="Y508" s="6">
        <v>7</v>
      </c>
      <c r="Z508" s="7">
        <f t="shared" si="77"/>
        <v>7</v>
      </c>
      <c r="AA508" s="10">
        <v>183</v>
      </c>
      <c r="AB508" s="11">
        <f t="shared" si="78"/>
        <v>461.16</v>
      </c>
      <c r="AC508" s="7">
        <f t="shared" si="79"/>
        <v>6270.16</v>
      </c>
      <c r="AD508" s="2"/>
    </row>
    <row r="509" spans="1:30" ht="15" x14ac:dyDescent="0.2">
      <c r="A509" s="5" t="s">
        <v>875</v>
      </c>
      <c r="B509" s="5" t="s">
        <v>7120</v>
      </c>
      <c r="C509" s="5">
        <v>1</v>
      </c>
      <c r="D509" s="5" t="s">
        <v>1059</v>
      </c>
      <c r="E509" s="5" t="s">
        <v>877</v>
      </c>
      <c r="F509" s="8" t="s">
        <v>4598</v>
      </c>
      <c r="G509" s="8" t="s">
        <v>4775</v>
      </c>
      <c r="H509" s="8" t="s">
        <v>4776</v>
      </c>
      <c r="I509" s="21" t="s">
        <v>7389</v>
      </c>
      <c r="J509" s="6" t="s">
        <v>1060</v>
      </c>
      <c r="K509" s="6">
        <v>29</v>
      </c>
      <c r="L509" s="7">
        <f t="shared" si="70"/>
        <v>116</v>
      </c>
      <c r="M509" s="6">
        <v>0</v>
      </c>
      <c r="N509" s="7">
        <f t="shared" si="71"/>
        <v>0</v>
      </c>
      <c r="O509" s="6">
        <v>27</v>
      </c>
      <c r="P509" s="7">
        <f t="shared" si="72"/>
        <v>54</v>
      </c>
      <c r="Q509" s="6">
        <v>0</v>
      </c>
      <c r="R509" s="7">
        <f t="shared" si="73"/>
        <v>0</v>
      </c>
      <c r="S509" s="6">
        <v>0</v>
      </c>
      <c r="T509" s="7">
        <f t="shared" si="74"/>
        <v>0</v>
      </c>
      <c r="U509" s="6">
        <v>0</v>
      </c>
      <c r="V509" s="7">
        <f t="shared" si="75"/>
        <v>0</v>
      </c>
      <c r="W509" s="8" t="s">
        <v>6978</v>
      </c>
      <c r="X509" s="7">
        <f t="shared" si="76"/>
        <v>0</v>
      </c>
      <c r="Y509" s="6">
        <v>0</v>
      </c>
      <c r="Z509" s="7">
        <f t="shared" si="77"/>
        <v>0</v>
      </c>
      <c r="AA509" s="10">
        <v>0</v>
      </c>
      <c r="AB509" s="11">
        <f t="shared" si="78"/>
        <v>0</v>
      </c>
      <c r="AC509" s="7">
        <f t="shared" si="79"/>
        <v>170</v>
      </c>
      <c r="AD509" s="2"/>
    </row>
    <row r="510" spans="1:30" ht="15" x14ac:dyDescent="0.2">
      <c r="A510" s="5" t="s">
        <v>875</v>
      </c>
      <c r="B510" s="5" t="s">
        <v>7120</v>
      </c>
      <c r="C510" s="5">
        <v>1</v>
      </c>
      <c r="D510" s="5" t="s">
        <v>1061</v>
      </c>
      <c r="E510" s="5" t="s">
        <v>877</v>
      </c>
      <c r="F510" s="8" t="s">
        <v>4598</v>
      </c>
      <c r="G510" s="8" t="s">
        <v>4777</v>
      </c>
      <c r="H510" s="8" t="s">
        <v>4778</v>
      </c>
      <c r="I510" s="21" t="s">
        <v>7390</v>
      </c>
      <c r="J510" s="6" t="s">
        <v>1062</v>
      </c>
      <c r="K510" s="6">
        <v>127</v>
      </c>
      <c r="L510" s="7">
        <f t="shared" si="70"/>
        <v>508</v>
      </c>
      <c r="M510" s="6">
        <v>0</v>
      </c>
      <c r="N510" s="7">
        <f t="shared" si="71"/>
        <v>0</v>
      </c>
      <c r="O510" s="6">
        <v>39</v>
      </c>
      <c r="P510" s="7">
        <f t="shared" si="72"/>
        <v>78</v>
      </c>
      <c r="Q510" s="6">
        <v>0</v>
      </c>
      <c r="R510" s="7">
        <f t="shared" si="73"/>
        <v>0</v>
      </c>
      <c r="S510" s="6">
        <v>0</v>
      </c>
      <c r="T510" s="7">
        <f t="shared" si="74"/>
        <v>0</v>
      </c>
      <c r="U510" s="6">
        <v>0</v>
      </c>
      <c r="V510" s="7">
        <f t="shared" si="75"/>
        <v>0</v>
      </c>
      <c r="W510" s="8" t="s">
        <v>6978</v>
      </c>
      <c r="X510" s="7">
        <f t="shared" si="76"/>
        <v>0</v>
      </c>
      <c r="Y510" s="6">
        <v>0</v>
      </c>
      <c r="Z510" s="7">
        <f t="shared" si="77"/>
        <v>0</v>
      </c>
      <c r="AA510" s="10">
        <v>0</v>
      </c>
      <c r="AB510" s="11">
        <f t="shared" si="78"/>
        <v>0</v>
      </c>
      <c r="AC510" s="7">
        <f t="shared" si="79"/>
        <v>586</v>
      </c>
      <c r="AD510" s="2"/>
    </row>
    <row r="511" spans="1:30" ht="15" x14ac:dyDescent="0.2">
      <c r="A511" s="5" t="s">
        <v>875</v>
      </c>
      <c r="B511" s="5" t="s">
        <v>7120</v>
      </c>
      <c r="C511" s="5">
        <v>1</v>
      </c>
      <c r="D511" s="5" t="s">
        <v>1063</v>
      </c>
      <c r="E511" s="5" t="s">
        <v>877</v>
      </c>
      <c r="F511" s="8" t="s">
        <v>4779</v>
      </c>
      <c r="G511" s="8" t="s">
        <v>4030</v>
      </c>
      <c r="H511" s="8" t="s">
        <v>7093</v>
      </c>
      <c r="I511" s="21" t="s">
        <v>4779</v>
      </c>
      <c r="J511" s="6" t="s">
        <v>1064</v>
      </c>
      <c r="K511" s="6">
        <v>1307</v>
      </c>
      <c r="L511" s="7">
        <f t="shared" si="70"/>
        <v>5228</v>
      </c>
      <c r="M511" s="6">
        <v>0</v>
      </c>
      <c r="N511" s="7">
        <f t="shared" si="71"/>
        <v>0</v>
      </c>
      <c r="O511" s="6">
        <v>2438</v>
      </c>
      <c r="P511" s="7">
        <f t="shared" si="72"/>
        <v>4876</v>
      </c>
      <c r="Q511" s="6">
        <v>0</v>
      </c>
      <c r="R511" s="7">
        <f t="shared" si="73"/>
        <v>0</v>
      </c>
      <c r="S511" s="6">
        <v>28</v>
      </c>
      <c r="T511" s="7">
        <f t="shared" si="74"/>
        <v>140</v>
      </c>
      <c r="U511" s="6">
        <v>32</v>
      </c>
      <c r="V511" s="7">
        <f t="shared" si="75"/>
        <v>160</v>
      </c>
      <c r="W511" s="8" t="s">
        <v>6978</v>
      </c>
      <c r="X511" s="7">
        <f t="shared" si="76"/>
        <v>0</v>
      </c>
      <c r="Y511" s="6">
        <v>2</v>
      </c>
      <c r="Z511" s="7">
        <f t="shared" si="77"/>
        <v>2</v>
      </c>
      <c r="AA511" s="10">
        <v>0</v>
      </c>
      <c r="AB511" s="11">
        <f t="shared" si="78"/>
        <v>0</v>
      </c>
      <c r="AC511" s="7">
        <f t="shared" si="79"/>
        <v>10406</v>
      </c>
      <c r="AD511" s="2"/>
    </row>
    <row r="512" spans="1:30" ht="15" x14ac:dyDescent="0.2">
      <c r="A512" s="5" t="s">
        <v>875</v>
      </c>
      <c r="B512" s="5" t="s">
        <v>7120</v>
      </c>
      <c r="C512" s="5">
        <v>1</v>
      </c>
      <c r="D512" s="5" t="s">
        <v>1065</v>
      </c>
      <c r="E512" s="5" t="s">
        <v>877</v>
      </c>
      <c r="F512" s="8" t="s">
        <v>4598</v>
      </c>
      <c r="G512" s="8" t="s">
        <v>4780</v>
      </c>
      <c r="H512" s="8" t="s">
        <v>4781</v>
      </c>
      <c r="I512" s="21" t="s">
        <v>7391</v>
      </c>
      <c r="J512" s="6" t="s">
        <v>1066</v>
      </c>
      <c r="K512" s="6">
        <v>107</v>
      </c>
      <c r="L512" s="7">
        <f t="shared" si="70"/>
        <v>428</v>
      </c>
      <c r="M512" s="6">
        <v>0</v>
      </c>
      <c r="N512" s="7">
        <f t="shared" si="71"/>
        <v>0</v>
      </c>
      <c r="O512" s="6">
        <v>111</v>
      </c>
      <c r="P512" s="7">
        <f t="shared" si="72"/>
        <v>222</v>
      </c>
      <c r="Q512" s="6">
        <v>0</v>
      </c>
      <c r="R512" s="7">
        <f t="shared" si="73"/>
        <v>0</v>
      </c>
      <c r="S512" s="6">
        <v>0</v>
      </c>
      <c r="T512" s="7">
        <f t="shared" si="74"/>
        <v>0</v>
      </c>
      <c r="U512" s="6">
        <v>0</v>
      </c>
      <c r="V512" s="7">
        <f t="shared" si="75"/>
        <v>0</v>
      </c>
      <c r="W512" s="8" t="s">
        <v>6978</v>
      </c>
      <c r="X512" s="7">
        <f t="shared" si="76"/>
        <v>0</v>
      </c>
      <c r="Y512" s="6">
        <v>0</v>
      </c>
      <c r="Z512" s="7">
        <f t="shared" si="77"/>
        <v>0</v>
      </c>
      <c r="AA512" s="10">
        <v>0</v>
      </c>
      <c r="AB512" s="11">
        <f t="shared" si="78"/>
        <v>0</v>
      </c>
      <c r="AC512" s="7">
        <f t="shared" si="79"/>
        <v>650</v>
      </c>
      <c r="AD512" s="2"/>
    </row>
    <row r="513" spans="1:30" ht="15" x14ac:dyDescent="0.2">
      <c r="A513" s="5" t="s">
        <v>875</v>
      </c>
      <c r="B513" s="5" t="s">
        <v>7120</v>
      </c>
      <c r="C513" s="5">
        <v>1</v>
      </c>
      <c r="D513" s="5" t="s">
        <v>1067</v>
      </c>
      <c r="E513" s="5" t="s">
        <v>877</v>
      </c>
      <c r="F513" s="8" t="s">
        <v>4678</v>
      </c>
      <c r="G513" s="8" t="s">
        <v>4782</v>
      </c>
      <c r="H513" s="8" t="s">
        <v>4783</v>
      </c>
      <c r="I513" s="21" t="s">
        <v>7392</v>
      </c>
      <c r="J513" s="6" t="s">
        <v>1068</v>
      </c>
      <c r="K513" s="6">
        <v>435</v>
      </c>
      <c r="L513" s="7">
        <f t="shared" si="70"/>
        <v>1740</v>
      </c>
      <c r="M513" s="6">
        <v>0</v>
      </c>
      <c r="N513" s="7">
        <f t="shared" si="71"/>
        <v>0</v>
      </c>
      <c r="O513" s="6">
        <v>144</v>
      </c>
      <c r="P513" s="7">
        <f t="shared" si="72"/>
        <v>288</v>
      </c>
      <c r="Q513" s="6">
        <v>0</v>
      </c>
      <c r="R513" s="7">
        <f t="shared" si="73"/>
        <v>0</v>
      </c>
      <c r="S513" s="6">
        <v>5</v>
      </c>
      <c r="T513" s="7">
        <f t="shared" si="74"/>
        <v>25</v>
      </c>
      <c r="U513" s="6">
        <v>2</v>
      </c>
      <c r="V513" s="7">
        <f t="shared" si="75"/>
        <v>10</v>
      </c>
      <c r="W513" s="8" t="s">
        <v>6978</v>
      </c>
      <c r="X513" s="7">
        <f t="shared" si="76"/>
        <v>0</v>
      </c>
      <c r="Y513" s="6">
        <v>0</v>
      </c>
      <c r="Z513" s="7">
        <f t="shared" si="77"/>
        <v>0</v>
      </c>
      <c r="AA513" s="10">
        <v>0</v>
      </c>
      <c r="AB513" s="11">
        <f t="shared" si="78"/>
        <v>0</v>
      </c>
      <c r="AC513" s="7">
        <f t="shared" si="79"/>
        <v>2063</v>
      </c>
      <c r="AD513" s="2"/>
    </row>
    <row r="514" spans="1:30" ht="15" x14ac:dyDescent="0.2">
      <c r="A514" s="5" t="s">
        <v>875</v>
      </c>
      <c r="B514" s="5" t="s">
        <v>7120</v>
      </c>
      <c r="C514" s="5">
        <v>1</v>
      </c>
      <c r="D514" s="5" t="s">
        <v>1069</v>
      </c>
      <c r="E514" s="5" t="s">
        <v>877</v>
      </c>
      <c r="F514" s="8" t="s">
        <v>4598</v>
      </c>
      <c r="G514" s="8" t="s">
        <v>4784</v>
      </c>
      <c r="H514" s="8" t="s">
        <v>4785</v>
      </c>
      <c r="I514" s="21" t="s">
        <v>7393</v>
      </c>
      <c r="J514" s="6" t="s">
        <v>1070</v>
      </c>
      <c r="K514" s="6">
        <v>127</v>
      </c>
      <c r="L514" s="7">
        <f t="shared" si="70"/>
        <v>508</v>
      </c>
      <c r="M514" s="6">
        <v>0</v>
      </c>
      <c r="N514" s="7">
        <f t="shared" si="71"/>
        <v>0</v>
      </c>
      <c r="O514" s="6">
        <v>95</v>
      </c>
      <c r="P514" s="7">
        <f t="shared" si="72"/>
        <v>190</v>
      </c>
      <c r="Q514" s="6">
        <v>0</v>
      </c>
      <c r="R514" s="7">
        <f t="shared" si="73"/>
        <v>0</v>
      </c>
      <c r="S514" s="6">
        <v>0</v>
      </c>
      <c r="T514" s="7">
        <f t="shared" si="74"/>
        <v>0</v>
      </c>
      <c r="U514" s="6">
        <v>0</v>
      </c>
      <c r="V514" s="7">
        <f t="shared" si="75"/>
        <v>0</v>
      </c>
      <c r="W514" s="8" t="s">
        <v>6978</v>
      </c>
      <c r="X514" s="7">
        <f t="shared" si="76"/>
        <v>0</v>
      </c>
      <c r="Y514" s="6">
        <v>6</v>
      </c>
      <c r="Z514" s="7">
        <f t="shared" si="77"/>
        <v>6</v>
      </c>
      <c r="AA514" s="10">
        <v>0</v>
      </c>
      <c r="AB514" s="11">
        <f t="shared" si="78"/>
        <v>0</v>
      </c>
      <c r="AC514" s="7">
        <f t="shared" si="79"/>
        <v>704</v>
      </c>
      <c r="AD514" s="2"/>
    </row>
    <row r="515" spans="1:30" ht="15" x14ac:dyDescent="0.2">
      <c r="A515" s="5" t="s">
        <v>875</v>
      </c>
      <c r="B515" s="5" t="s">
        <v>7120</v>
      </c>
      <c r="C515" s="5">
        <v>1</v>
      </c>
      <c r="D515" s="5" t="s">
        <v>1071</v>
      </c>
      <c r="E515" s="5" t="s">
        <v>877</v>
      </c>
      <c r="F515" s="8" t="s">
        <v>4786</v>
      </c>
      <c r="G515" s="8" t="s">
        <v>4030</v>
      </c>
      <c r="H515" s="8" t="s">
        <v>7093</v>
      </c>
      <c r="I515" s="21" t="s">
        <v>4786</v>
      </c>
      <c r="J515" s="6" t="s">
        <v>1072</v>
      </c>
      <c r="K515" s="6">
        <v>2132</v>
      </c>
      <c r="L515" s="7">
        <f t="shared" si="70"/>
        <v>8528</v>
      </c>
      <c r="M515" s="6">
        <v>0</v>
      </c>
      <c r="N515" s="7">
        <f t="shared" si="71"/>
        <v>0</v>
      </c>
      <c r="O515" s="6">
        <v>967</v>
      </c>
      <c r="P515" s="7">
        <f t="shared" si="72"/>
        <v>1934</v>
      </c>
      <c r="Q515" s="6">
        <v>0</v>
      </c>
      <c r="R515" s="7">
        <f t="shared" si="73"/>
        <v>0</v>
      </c>
      <c r="S515" s="6">
        <v>44</v>
      </c>
      <c r="T515" s="7">
        <f t="shared" si="74"/>
        <v>220</v>
      </c>
      <c r="U515" s="6">
        <v>9</v>
      </c>
      <c r="V515" s="7">
        <f t="shared" si="75"/>
        <v>45</v>
      </c>
      <c r="W515" s="8" t="s">
        <v>6978</v>
      </c>
      <c r="X515" s="7">
        <f t="shared" si="76"/>
        <v>0</v>
      </c>
      <c r="Y515" s="6">
        <v>29</v>
      </c>
      <c r="Z515" s="7">
        <f t="shared" si="77"/>
        <v>29</v>
      </c>
      <c r="AA515" s="10">
        <v>315</v>
      </c>
      <c r="AB515" s="11">
        <f t="shared" si="78"/>
        <v>793.8</v>
      </c>
      <c r="AC515" s="7">
        <f t="shared" si="79"/>
        <v>11549.8</v>
      </c>
      <c r="AD515" s="2"/>
    </row>
    <row r="516" spans="1:30" ht="15" x14ac:dyDescent="0.2">
      <c r="A516" s="5" t="s">
        <v>875</v>
      </c>
      <c r="B516" s="5" t="s">
        <v>7120</v>
      </c>
      <c r="C516" s="5">
        <v>1</v>
      </c>
      <c r="D516" s="5" t="s">
        <v>1073</v>
      </c>
      <c r="E516" s="5" t="s">
        <v>877</v>
      </c>
      <c r="F516" s="8" t="s">
        <v>4598</v>
      </c>
      <c r="G516" s="8" t="s">
        <v>4787</v>
      </c>
      <c r="H516" s="8" t="s">
        <v>4788</v>
      </c>
      <c r="I516" s="21" t="s">
        <v>7394</v>
      </c>
      <c r="J516" s="6" t="s">
        <v>1074</v>
      </c>
      <c r="K516" s="6">
        <v>425</v>
      </c>
      <c r="L516" s="7">
        <f t="shared" ref="L516:L579" si="80">K516*4</f>
        <v>1700</v>
      </c>
      <c r="M516" s="6">
        <v>0</v>
      </c>
      <c r="N516" s="7">
        <f t="shared" ref="N516:N579" si="81">M516*4</f>
        <v>0</v>
      </c>
      <c r="O516" s="6">
        <v>130</v>
      </c>
      <c r="P516" s="7">
        <f t="shared" ref="P516:P579" si="82">O516*2</f>
        <v>260</v>
      </c>
      <c r="Q516" s="6">
        <v>0</v>
      </c>
      <c r="R516" s="7">
        <f t="shared" ref="R516:R579" si="83">Q516*2</f>
        <v>0</v>
      </c>
      <c r="S516" s="6">
        <v>11</v>
      </c>
      <c r="T516" s="7">
        <f t="shared" ref="T516:T579" si="84">S516*5</f>
        <v>55</v>
      </c>
      <c r="U516" s="6">
        <v>3</v>
      </c>
      <c r="V516" s="7">
        <f t="shared" ref="V516:V579" si="85">U516*5</f>
        <v>15</v>
      </c>
      <c r="W516" s="8" t="s">
        <v>6978</v>
      </c>
      <c r="X516" s="7">
        <f t="shared" ref="X516:X579" si="86">W516*5</f>
        <v>0</v>
      </c>
      <c r="Y516" s="6">
        <v>2</v>
      </c>
      <c r="Z516" s="7">
        <f t="shared" ref="Z516:Z579" si="87">Y516*1</f>
        <v>2</v>
      </c>
      <c r="AA516" s="10">
        <v>76</v>
      </c>
      <c r="AB516" s="11">
        <f t="shared" ref="AB516:AB579" si="88">AA516*2.52</f>
        <v>191.52</v>
      </c>
      <c r="AC516" s="7">
        <f t="shared" ref="AC516:AC579" si="89">SUM(L516,N516,P516,R516,T516,V516,X516,Z516,AB516)</f>
        <v>2223.52</v>
      </c>
      <c r="AD516" s="2"/>
    </row>
    <row r="517" spans="1:30" ht="15" x14ac:dyDescent="0.2">
      <c r="A517" s="5" t="s">
        <v>875</v>
      </c>
      <c r="B517" s="5" t="s">
        <v>7120</v>
      </c>
      <c r="C517" s="5">
        <v>1</v>
      </c>
      <c r="D517" s="5" t="s">
        <v>1075</v>
      </c>
      <c r="E517" s="5" t="s">
        <v>877</v>
      </c>
      <c r="F517" s="8" t="s">
        <v>4598</v>
      </c>
      <c r="G517" s="8" t="s">
        <v>4789</v>
      </c>
      <c r="H517" s="8" t="s">
        <v>4790</v>
      </c>
      <c r="I517" s="21" t="s">
        <v>7395</v>
      </c>
      <c r="J517" s="6" t="s">
        <v>1076</v>
      </c>
      <c r="K517" s="6">
        <v>119</v>
      </c>
      <c r="L517" s="7">
        <f t="shared" si="80"/>
        <v>476</v>
      </c>
      <c r="M517" s="6">
        <v>0</v>
      </c>
      <c r="N517" s="7">
        <f t="shared" si="81"/>
        <v>0</v>
      </c>
      <c r="O517" s="6">
        <v>0</v>
      </c>
      <c r="P517" s="7">
        <f t="shared" si="82"/>
        <v>0</v>
      </c>
      <c r="Q517" s="6">
        <v>0</v>
      </c>
      <c r="R517" s="7">
        <f t="shared" si="83"/>
        <v>0</v>
      </c>
      <c r="S517" s="6">
        <v>1</v>
      </c>
      <c r="T517" s="7">
        <f t="shared" si="84"/>
        <v>5</v>
      </c>
      <c r="U517" s="6">
        <v>0</v>
      </c>
      <c r="V517" s="7">
        <f t="shared" si="85"/>
        <v>0</v>
      </c>
      <c r="W517" s="8" t="s">
        <v>6978</v>
      </c>
      <c r="X517" s="7">
        <f t="shared" si="86"/>
        <v>0</v>
      </c>
      <c r="Y517" s="6">
        <v>0</v>
      </c>
      <c r="Z517" s="7">
        <f t="shared" si="87"/>
        <v>0</v>
      </c>
      <c r="AA517" s="10">
        <v>0</v>
      </c>
      <c r="AB517" s="11">
        <f t="shared" si="88"/>
        <v>0</v>
      </c>
      <c r="AC517" s="7">
        <f t="shared" si="89"/>
        <v>481</v>
      </c>
      <c r="AD517" s="2"/>
    </row>
    <row r="518" spans="1:30" ht="15" x14ac:dyDescent="0.2">
      <c r="A518" s="5" t="s">
        <v>875</v>
      </c>
      <c r="B518" s="5" t="s">
        <v>7120</v>
      </c>
      <c r="C518" s="5">
        <v>1</v>
      </c>
      <c r="D518" s="5" t="s">
        <v>1077</v>
      </c>
      <c r="E518" s="5" t="s">
        <v>877</v>
      </c>
      <c r="F518" s="8" t="s">
        <v>4598</v>
      </c>
      <c r="G518" s="8" t="s">
        <v>4791</v>
      </c>
      <c r="H518" s="8" t="s">
        <v>4792</v>
      </c>
      <c r="I518" s="21" t="s">
        <v>7396</v>
      </c>
      <c r="J518" s="6" t="s">
        <v>1078</v>
      </c>
      <c r="K518" s="6">
        <v>181</v>
      </c>
      <c r="L518" s="7">
        <f t="shared" si="80"/>
        <v>724</v>
      </c>
      <c r="M518" s="6">
        <v>0</v>
      </c>
      <c r="N518" s="7">
        <f t="shared" si="81"/>
        <v>0</v>
      </c>
      <c r="O518" s="6">
        <v>52</v>
      </c>
      <c r="P518" s="7">
        <f t="shared" si="82"/>
        <v>104</v>
      </c>
      <c r="Q518" s="6">
        <v>0</v>
      </c>
      <c r="R518" s="7">
        <f t="shared" si="83"/>
        <v>0</v>
      </c>
      <c r="S518" s="6">
        <v>0</v>
      </c>
      <c r="T518" s="7">
        <f t="shared" si="84"/>
        <v>0</v>
      </c>
      <c r="U518" s="6">
        <v>0</v>
      </c>
      <c r="V518" s="7">
        <f t="shared" si="85"/>
        <v>0</v>
      </c>
      <c r="W518" s="8" t="s">
        <v>6978</v>
      </c>
      <c r="X518" s="7">
        <f t="shared" si="86"/>
        <v>0</v>
      </c>
      <c r="Y518" s="6">
        <v>0</v>
      </c>
      <c r="Z518" s="7">
        <f t="shared" si="87"/>
        <v>0</v>
      </c>
      <c r="AA518" s="10">
        <v>0</v>
      </c>
      <c r="AB518" s="11">
        <f t="shared" si="88"/>
        <v>0</v>
      </c>
      <c r="AC518" s="7">
        <f t="shared" si="89"/>
        <v>828</v>
      </c>
      <c r="AD518" s="2"/>
    </row>
    <row r="519" spans="1:30" ht="15" x14ac:dyDescent="0.2">
      <c r="A519" s="5" t="s">
        <v>875</v>
      </c>
      <c r="B519" s="5" t="s">
        <v>7120</v>
      </c>
      <c r="C519" s="5">
        <v>1</v>
      </c>
      <c r="D519" s="5" t="s">
        <v>1079</v>
      </c>
      <c r="E519" s="5" t="s">
        <v>877</v>
      </c>
      <c r="F519" s="8" t="s">
        <v>4598</v>
      </c>
      <c r="G519" s="8" t="s">
        <v>4793</v>
      </c>
      <c r="H519" s="8" t="s">
        <v>4794</v>
      </c>
      <c r="I519" s="21" t="s">
        <v>7397</v>
      </c>
      <c r="J519" s="6" t="s">
        <v>1080</v>
      </c>
      <c r="K519" s="6">
        <v>305</v>
      </c>
      <c r="L519" s="7">
        <f t="shared" si="80"/>
        <v>1220</v>
      </c>
      <c r="M519" s="6">
        <v>0</v>
      </c>
      <c r="N519" s="7">
        <f t="shared" si="81"/>
        <v>0</v>
      </c>
      <c r="O519" s="6">
        <v>114</v>
      </c>
      <c r="P519" s="7">
        <f t="shared" si="82"/>
        <v>228</v>
      </c>
      <c r="Q519" s="6">
        <v>0</v>
      </c>
      <c r="R519" s="7">
        <f t="shared" si="83"/>
        <v>0</v>
      </c>
      <c r="S519" s="6">
        <v>0</v>
      </c>
      <c r="T519" s="7">
        <f t="shared" si="84"/>
        <v>0</v>
      </c>
      <c r="U519" s="6">
        <v>0</v>
      </c>
      <c r="V519" s="7">
        <f t="shared" si="85"/>
        <v>0</v>
      </c>
      <c r="W519" s="8" t="s">
        <v>6978</v>
      </c>
      <c r="X519" s="7">
        <f t="shared" si="86"/>
        <v>0</v>
      </c>
      <c r="Y519" s="6">
        <v>0</v>
      </c>
      <c r="Z519" s="7">
        <f t="shared" si="87"/>
        <v>0</v>
      </c>
      <c r="AA519" s="10">
        <v>0</v>
      </c>
      <c r="AB519" s="11">
        <f t="shared" si="88"/>
        <v>0</v>
      </c>
      <c r="AC519" s="7">
        <f t="shared" si="89"/>
        <v>1448</v>
      </c>
      <c r="AD519" s="2"/>
    </row>
    <row r="520" spans="1:30" ht="15" x14ac:dyDescent="0.2">
      <c r="A520" s="5" t="s">
        <v>875</v>
      </c>
      <c r="B520" s="5" t="s">
        <v>7120</v>
      </c>
      <c r="C520" s="5">
        <v>1</v>
      </c>
      <c r="D520" s="5" t="s">
        <v>1081</v>
      </c>
      <c r="E520" s="5" t="s">
        <v>877</v>
      </c>
      <c r="F520" s="8" t="s">
        <v>4598</v>
      </c>
      <c r="G520" s="8" t="s">
        <v>4795</v>
      </c>
      <c r="H520" s="8" t="s">
        <v>4796</v>
      </c>
      <c r="I520" s="21" t="s">
        <v>7398</v>
      </c>
      <c r="J520" s="6" t="s">
        <v>1082</v>
      </c>
      <c r="K520" s="6">
        <v>460</v>
      </c>
      <c r="L520" s="7">
        <f t="shared" si="80"/>
        <v>1840</v>
      </c>
      <c r="M520" s="6">
        <v>0</v>
      </c>
      <c r="N520" s="7">
        <f t="shared" si="81"/>
        <v>0</v>
      </c>
      <c r="O520" s="6">
        <v>155</v>
      </c>
      <c r="P520" s="7">
        <f t="shared" si="82"/>
        <v>310</v>
      </c>
      <c r="Q520" s="6">
        <v>0</v>
      </c>
      <c r="R520" s="7">
        <f t="shared" si="83"/>
        <v>0</v>
      </c>
      <c r="S520" s="6">
        <v>1</v>
      </c>
      <c r="T520" s="7">
        <f t="shared" si="84"/>
        <v>5</v>
      </c>
      <c r="U520" s="6">
        <v>0</v>
      </c>
      <c r="V520" s="7">
        <f t="shared" si="85"/>
        <v>0</v>
      </c>
      <c r="W520" s="8" t="s">
        <v>6978</v>
      </c>
      <c r="X520" s="7">
        <f t="shared" si="86"/>
        <v>0</v>
      </c>
      <c r="Y520" s="6">
        <v>4</v>
      </c>
      <c r="Z520" s="7">
        <f t="shared" si="87"/>
        <v>4</v>
      </c>
      <c r="AA520" s="10">
        <v>0</v>
      </c>
      <c r="AB520" s="11">
        <f t="shared" si="88"/>
        <v>0</v>
      </c>
      <c r="AC520" s="7">
        <f t="shared" si="89"/>
        <v>2159</v>
      </c>
      <c r="AD520" s="2"/>
    </row>
    <row r="521" spans="1:30" ht="15" x14ac:dyDescent="0.2">
      <c r="A521" s="5" t="s">
        <v>875</v>
      </c>
      <c r="B521" s="5" t="s">
        <v>7120</v>
      </c>
      <c r="C521" s="5">
        <v>1</v>
      </c>
      <c r="D521" s="5" t="s">
        <v>1083</v>
      </c>
      <c r="E521" s="5" t="s">
        <v>877</v>
      </c>
      <c r="F521" s="8" t="s">
        <v>4598</v>
      </c>
      <c r="G521" s="8" t="s">
        <v>4797</v>
      </c>
      <c r="H521" s="8" t="s">
        <v>4798</v>
      </c>
      <c r="I521" s="21" t="s">
        <v>7399</v>
      </c>
      <c r="J521" s="6" t="s">
        <v>1084</v>
      </c>
      <c r="K521" s="6">
        <v>124</v>
      </c>
      <c r="L521" s="7">
        <f t="shared" si="80"/>
        <v>496</v>
      </c>
      <c r="M521" s="6">
        <v>0</v>
      </c>
      <c r="N521" s="7">
        <f t="shared" si="81"/>
        <v>0</v>
      </c>
      <c r="O521" s="6">
        <v>35</v>
      </c>
      <c r="P521" s="7">
        <f t="shared" si="82"/>
        <v>70</v>
      </c>
      <c r="Q521" s="6">
        <v>0</v>
      </c>
      <c r="R521" s="7">
        <f t="shared" si="83"/>
        <v>0</v>
      </c>
      <c r="S521" s="6">
        <v>0</v>
      </c>
      <c r="T521" s="7">
        <f t="shared" si="84"/>
        <v>0</v>
      </c>
      <c r="U521" s="6">
        <v>0</v>
      </c>
      <c r="V521" s="7">
        <f t="shared" si="85"/>
        <v>0</v>
      </c>
      <c r="W521" s="8" t="s">
        <v>6978</v>
      </c>
      <c r="X521" s="7">
        <f t="shared" si="86"/>
        <v>0</v>
      </c>
      <c r="Y521" s="6">
        <v>2</v>
      </c>
      <c r="Z521" s="7">
        <f t="shared" si="87"/>
        <v>2</v>
      </c>
      <c r="AA521" s="10">
        <v>0</v>
      </c>
      <c r="AB521" s="11">
        <f t="shared" si="88"/>
        <v>0</v>
      </c>
      <c r="AC521" s="7">
        <f t="shared" si="89"/>
        <v>568</v>
      </c>
      <c r="AD521" s="2"/>
    </row>
    <row r="522" spans="1:30" ht="15" x14ac:dyDescent="0.2">
      <c r="A522" s="5" t="s">
        <v>875</v>
      </c>
      <c r="B522" s="5" t="s">
        <v>7120</v>
      </c>
      <c r="C522" s="5">
        <v>1</v>
      </c>
      <c r="D522" s="5" t="s">
        <v>1085</v>
      </c>
      <c r="E522" s="5" t="s">
        <v>877</v>
      </c>
      <c r="F522" s="8" t="s">
        <v>4598</v>
      </c>
      <c r="G522" s="8" t="s">
        <v>4799</v>
      </c>
      <c r="H522" s="8" t="s">
        <v>4800</v>
      </c>
      <c r="I522" s="21" t="s">
        <v>7400</v>
      </c>
      <c r="J522" s="6" t="s">
        <v>1086</v>
      </c>
      <c r="K522" s="6">
        <v>171</v>
      </c>
      <c r="L522" s="7">
        <f t="shared" si="80"/>
        <v>684</v>
      </c>
      <c r="M522" s="6">
        <v>0</v>
      </c>
      <c r="N522" s="7">
        <f t="shared" si="81"/>
        <v>0</v>
      </c>
      <c r="O522" s="6">
        <v>53</v>
      </c>
      <c r="P522" s="7">
        <f t="shared" si="82"/>
        <v>106</v>
      </c>
      <c r="Q522" s="6">
        <v>0</v>
      </c>
      <c r="R522" s="7">
        <f t="shared" si="83"/>
        <v>0</v>
      </c>
      <c r="S522" s="6">
        <v>0</v>
      </c>
      <c r="T522" s="7">
        <f t="shared" si="84"/>
        <v>0</v>
      </c>
      <c r="U522" s="6">
        <v>0</v>
      </c>
      <c r="V522" s="7">
        <f t="shared" si="85"/>
        <v>0</v>
      </c>
      <c r="W522" s="8" t="s">
        <v>6978</v>
      </c>
      <c r="X522" s="7">
        <f t="shared" si="86"/>
        <v>0</v>
      </c>
      <c r="Y522" s="6">
        <v>0</v>
      </c>
      <c r="Z522" s="7">
        <f t="shared" si="87"/>
        <v>0</v>
      </c>
      <c r="AA522" s="10">
        <v>0</v>
      </c>
      <c r="AB522" s="11">
        <f t="shared" si="88"/>
        <v>0</v>
      </c>
      <c r="AC522" s="7">
        <f t="shared" si="89"/>
        <v>790</v>
      </c>
      <c r="AD522" s="2"/>
    </row>
    <row r="523" spans="1:30" ht="15" x14ac:dyDescent="0.2">
      <c r="A523" s="5" t="s">
        <v>875</v>
      </c>
      <c r="B523" s="5" t="s">
        <v>7120</v>
      </c>
      <c r="C523" s="5">
        <v>1</v>
      </c>
      <c r="D523" s="5" t="s">
        <v>1087</v>
      </c>
      <c r="E523" s="5" t="s">
        <v>877</v>
      </c>
      <c r="F523" s="8" t="s">
        <v>4801</v>
      </c>
      <c r="G523" s="8" t="s">
        <v>4030</v>
      </c>
      <c r="H523" s="8" t="s">
        <v>7093</v>
      </c>
      <c r="I523" s="21" t="s">
        <v>4801</v>
      </c>
      <c r="J523" s="6" t="s">
        <v>1088</v>
      </c>
      <c r="K523" s="6">
        <v>3146</v>
      </c>
      <c r="L523" s="7">
        <f t="shared" si="80"/>
        <v>12584</v>
      </c>
      <c r="M523" s="6">
        <v>0</v>
      </c>
      <c r="N523" s="7">
        <f t="shared" si="81"/>
        <v>0</v>
      </c>
      <c r="O523" s="6">
        <v>1414</v>
      </c>
      <c r="P523" s="7">
        <f t="shared" si="82"/>
        <v>2828</v>
      </c>
      <c r="Q523" s="6">
        <v>0</v>
      </c>
      <c r="R523" s="7">
        <f t="shared" si="83"/>
        <v>0</v>
      </c>
      <c r="S523" s="6">
        <v>66</v>
      </c>
      <c r="T523" s="7">
        <f t="shared" si="84"/>
        <v>330</v>
      </c>
      <c r="U523" s="6">
        <v>20</v>
      </c>
      <c r="V523" s="7">
        <f t="shared" si="85"/>
        <v>100</v>
      </c>
      <c r="W523" s="8" t="s">
        <v>6978</v>
      </c>
      <c r="X523" s="7">
        <f t="shared" si="86"/>
        <v>0</v>
      </c>
      <c r="Y523" s="6">
        <v>40</v>
      </c>
      <c r="Z523" s="7">
        <f t="shared" si="87"/>
        <v>40</v>
      </c>
      <c r="AA523" s="10">
        <v>0</v>
      </c>
      <c r="AB523" s="11">
        <f t="shared" si="88"/>
        <v>0</v>
      </c>
      <c r="AC523" s="7">
        <f t="shared" si="89"/>
        <v>15882</v>
      </c>
      <c r="AD523" s="2"/>
    </row>
    <row r="524" spans="1:30" ht="15" x14ac:dyDescent="0.2">
      <c r="A524" s="5" t="s">
        <v>875</v>
      </c>
      <c r="B524" s="5" t="s">
        <v>7120</v>
      </c>
      <c r="C524" s="5">
        <v>1</v>
      </c>
      <c r="D524" s="5" t="s">
        <v>1089</v>
      </c>
      <c r="E524" s="5" t="s">
        <v>877</v>
      </c>
      <c r="F524" s="8" t="s">
        <v>4802</v>
      </c>
      <c r="G524" s="8" t="s">
        <v>4803</v>
      </c>
      <c r="H524" s="8" t="s">
        <v>4804</v>
      </c>
      <c r="I524" s="21" t="s">
        <v>7401</v>
      </c>
      <c r="J524" s="6" t="s">
        <v>1090</v>
      </c>
      <c r="K524" s="6">
        <v>16</v>
      </c>
      <c r="L524" s="7">
        <f t="shared" si="80"/>
        <v>64</v>
      </c>
      <c r="M524" s="6">
        <v>0</v>
      </c>
      <c r="N524" s="7">
        <f t="shared" si="81"/>
        <v>0</v>
      </c>
      <c r="O524" s="6">
        <v>8</v>
      </c>
      <c r="P524" s="7">
        <f t="shared" si="82"/>
        <v>16</v>
      </c>
      <c r="Q524" s="6">
        <v>0</v>
      </c>
      <c r="R524" s="7">
        <f t="shared" si="83"/>
        <v>0</v>
      </c>
      <c r="S524" s="6">
        <v>0</v>
      </c>
      <c r="T524" s="7">
        <f t="shared" si="84"/>
        <v>0</v>
      </c>
      <c r="U524" s="6">
        <v>0</v>
      </c>
      <c r="V524" s="7">
        <f t="shared" si="85"/>
        <v>0</v>
      </c>
      <c r="W524" s="8" t="s">
        <v>6978</v>
      </c>
      <c r="X524" s="7">
        <f t="shared" si="86"/>
        <v>0</v>
      </c>
      <c r="Y524" s="6">
        <v>0</v>
      </c>
      <c r="Z524" s="7">
        <f t="shared" si="87"/>
        <v>0</v>
      </c>
      <c r="AA524" s="10">
        <v>0</v>
      </c>
      <c r="AB524" s="11">
        <f t="shared" si="88"/>
        <v>0</v>
      </c>
      <c r="AC524" s="7">
        <f t="shared" si="89"/>
        <v>80</v>
      </c>
      <c r="AD524" s="2"/>
    </row>
    <row r="525" spans="1:30" ht="15" x14ac:dyDescent="0.2">
      <c r="A525" s="5" t="s">
        <v>875</v>
      </c>
      <c r="B525" s="5" t="s">
        <v>7120</v>
      </c>
      <c r="C525" s="5">
        <v>1</v>
      </c>
      <c r="D525" s="5" t="s">
        <v>1091</v>
      </c>
      <c r="E525" s="5" t="s">
        <v>877</v>
      </c>
      <c r="F525" s="8" t="s">
        <v>4598</v>
      </c>
      <c r="G525" s="8" t="s">
        <v>4805</v>
      </c>
      <c r="H525" s="8" t="s">
        <v>4806</v>
      </c>
      <c r="I525" s="21" t="s">
        <v>7402</v>
      </c>
      <c r="J525" s="6" t="s">
        <v>1092</v>
      </c>
      <c r="K525" s="6">
        <v>34</v>
      </c>
      <c r="L525" s="7">
        <f t="shared" si="80"/>
        <v>136</v>
      </c>
      <c r="M525" s="6">
        <v>0</v>
      </c>
      <c r="N525" s="7">
        <f t="shared" si="81"/>
        <v>0</v>
      </c>
      <c r="O525" s="6">
        <v>48</v>
      </c>
      <c r="P525" s="7">
        <f t="shared" si="82"/>
        <v>96</v>
      </c>
      <c r="Q525" s="6">
        <v>0</v>
      </c>
      <c r="R525" s="7">
        <f t="shared" si="83"/>
        <v>0</v>
      </c>
      <c r="S525" s="6">
        <v>2</v>
      </c>
      <c r="T525" s="7">
        <f t="shared" si="84"/>
        <v>10</v>
      </c>
      <c r="U525" s="6">
        <v>1</v>
      </c>
      <c r="V525" s="7">
        <f t="shared" si="85"/>
        <v>5</v>
      </c>
      <c r="W525" s="8" t="s">
        <v>6978</v>
      </c>
      <c r="X525" s="7">
        <f t="shared" si="86"/>
        <v>0</v>
      </c>
      <c r="Y525" s="6">
        <v>0</v>
      </c>
      <c r="Z525" s="7">
        <f t="shared" si="87"/>
        <v>0</v>
      </c>
      <c r="AA525" s="10">
        <v>0</v>
      </c>
      <c r="AB525" s="11">
        <f t="shared" si="88"/>
        <v>0</v>
      </c>
      <c r="AC525" s="7">
        <f t="shared" si="89"/>
        <v>247</v>
      </c>
      <c r="AD525" s="2"/>
    </row>
    <row r="526" spans="1:30" ht="15" x14ac:dyDescent="0.2">
      <c r="A526" s="5" t="s">
        <v>875</v>
      </c>
      <c r="B526" s="5" t="s">
        <v>7120</v>
      </c>
      <c r="C526" s="5">
        <v>1</v>
      </c>
      <c r="D526" s="5" t="s">
        <v>1093</v>
      </c>
      <c r="E526" s="5" t="s">
        <v>877</v>
      </c>
      <c r="F526" s="8" t="s">
        <v>4605</v>
      </c>
      <c r="G526" s="8" t="s">
        <v>4807</v>
      </c>
      <c r="H526" s="8" t="s">
        <v>4808</v>
      </c>
      <c r="I526" s="21" t="s">
        <v>7403</v>
      </c>
      <c r="J526" s="6" t="s">
        <v>1094</v>
      </c>
      <c r="K526" s="6">
        <v>547</v>
      </c>
      <c r="L526" s="7">
        <f t="shared" si="80"/>
        <v>2188</v>
      </c>
      <c r="M526" s="6">
        <v>0</v>
      </c>
      <c r="N526" s="7">
        <f t="shared" si="81"/>
        <v>0</v>
      </c>
      <c r="O526" s="6">
        <v>244</v>
      </c>
      <c r="P526" s="7">
        <f t="shared" si="82"/>
        <v>488</v>
      </c>
      <c r="Q526" s="6">
        <v>0</v>
      </c>
      <c r="R526" s="7">
        <f t="shared" si="83"/>
        <v>0</v>
      </c>
      <c r="S526" s="6">
        <v>19</v>
      </c>
      <c r="T526" s="7">
        <f t="shared" si="84"/>
        <v>95</v>
      </c>
      <c r="U526" s="6">
        <v>6</v>
      </c>
      <c r="V526" s="7">
        <f t="shared" si="85"/>
        <v>30</v>
      </c>
      <c r="W526" s="8" t="s">
        <v>6978</v>
      </c>
      <c r="X526" s="7">
        <f t="shared" si="86"/>
        <v>0</v>
      </c>
      <c r="Y526" s="6">
        <v>22</v>
      </c>
      <c r="Z526" s="7">
        <f t="shared" si="87"/>
        <v>22</v>
      </c>
      <c r="AA526" s="10">
        <v>0</v>
      </c>
      <c r="AB526" s="11">
        <f t="shared" si="88"/>
        <v>0</v>
      </c>
      <c r="AC526" s="7">
        <f t="shared" si="89"/>
        <v>2823</v>
      </c>
      <c r="AD526" s="2"/>
    </row>
    <row r="527" spans="1:30" ht="15" x14ac:dyDescent="0.2">
      <c r="A527" s="5" t="s">
        <v>875</v>
      </c>
      <c r="B527" s="5" t="s">
        <v>7120</v>
      </c>
      <c r="C527" s="5">
        <v>1</v>
      </c>
      <c r="D527" s="5" t="s">
        <v>1095</v>
      </c>
      <c r="E527" s="5" t="s">
        <v>877</v>
      </c>
      <c r="F527" s="8" t="s">
        <v>4662</v>
      </c>
      <c r="G527" s="8" t="s">
        <v>4030</v>
      </c>
      <c r="H527" s="8" t="s">
        <v>7093</v>
      </c>
      <c r="I527" s="21" t="s">
        <v>4662</v>
      </c>
      <c r="J527" s="6" t="s">
        <v>1096</v>
      </c>
      <c r="K527" s="6">
        <v>8722</v>
      </c>
      <c r="L527" s="7">
        <f t="shared" si="80"/>
        <v>34888</v>
      </c>
      <c r="M527" s="6">
        <v>0</v>
      </c>
      <c r="N527" s="7">
        <f t="shared" si="81"/>
        <v>0</v>
      </c>
      <c r="O527" s="6">
        <v>3747</v>
      </c>
      <c r="P527" s="7">
        <f t="shared" si="82"/>
        <v>7494</v>
      </c>
      <c r="Q527" s="6">
        <v>0</v>
      </c>
      <c r="R527" s="7">
        <f t="shared" si="83"/>
        <v>0</v>
      </c>
      <c r="S527" s="6">
        <v>160</v>
      </c>
      <c r="T527" s="7">
        <f t="shared" si="84"/>
        <v>800</v>
      </c>
      <c r="U527" s="6">
        <v>69</v>
      </c>
      <c r="V527" s="7">
        <f t="shared" si="85"/>
        <v>345</v>
      </c>
      <c r="W527" s="8" t="s">
        <v>6978</v>
      </c>
      <c r="X527" s="7">
        <f t="shared" si="86"/>
        <v>0</v>
      </c>
      <c r="Y527" s="6">
        <v>5</v>
      </c>
      <c r="Z527" s="7">
        <f t="shared" si="87"/>
        <v>5</v>
      </c>
      <c r="AA527" s="10">
        <v>0</v>
      </c>
      <c r="AB527" s="11">
        <f t="shared" si="88"/>
        <v>0</v>
      </c>
      <c r="AC527" s="7">
        <f t="shared" si="89"/>
        <v>43532</v>
      </c>
      <c r="AD527" s="2"/>
    </row>
    <row r="528" spans="1:30" ht="15" x14ac:dyDescent="0.2">
      <c r="A528" s="5" t="s">
        <v>875</v>
      </c>
      <c r="B528" s="5" t="s">
        <v>7120</v>
      </c>
      <c r="C528" s="5">
        <v>1</v>
      </c>
      <c r="D528" s="5" t="s">
        <v>1097</v>
      </c>
      <c r="E528" s="5" t="s">
        <v>877</v>
      </c>
      <c r="F528" s="8" t="s">
        <v>4809</v>
      </c>
      <c r="G528" s="8" t="s">
        <v>4030</v>
      </c>
      <c r="H528" s="8" t="s">
        <v>7093</v>
      </c>
      <c r="I528" s="21" t="s">
        <v>4809</v>
      </c>
      <c r="J528" s="6" t="s">
        <v>1098</v>
      </c>
      <c r="K528" s="6">
        <v>5542</v>
      </c>
      <c r="L528" s="7">
        <f t="shared" si="80"/>
        <v>22168</v>
      </c>
      <c r="M528" s="6">
        <v>0</v>
      </c>
      <c r="N528" s="7">
        <f t="shared" si="81"/>
        <v>0</v>
      </c>
      <c r="O528" s="6">
        <v>2538</v>
      </c>
      <c r="P528" s="7">
        <f t="shared" si="82"/>
        <v>5076</v>
      </c>
      <c r="Q528" s="6">
        <v>0</v>
      </c>
      <c r="R528" s="7">
        <f t="shared" si="83"/>
        <v>0</v>
      </c>
      <c r="S528" s="6">
        <v>43</v>
      </c>
      <c r="T528" s="7">
        <f t="shared" si="84"/>
        <v>215</v>
      </c>
      <c r="U528" s="6">
        <v>24</v>
      </c>
      <c r="V528" s="7">
        <f t="shared" si="85"/>
        <v>120</v>
      </c>
      <c r="W528" s="8" t="s">
        <v>6978</v>
      </c>
      <c r="X528" s="7">
        <f t="shared" si="86"/>
        <v>0</v>
      </c>
      <c r="Y528" s="6">
        <v>32</v>
      </c>
      <c r="Z528" s="7">
        <f t="shared" si="87"/>
        <v>32</v>
      </c>
      <c r="AA528" s="10">
        <v>723</v>
      </c>
      <c r="AB528" s="11">
        <f t="shared" si="88"/>
        <v>1821.96</v>
      </c>
      <c r="AC528" s="7">
        <f t="shared" si="89"/>
        <v>29432.959999999999</v>
      </c>
      <c r="AD528" s="2"/>
    </row>
    <row r="529" spans="1:30" ht="15" x14ac:dyDescent="0.2">
      <c r="A529" s="5" t="s">
        <v>875</v>
      </c>
      <c r="B529" s="5" t="s">
        <v>7120</v>
      </c>
      <c r="C529" s="5">
        <v>1</v>
      </c>
      <c r="D529" s="5" t="s">
        <v>1099</v>
      </c>
      <c r="E529" s="5" t="s">
        <v>877</v>
      </c>
      <c r="F529" s="8" t="s">
        <v>4598</v>
      </c>
      <c r="G529" s="8" t="s">
        <v>4810</v>
      </c>
      <c r="H529" s="8" t="s">
        <v>4811</v>
      </c>
      <c r="I529" s="21" t="s">
        <v>7404</v>
      </c>
      <c r="J529" s="6" t="s">
        <v>1100</v>
      </c>
      <c r="K529" s="6">
        <v>154</v>
      </c>
      <c r="L529" s="7">
        <f t="shared" si="80"/>
        <v>616</v>
      </c>
      <c r="M529" s="6">
        <v>0</v>
      </c>
      <c r="N529" s="7">
        <f t="shared" si="81"/>
        <v>0</v>
      </c>
      <c r="O529" s="6">
        <v>29</v>
      </c>
      <c r="P529" s="7">
        <f t="shared" si="82"/>
        <v>58</v>
      </c>
      <c r="Q529" s="6">
        <v>0</v>
      </c>
      <c r="R529" s="7">
        <f t="shared" si="83"/>
        <v>0</v>
      </c>
      <c r="S529" s="6">
        <v>0</v>
      </c>
      <c r="T529" s="7">
        <f t="shared" si="84"/>
        <v>0</v>
      </c>
      <c r="U529" s="6">
        <v>0</v>
      </c>
      <c r="V529" s="7">
        <f t="shared" si="85"/>
        <v>0</v>
      </c>
      <c r="W529" s="8" t="s">
        <v>6978</v>
      </c>
      <c r="X529" s="7">
        <f t="shared" si="86"/>
        <v>0</v>
      </c>
      <c r="Y529" s="6">
        <v>0</v>
      </c>
      <c r="Z529" s="7">
        <f t="shared" si="87"/>
        <v>0</v>
      </c>
      <c r="AA529" s="10">
        <v>0</v>
      </c>
      <c r="AB529" s="11">
        <f t="shared" si="88"/>
        <v>0</v>
      </c>
      <c r="AC529" s="7">
        <f t="shared" si="89"/>
        <v>674</v>
      </c>
      <c r="AD529" s="2"/>
    </row>
    <row r="530" spans="1:30" ht="15" x14ac:dyDescent="0.2">
      <c r="A530" s="5" t="s">
        <v>875</v>
      </c>
      <c r="B530" s="5" t="s">
        <v>7120</v>
      </c>
      <c r="C530" s="5">
        <v>1</v>
      </c>
      <c r="D530" s="5" t="s">
        <v>1101</v>
      </c>
      <c r="E530" s="5" t="s">
        <v>877</v>
      </c>
      <c r="F530" s="8" t="s">
        <v>4598</v>
      </c>
      <c r="G530" s="8" t="s">
        <v>4812</v>
      </c>
      <c r="H530" s="8" t="s">
        <v>4813</v>
      </c>
      <c r="I530" s="21" t="s">
        <v>7405</v>
      </c>
      <c r="J530" s="6" t="s">
        <v>1102</v>
      </c>
      <c r="K530" s="6">
        <v>421</v>
      </c>
      <c r="L530" s="7">
        <f t="shared" si="80"/>
        <v>1684</v>
      </c>
      <c r="M530" s="6">
        <v>0</v>
      </c>
      <c r="N530" s="7">
        <f t="shared" si="81"/>
        <v>0</v>
      </c>
      <c r="O530" s="6">
        <v>170</v>
      </c>
      <c r="P530" s="7">
        <f t="shared" si="82"/>
        <v>340</v>
      </c>
      <c r="Q530" s="6">
        <v>0</v>
      </c>
      <c r="R530" s="7">
        <f t="shared" si="83"/>
        <v>0</v>
      </c>
      <c r="S530" s="6">
        <v>1</v>
      </c>
      <c r="T530" s="7">
        <f t="shared" si="84"/>
        <v>5</v>
      </c>
      <c r="U530" s="6">
        <v>0</v>
      </c>
      <c r="V530" s="7">
        <f t="shared" si="85"/>
        <v>0</v>
      </c>
      <c r="W530" s="8" t="s">
        <v>6978</v>
      </c>
      <c r="X530" s="7">
        <f t="shared" si="86"/>
        <v>0</v>
      </c>
      <c r="Y530" s="6">
        <v>0</v>
      </c>
      <c r="Z530" s="7">
        <f t="shared" si="87"/>
        <v>0</v>
      </c>
      <c r="AA530" s="10">
        <v>0</v>
      </c>
      <c r="AB530" s="11">
        <f t="shared" si="88"/>
        <v>0</v>
      </c>
      <c r="AC530" s="7">
        <f t="shared" si="89"/>
        <v>2029</v>
      </c>
      <c r="AD530" s="2"/>
    </row>
    <row r="531" spans="1:30" ht="15" x14ac:dyDescent="0.2">
      <c r="A531" s="5" t="s">
        <v>875</v>
      </c>
      <c r="B531" s="5" t="s">
        <v>7120</v>
      </c>
      <c r="C531" s="5">
        <v>1</v>
      </c>
      <c r="D531" s="5" t="s">
        <v>1103</v>
      </c>
      <c r="E531" s="5" t="s">
        <v>877</v>
      </c>
      <c r="F531" s="8" t="s">
        <v>4814</v>
      </c>
      <c r="G531" s="8" t="s">
        <v>4030</v>
      </c>
      <c r="H531" s="8" t="s">
        <v>7093</v>
      </c>
      <c r="I531" s="21" t="s">
        <v>4814</v>
      </c>
      <c r="J531" s="6" t="s">
        <v>1104</v>
      </c>
      <c r="K531" s="6">
        <v>3423</v>
      </c>
      <c r="L531" s="7">
        <f t="shared" si="80"/>
        <v>13692</v>
      </c>
      <c r="M531" s="6">
        <v>0</v>
      </c>
      <c r="N531" s="7">
        <f t="shared" si="81"/>
        <v>0</v>
      </c>
      <c r="O531" s="6">
        <v>1487</v>
      </c>
      <c r="P531" s="7">
        <f t="shared" si="82"/>
        <v>2974</v>
      </c>
      <c r="Q531" s="6">
        <v>0</v>
      </c>
      <c r="R531" s="7">
        <f t="shared" si="83"/>
        <v>0</v>
      </c>
      <c r="S531" s="6">
        <v>23</v>
      </c>
      <c r="T531" s="7">
        <f t="shared" si="84"/>
        <v>115</v>
      </c>
      <c r="U531" s="6">
        <v>9</v>
      </c>
      <c r="V531" s="7">
        <f t="shared" si="85"/>
        <v>45</v>
      </c>
      <c r="W531" s="8" t="s">
        <v>6978</v>
      </c>
      <c r="X531" s="7">
        <f t="shared" si="86"/>
        <v>0</v>
      </c>
      <c r="Y531" s="6">
        <v>48</v>
      </c>
      <c r="Z531" s="7">
        <f t="shared" si="87"/>
        <v>48</v>
      </c>
      <c r="AA531" s="10">
        <v>469</v>
      </c>
      <c r="AB531" s="11">
        <f t="shared" si="88"/>
        <v>1181.8800000000001</v>
      </c>
      <c r="AC531" s="7">
        <f t="shared" si="89"/>
        <v>18055.88</v>
      </c>
      <c r="AD531" s="2"/>
    </row>
    <row r="532" spans="1:30" ht="15" x14ac:dyDescent="0.2">
      <c r="A532" s="5" t="s">
        <v>875</v>
      </c>
      <c r="B532" s="5" t="s">
        <v>7120</v>
      </c>
      <c r="C532" s="5">
        <v>1</v>
      </c>
      <c r="D532" s="5" t="s">
        <v>1105</v>
      </c>
      <c r="E532" s="5" t="s">
        <v>877</v>
      </c>
      <c r="F532" s="8" t="s">
        <v>4815</v>
      </c>
      <c r="G532" s="8" t="s">
        <v>4816</v>
      </c>
      <c r="H532" s="8" t="s">
        <v>4817</v>
      </c>
      <c r="I532" s="21" t="s">
        <v>7406</v>
      </c>
      <c r="J532" s="6" t="s">
        <v>1106</v>
      </c>
      <c r="K532" s="6">
        <v>129</v>
      </c>
      <c r="L532" s="7">
        <f t="shared" si="80"/>
        <v>516</v>
      </c>
      <c r="M532" s="6">
        <v>0</v>
      </c>
      <c r="N532" s="7">
        <f t="shared" si="81"/>
        <v>0</v>
      </c>
      <c r="O532" s="6">
        <v>129</v>
      </c>
      <c r="P532" s="7">
        <f t="shared" si="82"/>
        <v>258</v>
      </c>
      <c r="Q532" s="6">
        <v>0</v>
      </c>
      <c r="R532" s="7">
        <f t="shared" si="83"/>
        <v>0</v>
      </c>
      <c r="S532" s="6">
        <v>1</v>
      </c>
      <c r="T532" s="7">
        <f t="shared" si="84"/>
        <v>5</v>
      </c>
      <c r="U532" s="6">
        <v>3</v>
      </c>
      <c r="V532" s="7">
        <f t="shared" si="85"/>
        <v>15</v>
      </c>
      <c r="W532" s="8" t="s">
        <v>6978</v>
      </c>
      <c r="X532" s="7">
        <f t="shared" si="86"/>
        <v>0</v>
      </c>
      <c r="Y532" s="6">
        <v>0</v>
      </c>
      <c r="Z532" s="7">
        <f t="shared" si="87"/>
        <v>0</v>
      </c>
      <c r="AA532" s="10">
        <v>0</v>
      </c>
      <c r="AB532" s="11">
        <f t="shared" si="88"/>
        <v>0</v>
      </c>
      <c r="AC532" s="7">
        <f t="shared" si="89"/>
        <v>794</v>
      </c>
      <c r="AD532" s="2"/>
    </row>
    <row r="533" spans="1:30" ht="15" x14ac:dyDescent="0.2">
      <c r="A533" s="5" t="s">
        <v>875</v>
      </c>
      <c r="B533" s="5" t="s">
        <v>7120</v>
      </c>
      <c r="C533" s="5">
        <v>1</v>
      </c>
      <c r="D533" s="5" t="s">
        <v>1107</v>
      </c>
      <c r="E533" s="5" t="s">
        <v>877</v>
      </c>
      <c r="F533" s="8" t="s">
        <v>4815</v>
      </c>
      <c r="G533" s="8" t="s">
        <v>4818</v>
      </c>
      <c r="H533" s="8" t="s">
        <v>4819</v>
      </c>
      <c r="I533" s="21" t="s">
        <v>7407</v>
      </c>
      <c r="J533" s="6" t="s">
        <v>1108</v>
      </c>
      <c r="K533" s="6">
        <v>439</v>
      </c>
      <c r="L533" s="7">
        <f t="shared" si="80"/>
        <v>1756</v>
      </c>
      <c r="M533" s="6">
        <v>0</v>
      </c>
      <c r="N533" s="7">
        <f t="shared" si="81"/>
        <v>0</v>
      </c>
      <c r="O533" s="6">
        <v>301</v>
      </c>
      <c r="P533" s="7">
        <f t="shared" si="82"/>
        <v>602</v>
      </c>
      <c r="Q533" s="6">
        <v>0</v>
      </c>
      <c r="R533" s="7">
        <f t="shared" si="83"/>
        <v>0</v>
      </c>
      <c r="S533" s="6">
        <v>0</v>
      </c>
      <c r="T533" s="7">
        <f t="shared" si="84"/>
        <v>0</v>
      </c>
      <c r="U533" s="6">
        <v>0</v>
      </c>
      <c r="V533" s="7">
        <f t="shared" si="85"/>
        <v>0</v>
      </c>
      <c r="W533" s="8" t="s">
        <v>6978</v>
      </c>
      <c r="X533" s="7">
        <f t="shared" si="86"/>
        <v>0</v>
      </c>
      <c r="Y533" s="6">
        <v>12</v>
      </c>
      <c r="Z533" s="7">
        <f t="shared" si="87"/>
        <v>12</v>
      </c>
      <c r="AA533" s="10">
        <v>0</v>
      </c>
      <c r="AB533" s="11">
        <f t="shared" si="88"/>
        <v>0</v>
      </c>
      <c r="AC533" s="7">
        <f t="shared" si="89"/>
        <v>2370</v>
      </c>
      <c r="AD533" s="2"/>
    </row>
    <row r="534" spans="1:30" ht="15" x14ac:dyDescent="0.2">
      <c r="A534" s="5" t="s">
        <v>875</v>
      </c>
      <c r="B534" s="5" t="s">
        <v>7120</v>
      </c>
      <c r="C534" s="5">
        <v>1</v>
      </c>
      <c r="D534" s="5" t="s">
        <v>1109</v>
      </c>
      <c r="E534" s="5" t="s">
        <v>877</v>
      </c>
      <c r="F534" s="8" t="s">
        <v>4815</v>
      </c>
      <c r="G534" s="8" t="s">
        <v>4820</v>
      </c>
      <c r="H534" s="8" t="s">
        <v>4821</v>
      </c>
      <c r="I534" s="21" t="s">
        <v>7408</v>
      </c>
      <c r="J534" s="6" t="s">
        <v>1110</v>
      </c>
      <c r="K534" s="6">
        <v>125</v>
      </c>
      <c r="L534" s="7">
        <f t="shared" si="80"/>
        <v>500</v>
      </c>
      <c r="M534" s="6">
        <v>0</v>
      </c>
      <c r="N534" s="7">
        <f t="shared" si="81"/>
        <v>0</v>
      </c>
      <c r="O534" s="6">
        <v>123</v>
      </c>
      <c r="P534" s="7">
        <f t="shared" si="82"/>
        <v>246</v>
      </c>
      <c r="Q534" s="6">
        <v>0</v>
      </c>
      <c r="R534" s="7">
        <f t="shared" si="83"/>
        <v>0</v>
      </c>
      <c r="S534" s="6">
        <v>0</v>
      </c>
      <c r="T534" s="7">
        <f t="shared" si="84"/>
        <v>0</v>
      </c>
      <c r="U534" s="6">
        <v>0</v>
      </c>
      <c r="V534" s="7">
        <f t="shared" si="85"/>
        <v>0</v>
      </c>
      <c r="W534" s="8" t="s">
        <v>6978</v>
      </c>
      <c r="X534" s="7">
        <f t="shared" si="86"/>
        <v>0</v>
      </c>
      <c r="Y534" s="6">
        <v>0</v>
      </c>
      <c r="Z534" s="7">
        <f t="shared" si="87"/>
        <v>0</v>
      </c>
      <c r="AA534" s="10">
        <v>0</v>
      </c>
      <c r="AB534" s="11">
        <f t="shared" si="88"/>
        <v>0</v>
      </c>
      <c r="AC534" s="7">
        <f t="shared" si="89"/>
        <v>746</v>
      </c>
      <c r="AD534" s="2"/>
    </row>
    <row r="535" spans="1:30" ht="15" x14ac:dyDescent="0.2">
      <c r="A535" s="5" t="s">
        <v>875</v>
      </c>
      <c r="B535" s="5" t="s">
        <v>7120</v>
      </c>
      <c r="C535" s="5">
        <v>1</v>
      </c>
      <c r="D535" s="5" t="s">
        <v>1111</v>
      </c>
      <c r="E535" s="5" t="s">
        <v>877</v>
      </c>
      <c r="F535" s="8" t="s">
        <v>4655</v>
      </c>
      <c r="G535" s="8" t="s">
        <v>4822</v>
      </c>
      <c r="H535" s="8" t="s">
        <v>4823</v>
      </c>
      <c r="I535" s="21" t="s">
        <v>7409</v>
      </c>
      <c r="J535" s="6" t="s">
        <v>1112</v>
      </c>
      <c r="K535" s="6">
        <v>80</v>
      </c>
      <c r="L535" s="7">
        <f t="shared" si="80"/>
        <v>320</v>
      </c>
      <c r="M535" s="6">
        <v>0</v>
      </c>
      <c r="N535" s="7">
        <f t="shared" si="81"/>
        <v>0</v>
      </c>
      <c r="O535" s="6">
        <v>47</v>
      </c>
      <c r="P535" s="7">
        <f t="shared" si="82"/>
        <v>94</v>
      </c>
      <c r="Q535" s="6">
        <v>0</v>
      </c>
      <c r="R535" s="7">
        <f t="shared" si="83"/>
        <v>0</v>
      </c>
      <c r="S535" s="6">
        <v>0</v>
      </c>
      <c r="T535" s="7">
        <f t="shared" si="84"/>
        <v>0</v>
      </c>
      <c r="U535" s="6">
        <v>0</v>
      </c>
      <c r="V535" s="7">
        <f t="shared" si="85"/>
        <v>0</v>
      </c>
      <c r="W535" s="8" t="s">
        <v>6978</v>
      </c>
      <c r="X535" s="7">
        <f t="shared" si="86"/>
        <v>0</v>
      </c>
      <c r="Y535" s="6">
        <v>0</v>
      </c>
      <c r="Z535" s="7">
        <f t="shared" si="87"/>
        <v>0</v>
      </c>
      <c r="AA535" s="10">
        <v>0</v>
      </c>
      <c r="AB535" s="11">
        <f t="shared" si="88"/>
        <v>0</v>
      </c>
      <c r="AC535" s="7">
        <f t="shared" si="89"/>
        <v>414</v>
      </c>
      <c r="AD535" s="2"/>
    </row>
    <row r="536" spans="1:30" ht="15" x14ac:dyDescent="0.2">
      <c r="A536" s="5" t="s">
        <v>875</v>
      </c>
      <c r="B536" s="5" t="s">
        <v>7120</v>
      </c>
      <c r="C536" s="5">
        <v>1</v>
      </c>
      <c r="D536" s="5" t="s">
        <v>1113</v>
      </c>
      <c r="E536" s="5" t="s">
        <v>877</v>
      </c>
      <c r="F536" s="8" t="s">
        <v>4815</v>
      </c>
      <c r="G536" s="8" t="s">
        <v>4824</v>
      </c>
      <c r="H536" s="8" t="s">
        <v>4825</v>
      </c>
      <c r="I536" s="21" t="s">
        <v>7410</v>
      </c>
      <c r="J536" s="6" t="s">
        <v>1114</v>
      </c>
      <c r="K536" s="6">
        <v>136</v>
      </c>
      <c r="L536" s="7">
        <f t="shared" si="80"/>
        <v>544</v>
      </c>
      <c r="M536" s="6">
        <v>0</v>
      </c>
      <c r="N536" s="7">
        <f t="shared" si="81"/>
        <v>0</v>
      </c>
      <c r="O536" s="6">
        <v>136</v>
      </c>
      <c r="P536" s="7">
        <f t="shared" si="82"/>
        <v>272</v>
      </c>
      <c r="Q536" s="6">
        <v>0</v>
      </c>
      <c r="R536" s="7">
        <f t="shared" si="83"/>
        <v>0</v>
      </c>
      <c r="S536" s="6">
        <v>0</v>
      </c>
      <c r="T536" s="7">
        <f t="shared" si="84"/>
        <v>0</v>
      </c>
      <c r="U536" s="6">
        <v>0</v>
      </c>
      <c r="V536" s="7">
        <f t="shared" si="85"/>
        <v>0</v>
      </c>
      <c r="W536" s="8" t="s">
        <v>6978</v>
      </c>
      <c r="X536" s="7">
        <f t="shared" si="86"/>
        <v>0</v>
      </c>
      <c r="Y536" s="6">
        <v>1</v>
      </c>
      <c r="Z536" s="7">
        <f t="shared" si="87"/>
        <v>1</v>
      </c>
      <c r="AA536" s="10">
        <v>0</v>
      </c>
      <c r="AB536" s="11">
        <f t="shared" si="88"/>
        <v>0</v>
      </c>
      <c r="AC536" s="7">
        <f t="shared" si="89"/>
        <v>817</v>
      </c>
      <c r="AD536" s="2"/>
    </row>
    <row r="537" spans="1:30" ht="15" x14ac:dyDescent="0.2">
      <c r="A537" s="5" t="s">
        <v>875</v>
      </c>
      <c r="B537" s="5" t="s">
        <v>7120</v>
      </c>
      <c r="C537" s="5">
        <v>1</v>
      </c>
      <c r="D537" s="5" t="s">
        <v>1115</v>
      </c>
      <c r="E537" s="5" t="s">
        <v>877</v>
      </c>
      <c r="F537" s="8" t="s">
        <v>4698</v>
      </c>
      <c r="G537" s="8" t="s">
        <v>4826</v>
      </c>
      <c r="H537" s="8" t="s">
        <v>4827</v>
      </c>
      <c r="I537" s="21" t="s">
        <v>7411</v>
      </c>
      <c r="J537" s="6" t="s">
        <v>1116</v>
      </c>
      <c r="K537" s="6">
        <v>119</v>
      </c>
      <c r="L537" s="7">
        <f t="shared" si="80"/>
        <v>476</v>
      </c>
      <c r="M537" s="6">
        <v>0</v>
      </c>
      <c r="N537" s="7">
        <f t="shared" si="81"/>
        <v>0</v>
      </c>
      <c r="O537" s="6">
        <v>25</v>
      </c>
      <c r="P537" s="7">
        <f t="shared" si="82"/>
        <v>50</v>
      </c>
      <c r="Q537" s="6">
        <v>0</v>
      </c>
      <c r="R537" s="7">
        <f t="shared" si="83"/>
        <v>0</v>
      </c>
      <c r="S537" s="6">
        <v>1</v>
      </c>
      <c r="T537" s="7">
        <f t="shared" si="84"/>
        <v>5</v>
      </c>
      <c r="U537" s="6">
        <v>0</v>
      </c>
      <c r="V537" s="7">
        <f t="shared" si="85"/>
        <v>0</v>
      </c>
      <c r="W537" s="8" t="s">
        <v>6978</v>
      </c>
      <c r="X537" s="7">
        <f t="shared" si="86"/>
        <v>0</v>
      </c>
      <c r="Y537" s="6">
        <v>0</v>
      </c>
      <c r="Z537" s="7">
        <f t="shared" si="87"/>
        <v>0</v>
      </c>
      <c r="AA537" s="10">
        <v>0</v>
      </c>
      <c r="AB537" s="11">
        <f t="shared" si="88"/>
        <v>0</v>
      </c>
      <c r="AC537" s="7">
        <f t="shared" si="89"/>
        <v>531</v>
      </c>
      <c r="AD537" s="2"/>
    </row>
    <row r="538" spans="1:30" ht="15" x14ac:dyDescent="0.2">
      <c r="A538" s="5" t="s">
        <v>875</v>
      </c>
      <c r="B538" s="5" t="s">
        <v>7120</v>
      </c>
      <c r="C538" s="5">
        <v>1</v>
      </c>
      <c r="D538" s="5" t="s">
        <v>1117</v>
      </c>
      <c r="E538" s="5" t="s">
        <v>877</v>
      </c>
      <c r="F538" s="8" t="s">
        <v>4598</v>
      </c>
      <c r="G538" s="8" t="s">
        <v>4828</v>
      </c>
      <c r="H538" s="8" t="s">
        <v>4829</v>
      </c>
      <c r="I538" s="21" t="s">
        <v>7412</v>
      </c>
      <c r="J538" s="6" t="s">
        <v>1118</v>
      </c>
      <c r="K538" s="6">
        <v>46</v>
      </c>
      <c r="L538" s="7">
        <f t="shared" si="80"/>
        <v>184</v>
      </c>
      <c r="M538" s="6">
        <v>0</v>
      </c>
      <c r="N538" s="7">
        <f t="shared" si="81"/>
        <v>0</v>
      </c>
      <c r="O538" s="6">
        <v>60</v>
      </c>
      <c r="P538" s="7">
        <f t="shared" si="82"/>
        <v>120</v>
      </c>
      <c r="Q538" s="6">
        <v>0</v>
      </c>
      <c r="R538" s="7">
        <f t="shared" si="83"/>
        <v>0</v>
      </c>
      <c r="S538" s="6">
        <v>0</v>
      </c>
      <c r="T538" s="7">
        <f t="shared" si="84"/>
        <v>0</v>
      </c>
      <c r="U538" s="6">
        <v>0</v>
      </c>
      <c r="V538" s="7">
        <f t="shared" si="85"/>
        <v>0</v>
      </c>
      <c r="W538" s="8" t="s">
        <v>6978</v>
      </c>
      <c r="X538" s="7">
        <f t="shared" si="86"/>
        <v>0</v>
      </c>
      <c r="Y538" s="6">
        <v>0</v>
      </c>
      <c r="Z538" s="7">
        <f t="shared" si="87"/>
        <v>0</v>
      </c>
      <c r="AA538" s="10">
        <v>0</v>
      </c>
      <c r="AB538" s="11">
        <f t="shared" si="88"/>
        <v>0</v>
      </c>
      <c r="AC538" s="7">
        <f t="shared" si="89"/>
        <v>304</v>
      </c>
      <c r="AD538" s="2"/>
    </row>
    <row r="539" spans="1:30" ht="15" x14ac:dyDescent="0.2">
      <c r="A539" s="5" t="s">
        <v>875</v>
      </c>
      <c r="B539" s="5" t="s">
        <v>7120</v>
      </c>
      <c r="C539" s="5">
        <v>1</v>
      </c>
      <c r="D539" s="5" t="s">
        <v>1119</v>
      </c>
      <c r="E539" s="5" t="s">
        <v>877</v>
      </c>
      <c r="F539" s="8" t="s">
        <v>4830</v>
      </c>
      <c r="G539" s="8" t="s">
        <v>4030</v>
      </c>
      <c r="H539" s="8" t="s">
        <v>7093</v>
      </c>
      <c r="I539" s="21" t="s">
        <v>4830</v>
      </c>
      <c r="J539" s="6" t="s">
        <v>1120</v>
      </c>
      <c r="K539" s="6">
        <v>11286</v>
      </c>
      <c r="L539" s="7">
        <f t="shared" si="80"/>
        <v>45144</v>
      </c>
      <c r="M539" s="6">
        <v>0</v>
      </c>
      <c r="N539" s="7">
        <f t="shared" si="81"/>
        <v>0</v>
      </c>
      <c r="O539" s="6">
        <v>6967</v>
      </c>
      <c r="P539" s="7">
        <f t="shared" si="82"/>
        <v>13934</v>
      </c>
      <c r="Q539" s="6">
        <v>0</v>
      </c>
      <c r="R539" s="7">
        <f t="shared" si="83"/>
        <v>0</v>
      </c>
      <c r="S539" s="6">
        <v>122</v>
      </c>
      <c r="T539" s="7">
        <f t="shared" si="84"/>
        <v>610</v>
      </c>
      <c r="U539" s="6">
        <v>46</v>
      </c>
      <c r="V539" s="7">
        <f t="shared" si="85"/>
        <v>230</v>
      </c>
      <c r="W539" s="8" t="s">
        <v>6978</v>
      </c>
      <c r="X539" s="7">
        <f t="shared" si="86"/>
        <v>0</v>
      </c>
      <c r="Y539" s="6">
        <v>75</v>
      </c>
      <c r="Z539" s="7">
        <f t="shared" si="87"/>
        <v>75</v>
      </c>
      <c r="AA539" s="10">
        <v>0</v>
      </c>
      <c r="AB539" s="11">
        <f t="shared" si="88"/>
        <v>0</v>
      </c>
      <c r="AC539" s="7">
        <f t="shared" si="89"/>
        <v>59993</v>
      </c>
      <c r="AD539" s="2"/>
    </row>
    <row r="540" spans="1:30" ht="15" x14ac:dyDescent="0.2">
      <c r="A540" s="5" t="s">
        <v>875</v>
      </c>
      <c r="B540" s="5" t="s">
        <v>7120</v>
      </c>
      <c r="C540" s="5">
        <v>1</v>
      </c>
      <c r="D540" s="5" t="s">
        <v>1121</v>
      </c>
      <c r="E540" s="5" t="s">
        <v>877</v>
      </c>
      <c r="F540" s="8" t="s">
        <v>4598</v>
      </c>
      <c r="G540" s="8" t="s">
        <v>4831</v>
      </c>
      <c r="H540" s="8" t="s">
        <v>4832</v>
      </c>
      <c r="I540" s="21" t="s">
        <v>7413</v>
      </c>
      <c r="J540" s="6" t="s">
        <v>1122</v>
      </c>
      <c r="K540" s="6">
        <v>273</v>
      </c>
      <c r="L540" s="7">
        <f t="shared" si="80"/>
        <v>1092</v>
      </c>
      <c r="M540" s="6">
        <v>0</v>
      </c>
      <c r="N540" s="7">
        <f t="shared" si="81"/>
        <v>0</v>
      </c>
      <c r="O540" s="6">
        <v>89</v>
      </c>
      <c r="P540" s="7">
        <f t="shared" si="82"/>
        <v>178</v>
      </c>
      <c r="Q540" s="6">
        <v>0</v>
      </c>
      <c r="R540" s="7">
        <f t="shared" si="83"/>
        <v>0</v>
      </c>
      <c r="S540" s="6">
        <v>1</v>
      </c>
      <c r="T540" s="7">
        <f t="shared" si="84"/>
        <v>5</v>
      </c>
      <c r="U540" s="6">
        <v>1</v>
      </c>
      <c r="V540" s="7">
        <f t="shared" si="85"/>
        <v>5</v>
      </c>
      <c r="W540" s="8" t="s">
        <v>6978</v>
      </c>
      <c r="X540" s="7">
        <f t="shared" si="86"/>
        <v>0</v>
      </c>
      <c r="Y540" s="6">
        <v>0</v>
      </c>
      <c r="Z540" s="7">
        <f t="shared" si="87"/>
        <v>0</v>
      </c>
      <c r="AA540" s="10">
        <v>0</v>
      </c>
      <c r="AB540" s="11">
        <f t="shared" si="88"/>
        <v>0</v>
      </c>
      <c r="AC540" s="7">
        <f t="shared" si="89"/>
        <v>1280</v>
      </c>
      <c r="AD540" s="2"/>
    </row>
    <row r="541" spans="1:30" ht="15" x14ac:dyDescent="0.2">
      <c r="A541" s="5" t="s">
        <v>875</v>
      </c>
      <c r="B541" s="5" t="s">
        <v>7120</v>
      </c>
      <c r="C541" s="5">
        <v>1</v>
      </c>
      <c r="D541" s="5" t="s">
        <v>1123</v>
      </c>
      <c r="E541" s="5" t="s">
        <v>877</v>
      </c>
      <c r="F541" s="8" t="s">
        <v>4758</v>
      </c>
      <c r="G541" s="8" t="s">
        <v>4030</v>
      </c>
      <c r="H541" s="8" t="s">
        <v>7093</v>
      </c>
      <c r="I541" s="21" t="s">
        <v>4758</v>
      </c>
      <c r="J541" s="6" t="s">
        <v>1124</v>
      </c>
      <c r="K541" s="6">
        <v>1616</v>
      </c>
      <c r="L541" s="7">
        <f t="shared" si="80"/>
        <v>6464</v>
      </c>
      <c r="M541" s="6">
        <v>0</v>
      </c>
      <c r="N541" s="7">
        <f t="shared" si="81"/>
        <v>0</v>
      </c>
      <c r="O541" s="6">
        <v>671</v>
      </c>
      <c r="P541" s="7">
        <f t="shared" si="82"/>
        <v>1342</v>
      </c>
      <c r="Q541" s="6">
        <v>0</v>
      </c>
      <c r="R541" s="7">
        <f t="shared" si="83"/>
        <v>0</v>
      </c>
      <c r="S541" s="6">
        <v>20</v>
      </c>
      <c r="T541" s="7">
        <f t="shared" si="84"/>
        <v>100</v>
      </c>
      <c r="U541" s="6">
        <v>4</v>
      </c>
      <c r="V541" s="7">
        <f t="shared" si="85"/>
        <v>20</v>
      </c>
      <c r="W541" s="8" t="s">
        <v>6978</v>
      </c>
      <c r="X541" s="7">
        <f t="shared" si="86"/>
        <v>0</v>
      </c>
      <c r="Y541" s="6">
        <v>34</v>
      </c>
      <c r="Z541" s="7">
        <f t="shared" si="87"/>
        <v>34</v>
      </c>
      <c r="AA541" s="10">
        <v>181</v>
      </c>
      <c r="AB541" s="11">
        <f t="shared" si="88"/>
        <v>456.12</v>
      </c>
      <c r="AC541" s="7">
        <f t="shared" si="89"/>
        <v>8416.1200000000008</v>
      </c>
      <c r="AD541" s="2"/>
    </row>
    <row r="542" spans="1:30" ht="15" x14ac:dyDescent="0.2">
      <c r="A542" s="5" t="s">
        <v>875</v>
      </c>
      <c r="B542" s="5" t="s">
        <v>7120</v>
      </c>
      <c r="C542" s="5">
        <v>1</v>
      </c>
      <c r="D542" s="5" t="s">
        <v>1125</v>
      </c>
      <c r="E542" s="5" t="s">
        <v>877</v>
      </c>
      <c r="F542" s="8" t="s">
        <v>4833</v>
      </c>
      <c r="G542" s="8" t="s">
        <v>4030</v>
      </c>
      <c r="H542" s="8" t="s">
        <v>7093</v>
      </c>
      <c r="I542" s="21" t="s">
        <v>4833</v>
      </c>
      <c r="J542" s="6" t="s">
        <v>1126</v>
      </c>
      <c r="K542" s="6">
        <v>4959</v>
      </c>
      <c r="L542" s="7">
        <f t="shared" si="80"/>
        <v>19836</v>
      </c>
      <c r="M542" s="6">
        <v>0</v>
      </c>
      <c r="N542" s="7">
        <f t="shared" si="81"/>
        <v>0</v>
      </c>
      <c r="O542" s="6">
        <v>1737</v>
      </c>
      <c r="P542" s="7">
        <f t="shared" si="82"/>
        <v>3474</v>
      </c>
      <c r="Q542" s="6">
        <v>0</v>
      </c>
      <c r="R542" s="7">
        <f t="shared" si="83"/>
        <v>0</v>
      </c>
      <c r="S542" s="6">
        <v>91</v>
      </c>
      <c r="T542" s="7">
        <f t="shared" si="84"/>
        <v>455</v>
      </c>
      <c r="U542" s="6">
        <v>27</v>
      </c>
      <c r="V542" s="7">
        <f t="shared" si="85"/>
        <v>135</v>
      </c>
      <c r="W542" s="8" t="s">
        <v>6978</v>
      </c>
      <c r="X542" s="7">
        <f t="shared" si="86"/>
        <v>0</v>
      </c>
      <c r="Y542" s="6">
        <v>46</v>
      </c>
      <c r="Z542" s="7">
        <f t="shared" si="87"/>
        <v>46</v>
      </c>
      <c r="AA542" s="10">
        <v>703</v>
      </c>
      <c r="AB542" s="11">
        <f t="shared" si="88"/>
        <v>1771.56</v>
      </c>
      <c r="AC542" s="7">
        <f t="shared" si="89"/>
        <v>25717.56</v>
      </c>
      <c r="AD542" s="2"/>
    </row>
    <row r="543" spans="1:30" ht="15" x14ac:dyDescent="0.2">
      <c r="A543" s="5" t="s">
        <v>875</v>
      </c>
      <c r="B543" s="5" t="s">
        <v>7120</v>
      </c>
      <c r="C543" s="5">
        <v>1</v>
      </c>
      <c r="D543" s="5" t="s">
        <v>1127</v>
      </c>
      <c r="E543" s="5" t="s">
        <v>877</v>
      </c>
      <c r="F543" s="8" t="s">
        <v>4834</v>
      </c>
      <c r="G543" s="8" t="s">
        <v>4030</v>
      </c>
      <c r="H543" s="8" t="s">
        <v>7093</v>
      </c>
      <c r="I543" s="21" t="s">
        <v>4834</v>
      </c>
      <c r="J543" s="6" t="s">
        <v>1128</v>
      </c>
      <c r="K543" s="6">
        <v>1988</v>
      </c>
      <c r="L543" s="7">
        <f t="shared" si="80"/>
        <v>7952</v>
      </c>
      <c r="M543" s="6">
        <v>0</v>
      </c>
      <c r="N543" s="7">
        <f t="shared" si="81"/>
        <v>0</v>
      </c>
      <c r="O543" s="6">
        <v>663</v>
      </c>
      <c r="P543" s="7">
        <f t="shared" si="82"/>
        <v>1326</v>
      </c>
      <c r="Q543" s="6">
        <v>0</v>
      </c>
      <c r="R543" s="7">
        <f t="shared" si="83"/>
        <v>0</v>
      </c>
      <c r="S543" s="6">
        <v>24</v>
      </c>
      <c r="T543" s="7">
        <f t="shared" si="84"/>
        <v>120</v>
      </c>
      <c r="U543" s="6">
        <v>7</v>
      </c>
      <c r="V543" s="7">
        <f t="shared" si="85"/>
        <v>35</v>
      </c>
      <c r="W543" s="8" t="s">
        <v>6978</v>
      </c>
      <c r="X543" s="7">
        <f t="shared" si="86"/>
        <v>0</v>
      </c>
      <c r="Y543" s="6">
        <v>8</v>
      </c>
      <c r="Z543" s="7">
        <f t="shared" si="87"/>
        <v>8</v>
      </c>
      <c r="AA543" s="10">
        <v>292</v>
      </c>
      <c r="AB543" s="11">
        <f t="shared" si="88"/>
        <v>735.84</v>
      </c>
      <c r="AC543" s="7">
        <f t="shared" si="89"/>
        <v>10176.84</v>
      </c>
      <c r="AD543" s="2"/>
    </row>
    <row r="544" spans="1:30" ht="15" x14ac:dyDescent="0.2">
      <c r="A544" s="5" t="s">
        <v>875</v>
      </c>
      <c r="B544" s="5" t="s">
        <v>7120</v>
      </c>
      <c r="C544" s="5">
        <v>1</v>
      </c>
      <c r="D544" s="5" t="s">
        <v>1129</v>
      </c>
      <c r="E544" s="5" t="s">
        <v>877</v>
      </c>
      <c r="F544" s="8" t="s">
        <v>4598</v>
      </c>
      <c r="G544" s="8" t="s">
        <v>4835</v>
      </c>
      <c r="H544" s="8" t="s">
        <v>4836</v>
      </c>
      <c r="I544" s="21" t="s">
        <v>7414</v>
      </c>
      <c r="J544" s="6" t="s">
        <v>1130</v>
      </c>
      <c r="K544" s="6">
        <v>120</v>
      </c>
      <c r="L544" s="7">
        <f t="shared" si="80"/>
        <v>480</v>
      </c>
      <c r="M544" s="6">
        <v>0</v>
      </c>
      <c r="N544" s="7">
        <f t="shared" si="81"/>
        <v>0</v>
      </c>
      <c r="O544" s="6">
        <v>250</v>
      </c>
      <c r="P544" s="7">
        <f t="shared" si="82"/>
        <v>500</v>
      </c>
      <c r="Q544" s="6">
        <v>0</v>
      </c>
      <c r="R544" s="7">
        <f t="shared" si="83"/>
        <v>0</v>
      </c>
      <c r="S544" s="6">
        <v>0</v>
      </c>
      <c r="T544" s="7">
        <f t="shared" si="84"/>
        <v>0</v>
      </c>
      <c r="U544" s="6">
        <v>0</v>
      </c>
      <c r="V544" s="7">
        <f t="shared" si="85"/>
        <v>0</v>
      </c>
      <c r="W544" s="8" t="s">
        <v>6978</v>
      </c>
      <c r="X544" s="7">
        <f t="shared" si="86"/>
        <v>0</v>
      </c>
      <c r="Y544" s="6">
        <v>0</v>
      </c>
      <c r="Z544" s="7">
        <f t="shared" si="87"/>
        <v>0</v>
      </c>
      <c r="AA544" s="10">
        <v>0</v>
      </c>
      <c r="AB544" s="11">
        <f t="shared" si="88"/>
        <v>0</v>
      </c>
      <c r="AC544" s="7">
        <f t="shared" si="89"/>
        <v>980</v>
      </c>
      <c r="AD544" s="2"/>
    </row>
    <row r="545" spans="1:30" ht="15" x14ac:dyDescent="0.2">
      <c r="A545" s="5" t="s">
        <v>875</v>
      </c>
      <c r="B545" s="5" t="s">
        <v>7120</v>
      </c>
      <c r="C545" s="5">
        <v>1</v>
      </c>
      <c r="D545" s="5" t="s">
        <v>1131</v>
      </c>
      <c r="E545" s="5" t="s">
        <v>877</v>
      </c>
      <c r="F545" s="8" t="s">
        <v>4598</v>
      </c>
      <c r="G545" s="8" t="s">
        <v>4837</v>
      </c>
      <c r="H545" s="8" t="s">
        <v>4838</v>
      </c>
      <c r="I545" s="21" t="s">
        <v>7415</v>
      </c>
      <c r="J545" s="6" t="s">
        <v>1132</v>
      </c>
      <c r="K545" s="6">
        <v>68</v>
      </c>
      <c r="L545" s="7">
        <f t="shared" si="80"/>
        <v>272</v>
      </c>
      <c r="M545" s="6">
        <v>0</v>
      </c>
      <c r="N545" s="7">
        <f t="shared" si="81"/>
        <v>0</v>
      </c>
      <c r="O545" s="6">
        <v>159</v>
      </c>
      <c r="P545" s="7">
        <f t="shared" si="82"/>
        <v>318</v>
      </c>
      <c r="Q545" s="6">
        <v>0</v>
      </c>
      <c r="R545" s="7">
        <f t="shared" si="83"/>
        <v>0</v>
      </c>
      <c r="S545" s="6">
        <v>0</v>
      </c>
      <c r="T545" s="7">
        <f t="shared" si="84"/>
        <v>0</v>
      </c>
      <c r="U545" s="6">
        <v>0</v>
      </c>
      <c r="V545" s="7">
        <f t="shared" si="85"/>
        <v>0</v>
      </c>
      <c r="W545" s="8" t="s">
        <v>6978</v>
      </c>
      <c r="X545" s="7">
        <f t="shared" si="86"/>
        <v>0</v>
      </c>
      <c r="Y545" s="6">
        <v>0</v>
      </c>
      <c r="Z545" s="7">
        <f t="shared" si="87"/>
        <v>0</v>
      </c>
      <c r="AA545" s="10">
        <v>0</v>
      </c>
      <c r="AB545" s="11">
        <f t="shared" si="88"/>
        <v>0</v>
      </c>
      <c r="AC545" s="7">
        <f t="shared" si="89"/>
        <v>590</v>
      </c>
      <c r="AD545" s="2"/>
    </row>
    <row r="546" spans="1:30" ht="15" x14ac:dyDescent="0.2">
      <c r="A546" s="5" t="s">
        <v>875</v>
      </c>
      <c r="B546" s="5" t="s">
        <v>7120</v>
      </c>
      <c r="C546" s="5">
        <v>1</v>
      </c>
      <c r="D546" s="5" t="s">
        <v>1133</v>
      </c>
      <c r="E546" s="5" t="s">
        <v>877</v>
      </c>
      <c r="F546" s="8" t="s">
        <v>4598</v>
      </c>
      <c r="G546" s="8" t="s">
        <v>4839</v>
      </c>
      <c r="H546" s="8" t="s">
        <v>4840</v>
      </c>
      <c r="I546" s="21" t="s">
        <v>7416</v>
      </c>
      <c r="J546" s="6" t="s">
        <v>1134</v>
      </c>
      <c r="K546" s="6">
        <v>131</v>
      </c>
      <c r="L546" s="7">
        <f t="shared" si="80"/>
        <v>524</v>
      </c>
      <c r="M546" s="6">
        <v>0</v>
      </c>
      <c r="N546" s="7">
        <f t="shared" si="81"/>
        <v>0</v>
      </c>
      <c r="O546" s="6">
        <v>254</v>
      </c>
      <c r="P546" s="7">
        <f t="shared" si="82"/>
        <v>508</v>
      </c>
      <c r="Q546" s="6">
        <v>0</v>
      </c>
      <c r="R546" s="7">
        <f t="shared" si="83"/>
        <v>0</v>
      </c>
      <c r="S546" s="6">
        <v>1</v>
      </c>
      <c r="T546" s="7">
        <f t="shared" si="84"/>
        <v>5</v>
      </c>
      <c r="U546" s="6">
        <v>0</v>
      </c>
      <c r="V546" s="7">
        <f t="shared" si="85"/>
        <v>0</v>
      </c>
      <c r="W546" s="8" t="s">
        <v>6978</v>
      </c>
      <c r="X546" s="7">
        <f t="shared" si="86"/>
        <v>0</v>
      </c>
      <c r="Y546" s="6">
        <v>0</v>
      </c>
      <c r="Z546" s="7">
        <f t="shared" si="87"/>
        <v>0</v>
      </c>
      <c r="AA546" s="10">
        <v>0</v>
      </c>
      <c r="AB546" s="11">
        <f t="shared" si="88"/>
        <v>0</v>
      </c>
      <c r="AC546" s="7">
        <f t="shared" si="89"/>
        <v>1037</v>
      </c>
      <c r="AD546" s="2"/>
    </row>
    <row r="547" spans="1:30" ht="15" x14ac:dyDescent="0.2">
      <c r="A547" s="5" t="s">
        <v>875</v>
      </c>
      <c r="B547" s="5" t="s">
        <v>7120</v>
      </c>
      <c r="C547" s="5">
        <v>1</v>
      </c>
      <c r="D547" s="5" t="s">
        <v>1135</v>
      </c>
      <c r="E547" s="5" t="s">
        <v>877</v>
      </c>
      <c r="F547" s="8" t="s">
        <v>4598</v>
      </c>
      <c r="G547" s="8" t="s">
        <v>4841</v>
      </c>
      <c r="H547" s="8" t="s">
        <v>4842</v>
      </c>
      <c r="I547" s="21" t="s">
        <v>7417</v>
      </c>
      <c r="J547" s="6" t="s">
        <v>1136</v>
      </c>
      <c r="K547" s="6">
        <v>95</v>
      </c>
      <c r="L547" s="7">
        <f t="shared" si="80"/>
        <v>380</v>
      </c>
      <c r="M547" s="6">
        <v>0</v>
      </c>
      <c r="N547" s="7">
        <f t="shared" si="81"/>
        <v>0</v>
      </c>
      <c r="O547" s="6">
        <v>176</v>
      </c>
      <c r="P547" s="7">
        <f t="shared" si="82"/>
        <v>352</v>
      </c>
      <c r="Q547" s="6">
        <v>0</v>
      </c>
      <c r="R547" s="7">
        <f t="shared" si="83"/>
        <v>0</v>
      </c>
      <c r="S547" s="6">
        <v>0</v>
      </c>
      <c r="T547" s="7">
        <f t="shared" si="84"/>
        <v>0</v>
      </c>
      <c r="U547" s="6">
        <v>0</v>
      </c>
      <c r="V547" s="7">
        <f t="shared" si="85"/>
        <v>0</v>
      </c>
      <c r="W547" s="8" t="s">
        <v>6978</v>
      </c>
      <c r="X547" s="7">
        <f t="shared" si="86"/>
        <v>0</v>
      </c>
      <c r="Y547" s="6">
        <v>0</v>
      </c>
      <c r="Z547" s="7">
        <f t="shared" si="87"/>
        <v>0</v>
      </c>
      <c r="AA547" s="10">
        <v>0</v>
      </c>
      <c r="AB547" s="11">
        <f t="shared" si="88"/>
        <v>0</v>
      </c>
      <c r="AC547" s="7">
        <f t="shared" si="89"/>
        <v>732</v>
      </c>
      <c r="AD547" s="2"/>
    </row>
    <row r="548" spans="1:30" ht="15" x14ac:dyDescent="0.2">
      <c r="A548" s="5" t="s">
        <v>875</v>
      </c>
      <c r="B548" s="5" t="s">
        <v>7120</v>
      </c>
      <c r="C548" s="5">
        <v>1</v>
      </c>
      <c r="D548" s="5" t="s">
        <v>1137</v>
      </c>
      <c r="E548" s="5" t="s">
        <v>877</v>
      </c>
      <c r="F548" s="8" t="s">
        <v>4598</v>
      </c>
      <c r="G548" s="8" t="s">
        <v>4843</v>
      </c>
      <c r="H548" s="8" t="s">
        <v>4844</v>
      </c>
      <c r="I548" s="21" t="s">
        <v>7418</v>
      </c>
      <c r="J548" s="6" t="s">
        <v>1138</v>
      </c>
      <c r="K548" s="6">
        <v>125</v>
      </c>
      <c r="L548" s="7">
        <f t="shared" si="80"/>
        <v>500</v>
      </c>
      <c r="M548" s="6">
        <v>0</v>
      </c>
      <c r="N548" s="7">
        <f t="shared" si="81"/>
        <v>0</v>
      </c>
      <c r="O548" s="6">
        <v>259</v>
      </c>
      <c r="P548" s="7">
        <f t="shared" si="82"/>
        <v>518</v>
      </c>
      <c r="Q548" s="6">
        <v>0</v>
      </c>
      <c r="R548" s="7">
        <f t="shared" si="83"/>
        <v>0</v>
      </c>
      <c r="S548" s="6">
        <v>0</v>
      </c>
      <c r="T548" s="7">
        <f t="shared" si="84"/>
        <v>0</v>
      </c>
      <c r="U548" s="6">
        <v>0</v>
      </c>
      <c r="V548" s="7">
        <f t="shared" si="85"/>
        <v>0</v>
      </c>
      <c r="W548" s="8" t="s">
        <v>6978</v>
      </c>
      <c r="X548" s="7">
        <f t="shared" si="86"/>
        <v>0</v>
      </c>
      <c r="Y548" s="6">
        <v>0</v>
      </c>
      <c r="Z548" s="7">
        <f t="shared" si="87"/>
        <v>0</v>
      </c>
      <c r="AA548" s="10">
        <v>0</v>
      </c>
      <c r="AB548" s="11">
        <f t="shared" si="88"/>
        <v>0</v>
      </c>
      <c r="AC548" s="7">
        <f t="shared" si="89"/>
        <v>1018</v>
      </c>
      <c r="AD548" s="2"/>
    </row>
    <row r="549" spans="1:30" ht="15" x14ac:dyDescent="0.2">
      <c r="A549" s="5" t="s">
        <v>875</v>
      </c>
      <c r="B549" s="5" t="s">
        <v>7120</v>
      </c>
      <c r="C549" s="5">
        <v>1</v>
      </c>
      <c r="D549" s="5" t="s">
        <v>1139</v>
      </c>
      <c r="E549" s="5" t="s">
        <v>877</v>
      </c>
      <c r="F549" s="8" t="s">
        <v>4598</v>
      </c>
      <c r="G549" s="8" t="s">
        <v>4845</v>
      </c>
      <c r="H549" s="8" t="s">
        <v>4846</v>
      </c>
      <c r="I549" s="21" t="s">
        <v>7419</v>
      </c>
      <c r="J549" s="6" t="s">
        <v>1140</v>
      </c>
      <c r="K549" s="6">
        <v>754</v>
      </c>
      <c r="L549" s="7">
        <f t="shared" si="80"/>
        <v>3016</v>
      </c>
      <c r="M549" s="6">
        <v>0</v>
      </c>
      <c r="N549" s="7">
        <f t="shared" si="81"/>
        <v>0</v>
      </c>
      <c r="O549" s="6">
        <v>869</v>
      </c>
      <c r="P549" s="7">
        <f t="shared" si="82"/>
        <v>1738</v>
      </c>
      <c r="Q549" s="6">
        <v>0</v>
      </c>
      <c r="R549" s="7">
        <f t="shared" si="83"/>
        <v>0</v>
      </c>
      <c r="S549" s="6">
        <v>2</v>
      </c>
      <c r="T549" s="7">
        <f t="shared" si="84"/>
        <v>10</v>
      </c>
      <c r="U549" s="6">
        <v>2</v>
      </c>
      <c r="V549" s="7">
        <f t="shared" si="85"/>
        <v>10</v>
      </c>
      <c r="W549" s="8" t="s">
        <v>6978</v>
      </c>
      <c r="X549" s="7">
        <f t="shared" si="86"/>
        <v>0</v>
      </c>
      <c r="Y549" s="6">
        <v>0</v>
      </c>
      <c r="Z549" s="7">
        <f t="shared" si="87"/>
        <v>0</v>
      </c>
      <c r="AA549" s="10">
        <v>0</v>
      </c>
      <c r="AB549" s="11">
        <f t="shared" si="88"/>
        <v>0</v>
      </c>
      <c r="AC549" s="7">
        <f t="shared" si="89"/>
        <v>4774</v>
      </c>
      <c r="AD549" s="2"/>
    </row>
    <row r="550" spans="1:30" ht="15" x14ac:dyDescent="0.2">
      <c r="A550" s="5" t="s">
        <v>875</v>
      </c>
      <c r="B550" s="5" t="s">
        <v>7120</v>
      </c>
      <c r="C550" s="5">
        <v>1</v>
      </c>
      <c r="D550" s="5" t="s">
        <v>1141</v>
      </c>
      <c r="E550" s="5" t="s">
        <v>877</v>
      </c>
      <c r="F550" s="8" t="s">
        <v>4847</v>
      </c>
      <c r="G550" s="8" t="s">
        <v>4030</v>
      </c>
      <c r="H550" s="8" t="s">
        <v>7093</v>
      </c>
      <c r="I550" s="21" t="s">
        <v>4847</v>
      </c>
      <c r="J550" s="6" t="s">
        <v>1142</v>
      </c>
      <c r="K550" s="6">
        <v>4653</v>
      </c>
      <c r="L550" s="7">
        <f t="shared" si="80"/>
        <v>18612</v>
      </c>
      <c r="M550" s="6">
        <v>0</v>
      </c>
      <c r="N550" s="7">
        <f t="shared" si="81"/>
        <v>0</v>
      </c>
      <c r="O550" s="6">
        <v>1487</v>
      </c>
      <c r="P550" s="7">
        <f t="shared" si="82"/>
        <v>2974</v>
      </c>
      <c r="Q550" s="6">
        <v>0</v>
      </c>
      <c r="R550" s="7">
        <f t="shared" si="83"/>
        <v>0</v>
      </c>
      <c r="S550" s="6">
        <v>80</v>
      </c>
      <c r="T550" s="7">
        <f t="shared" si="84"/>
        <v>400</v>
      </c>
      <c r="U550" s="6">
        <v>21</v>
      </c>
      <c r="V550" s="7">
        <f t="shared" si="85"/>
        <v>105</v>
      </c>
      <c r="W550" s="8" t="s">
        <v>6978</v>
      </c>
      <c r="X550" s="7">
        <f t="shared" si="86"/>
        <v>0</v>
      </c>
      <c r="Y550" s="6">
        <v>8</v>
      </c>
      <c r="Z550" s="7">
        <f t="shared" si="87"/>
        <v>8</v>
      </c>
      <c r="AA550" s="10">
        <v>762</v>
      </c>
      <c r="AB550" s="11">
        <f t="shared" si="88"/>
        <v>1920.24</v>
      </c>
      <c r="AC550" s="7">
        <f t="shared" si="89"/>
        <v>24019.24</v>
      </c>
      <c r="AD550" s="2"/>
    </row>
    <row r="551" spans="1:30" ht="15" x14ac:dyDescent="0.2">
      <c r="A551" s="5" t="s">
        <v>875</v>
      </c>
      <c r="B551" s="5" t="s">
        <v>7120</v>
      </c>
      <c r="C551" s="5">
        <v>1</v>
      </c>
      <c r="D551" s="5" t="s">
        <v>1143</v>
      </c>
      <c r="E551" s="5" t="s">
        <v>877</v>
      </c>
      <c r="F551" s="8" t="s">
        <v>4848</v>
      </c>
      <c r="G551" s="8" t="s">
        <v>4030</v>
      </c>
      <c r="H551" s="8" t="s">
        <v>7093</v>
      </c>
      <c r="I551" s="21" t="s">
        <v>4848</v>
      </c>
      <c r="J551" s="6" t="s">
        <v>1144</v>
      </c>
      <c r="K551" s="6">
        <v>1810</v>
      </c>
      <c r="L551" s="7">
        <f t="shared" si="80"/>
        <v>7240</v>
      </c>
      <c r="M551" s="6">
        <v>0</v>
      </c>
      <c r="N551" s="7">
        <f t="shared" si="81"/>
        <v>0</v>
      </c>
      <c r="O551" s="6">
        <v>239</v>
      </c>
      <c r="P551" s="7">
        <f t="shared" si="82"/>
        <v>478</v>
      </c>
      <c r="Q551" s="6">
        <v>0</v>
      </c>
      <c r="R551" s="7">
        <f t="shared" si="83"/>
        <v>0</v>
      </c>
      <c r="S551" s="6">
        <v>26</v>
      </c>
      <c r="T551" s="7">
        <f t="shared" si="84"/>
        <v>130</v>
      </c>
      <c r="U551" s="6">
        <v>4</v>
      </c>
      <c r="V551" s="7">
        <f t="shared" si="85"/>
        <v>20</v>
      </c>
      <c r="W551" s="8" t="s">
        <v>6978</v>
      </c>
      <c r="X551" s="7">
        <f t="shared" si="86"/>
        <v>0</v>
      </c>
      <c r="Y551" s="6">
        <v>3</v>
      </c>
      <c r="Z551" s="7">
        <f t="shared" si="87"/>
        <v>3</v>
      </c>
      <c r="AA551" s="10">
        <v>0</v>
      </c>
      <c r="AB551" s="11">
        <f t="shared" si="88"/>
        <v>0</v>
      </c>
      <c r="AC551" s="7">
        <f t="shared" si="89"/>
        <v>7871</v>
      </c>
      <c r="AD551" s="2"/>
    </row>
    <row r="552" spans="1:30" ht="15" x14ac:dyDescent="0.2">
      <c r="A552" s="5" t="s">
        <v>875</v>
      </c>
      <c r="B552" s="5" t="s">
        <v>7120</v>
      </c>
      <c r="C552" s="5">
        <v>1</v>
      </c>
      <c r="D552" s="5" t="s">
        <v>1145</v>
      </c>
      <c r="E552" s="5" t="s">
        <v>877</v>
      </c>
      <c r="F552" s="8" t="s">
        <v>4849</v>
      </c>
      <c r="G552" s="8" t="s">
        <v>4030</v>
      </c>
      <c r="H552" s="8" t="s">
        <v>7093</v>
      </c>
      <c r="I552" s="21" t="s">
        <v>4849</v>
      </c>
      <c r="J552" s="6" t="s">
        <v>1146</v>
      </c>
      <c r="K552" s="6">
        <v>3561</v>
      </c>
      <c r="L552" s="7">
        <f t="shared" si="80"/>
        <v>14244</v>
      </c>
      <c r="M552" s="6">
        <v>0</v>
      </c>
      <c r="N552" s="7">
        <f t="shared" si="81"/>
        <v>0</v>
      </c>
      <c r="O552" s="6">
        <v>1600</v>
      </c>
      <c r="P552" s="7">
        <f t="shared" si="82"/>
        <v>3200</v>
      </c>
      <c r="Q552" s="6">
        <v>0</v>
      </c>
      <c r="R552" s="7">
        <f t="shared" si="83"/>
        <v>0</v>
      </c>
      <c r="S552" s="6">
        <v>47</v>
      </c>
      <c r="T552" s="7">
        <f t="shared" si="84"/>
        <v>235</v>
      </c>
      <c r="U552" s="6">
        <v>22</v>
      </c>
      <c r="V552" s="7">
        <f t="shared" si="85"/>
        <v>110</v>
      </c>
      <c r="W552" s="8" t="s">
        <v>7000</v>
      </c>
      <c r="X552" s="7">
        <f t="shared" si="86"/>
        <v>945</v>
      </c>
      <c r="Y552" s="6">
        <v>5</v>
      </c>
      <c r="Z552" s="7">
        <f t="shared" si="87"/>
        <v>5</v>
      </c>
      <c r="AA552" s="10">
        <v>0</v>
      </c>
      <c r="AB552" s="11">
        <f t="shared" si="88"/>
        <v>0</v>
      </c>
      <c r="AC552" s="7">
        <f t="shared" si="89"/>
        <v>18739</v>
      </c>
      <c r="AD552" s="2"/>
    </row>
    <row r="553" spans="1:30" ht="15" x14ac:dyDescent="0.2">
      <c r="A553" s="5" t="s">
        <v>875</v>
      </c>
      <c r="B553" s="5" t="s">
        <v>7120</v>
      </c>
      <c r="C553" s="5">
        <v>1</v>
      </c>
      <c r="D553" s="5" t="s">
        <v>1147</v>
      </c>
      <c r="E553" s="5" t="s">
        <v>877</v>
      </c>
      <c r="F553" s="8" t="s">
        <v>4598</v>
      </c>
      <c r="G553" s="8" t="s">
        <v>4850</v>
      </c>
      <c r="H553" s="8" t="s">
        <v>4851</v>
      </c>
      <c r="I553" s="21" t="s">
        <v>7420</v>
      </c>
      <c r="J553" s="6" t="s">
        <v>1148</v>
      </c>
      <c r="K553" s="6">
        <v>139</v>
      </c>
      <c r="L553" s="7">
        <f t="shared" si="80"/>
        <v>556</v>
      </c>
      <c r="M553" s="6">
        <v>0</v>
      </c>
      <c r="N553" s="7">
        <f t="shared" si="81"/>
        <v>0</v>
      </c>
      <c r="O553" s="6">
        <v>25</v>
      </c>
      <c r="P553" s="7">
        <f t="shared" si="82"/>
        <v>50</v>
      </c>
      <c r="Q553" s="6">
        <v>0</v>
      </c>
      <c r="R553" s="7">
        <f t="shared" si="83"/>
        <v>0</v>
      </c>
      <c r="S553" s="6">
        <v>0</v>
      </c>
      <c r="T553" s="7">
        <f t="shared" si="84"/>
        <v>0</v>
      </c>
      <c r="U553" s="6">
        <v>0</v>
      </c>
      <c r="V553" s="7">
        <f t="shared" si="85"/>
        <v>0</v>
      </c>
      <c r="W553" s="8" t="s">
        <v>6978</v>
      </c>
      <c r="X553" s="7">
        <f t="shared" si="86"/>
        <v>0</v>
      </c>
      <c r="Y553" s="6">
        <v>0</v>
      </c>
      <c r="Z553" s="7">
        <f t="shared" si="87"/>
        <v>0</v>
      </c>
      <c r="AA553" s="10">
        <v>0</v>
      </c>
      <c r="AB553" s="11">
        <f t="shared" si="88"/>
        <v>0</v>
      </c>
      <c r="AC553" s="7">
        <f t="shared" si="89"/>
        <v>606</v>
      </c>
      <c r="AD553" s="2"/>
    </row>
    <row r="554" spans="1:30" ht="15" x14ac:dyDescent="0.2">
      <c r="A554" s="5" t="s">
        <v>875</v>
      </c>
      <c r="B554" s="5" t="s">
        <v>7120</v>
      </c>
      <c r="C554" s="5">
        <v>1</v>
      </c>
      <c r="D554" s="5" t="s">
        <v>1149</v>
      </c>
      <c r="E554" s="5" t="s">
        <v>877</v>
      </c>
      <c r="F554" s="8" t="s">
        <v>4852</v>
      </c>
      <c r="G554" s="8" t="s">
        <v>4030</v>
      </c>
      <c r="H554" s="8" t="s">
        <v>7093</v>
      </c>
      <c r="I554" s="21" t="s">
        <v>4852</v>
      </c>
      <c r="J554" s="6" t="s">
        <v>1150</v>
      </c>
      <c r="K554" s="6">
        <v>1759</v>
      </c>
      <c r="L554" s="7">
        <f t="shared" si="80"/>
        <v>7036</v>
      </c>
      <c r="M554" s="6">
        <v>0</v>
      </c>
      <c r="N554" s="7">
        <f t="shared" si="81"/>
        <v>0</v>
      </c>
      <c r="O554" s="6">
        <v>532</v>
      </c>
      <c r="P554" s="7">
        <f t="shared" si="82"/>
        <v>1064</v>
      </c>
      <c r="Q554" s="6">
        <v>0</v>
      </c>
      <c r="R554" s="7">
        <f t="shared" si="83"/>
        <v>0</v>
      </c>
      <c r="S554" s="6">
        <v>8</v>
      </c>
      <c r="T554" s="7">
        <f t="shared" si="84"/>
        <v>40</v>
      </c>
      <c r="U554" s="6">
        <v>1</v>
      </c>
      <c r="V554" s="7">
        <f t="shared" si="85"/>
        <v>5</v>
      </c>
      <c r="W554" s="8" t="s">
        <v>6978</v>
      </c>
      <c r="X554" s="7">
        <f t="shared" si="86"/>
        <v>0</v>
      </c>
      <c r="Y554" s="6">
        <v>27</v>
      </c>
      <c r="Z554" s="7">
        <f t="shared" si="87"/>
        <v>27</v>
      </c>
      <c r="AA554" s="10">
        <v>0</v>
      </c>
      <c r="AB554" s="11">
        <f t="shared" si="88"/>
        <v>0</v>
      </c>
      <c r="AC554" s="7">
        <f t="shared" si="89"/>
        <v>8172</v>
      </c>
      <c r="AD554" s="2"/>
    </row>
    <row r="555" spans="1:30" ht="15" x14ac:dyDescent="0.2">
      <c r="A555" s="5" t="s">
        <v>875</v>
      </c>
      <c r="B555" s="5" t="s">
        <v>7120</v>
      </c>
      <c r="C555" s="5">
        <v>1</v>
      </c>
      <c r="D555" s="5" t="s">
        <v>1151</v>
      </c>
      <c r="E555" s="5" t="s">
        <v>877</v>
      </c>
      <c r="F555" s="8" t="s">
        <v>4605</v>
      </c>
      <c r="G555" s="8" t="s">
        <v>4853</v>
      </c>
      <c r="H555" s="8" t="s">
        <v>4854</v>
      </c>
      <c r="I555" s="21" t="s">
        <v>7421</v>
      </c>
      <c r="J555" s="6" t="s">
        <v>1152</v>
      </c>
      <c r="K555" s="6">
        <v>23</v>
      </c>
      <c r="L555" s="7">
        <f t="shared" si="80"/>
        <v>92</v>
      </c>
      <c r="M555" s="6">
        <v>0</v>
      </c>
      <c r="N555" s="7">
        <f t="shared" si="81"/>
        <v>0</v>
      </c>
      <c r="O555" s="6">
        <v>25</v>
      </c>
      <c r="P555" s="7">
        <f t="shared" si="82"/>
        <v>50</v>
      </c>
      <c r="Q555" s="6">
        <v>0</v>
      </c>
      <c r="R555" s="7">
        <f t="shared" si="83"/>
        <v>0</v>
      </c>
      <c r="S555" s="6">
        <v>0</v>
      </c>
      <c r="T555" s="7">
        <f t="shared" si="84"/>
        <v>0</v>
      </c>
      <c r="U555" s="6">
        <v>0</v>
      </c>
      <c r="V555" s="7">
        <f t="shared" si="85"/>
        <v>0</v>
      </c>
      <c r="W555" s="8" t="s">
        <v>6978</v>
      </c>
      <c r="X555" s="7">
        <f t="shared" si="86"/>
        <v>0</v>
      </c>
      <c r="Y555" s="6">
        <v>0</v>
      </c>
      <c r="Z555" s="7">
        <f t="shared" si="87"/>
        <v>0</v>
      </c>
      <c r="AA555" s="10">
        <v>0</v>
      </c>
      <c r="AB555" s="11">
        <f t="shared" si="88"/>
        <v>0</v>
      </c>
      <c r="AC555" s="7">
        <f t="shared" si="89"/>
        <v>142</v>
      </c>
      <c r="AD555" s="2"/>
    </row>
    <row r="556" spans="1:30" ht="15" x14ac:dyDescent="0.2">
      <c r="A556" s="5" t="s">
        <v>875</v>
      </c>
      <c r="B556" s="5" t="s">
        <v>7120</v>
      </c>
      <c r="C556" s="5">
        <v>1</v>
      </c>
      <c r="D556" s="5" t="s">
        <v>1153</v>
      </c>
      <c r="E556" s="5" t="s">
        <v>877</v>
      </c>
      <c r="F556" s="8" t="s">
        <v>4655</v>
      </c>
      <c r="G556" s="8" t="s">
        <v>4855</v>
      </c>
      <c r="H556" s="8" t="s">
        <v>4856</v>
      </c>
      <c r="I556" s="21" t="s">
        <v>7422</v>
      </c>
      <c r="J556" s="6" t="s">
        <v>1154</v>
      </c>
      <c r="K556" s="6">
        <v>94</v>
      </c>
      <c r="L556" s="7">
        <f t="shared" si="80"/>
        <v>376</v>
      </c>
      <c r="M556" s="6">
        <v>0</v>
      </c>
      <c r="N556" s="7">
        <f t="shared" si="81"/>
        <v>0</v>
      </c>
      <c r="O556" s="6">
        <v>105</v>
      </c>
      <c r="P556" s="7">
        <f t="shared" si="82"/>
        <v>210</v>
      </c>
      <c r="Q556" s="6">
        <v>0</v>
      </c>
      <c r="R556" s="7">
        <f t="shared" si="83"/>
        <v>0</v>
      </c>
      <c r="S556" s="6">
        <v>3</v>
      </c>
      <c r="T556" s="7">
        <f t="shared" si="84"/>
        <v>15</v>
      </c>
      <c r="U556" s="6">
        <v>0</v>
      </c>
      <c r="V556" s="7">
        <f t="shared" si="85"/>
        <v>0</v>
      </c>
      <c r="W556" s="8" t="s">
        <v>6978</v>
      </c>
      <c r="X556" s="7">
        <f t="shared" si="86"/>
        <v>0</v>
      </c>
      <c r="Y556" s="6">
        <v>0</v>
      </c>
      <c r="Z556" s="7">
        <f t="shared" si="87"/>
        <v>0</v>
      </c>
      <c r="AA556" s="10">
        <v>0</v>
      </c>
      <c r="AB556" s="11">
        <f t="shared" si="88"/>
        <v>0</v>
      </c>
      <c r="AC556" s="7">
        <f t="shared" si="89"/>
        <v>601</v>
      </c>
      <c r="AD556" s="2"/>
    </row>
    <row r="557" spans="1:30" ht="15" x14ac:dyDescent="0.2">
      <c r="A557" s="5" t="s">
        <v>875</v>
      </c>
      <c r="B557" s="5" t="s">
        <v>7120</v>
      </c>
      <c r="C557" s="5">
        <v>1</v>
      </c>
      <c r="D557" s="5" t="s">
        <v>1155</v>
      </c>
      <c r="E557" s="5" t="s">
        <v>877</v>
      </c>
      <c r="F557" s="8" t="s">
        <v>4857</v>
      </c>
      <c r="G557" s="8" t="s">
        <v>4858</v>
      </c>
      <c r="H557" s="8" t="s">
        <v>4859</v>
      </c>
      <c r="I557" s="21" t="s">
        <v>7423</v>
      </c>
      <c r="J557" s="6" t="s">
        <v>1156</v>
      </c>
      <c r="K557" s="6">
        <v>124</v>
      </c>
      <c r="L557" s="7">
        <f t="shared" si="80"/>
        <v>496</v>
      </c>
      <c r="M557" s="6">
        <v>0</v>
      </c>
      <c r="N557" s="7">
        <f t="shared" si="81"/>
        <v>0</v>
      </c>
      <c r="O557" s="6">
        <v>102</v>
      </c>
      <c r="P557" s="7">
        <f t="shared" si="82"/>
        <v>204</v>
      </c>
      <c r="Q557" s="6">
        <v>0</v>
      </c>
      <c r="R557" s="7">
        <f t="shared" si="83"/>
        <v>0</v>
      </c>
      <c r="S557" s="6">
        <v>0</v>
      </c>
      <c r="T557" s="7">
        <f t="shared" si="84"/>
        <v>0</v>
      </c>
      <c r="U557" s="6">
        <v>1</v>
      </c>
      <c r="V557" s="7">
        <f t="shared" si="85"/>
        <v>5</v>
      </c>
      <c r="W557" s="8" t="s">
        <v>6978</v>
      </c>
      <c r="X557" s="7">
        <f t="shared" si="86"/>
        <v>0</v>
      </c>
      <c r="Y557" s="6">
        <v>0</v>
      </c>
      <c r="Z557" s="7">
        <f t="shared" si="87"/>
        <v>0</v>
      </c>
      <c r="AA557" s="10">
        <v>0</v>
      </c>
      <c r="AB557" s="11">
        <f t="shared" si="88"/>
        <v>0</v>
      </c>
      <c r="AC557" s="7">
        <f t="shared" si="89"/>
        <v>705</v>
      </c>
      <c r="AD557" s="2"/>
    </row>
    <row r="558" spans="1:30" ht="15" x14ac:dyDescent="0.2">
      <c r="A558" s="5" t="s">
        <v>875</v>
      </c>
      <c r="B558" s="5" t="s">
        <v>7120</v>
      </c>
      <c r="C558" s="5">
        <v>1</v>
      </c>
      <c r="D558" s="5" t="s">
        <v>1157</v>
      </c>
      <c r="E558" s="5" t="s">
        <v>877</v>
      </c>
      <c r="F558" s="8" t="s">
        <v>4655</v>
      </c>
      <c r="G558" s="8" t="s">
        <v>4860</v>
      </c>
      <c r="H558" s="8" t="s">
        <v>4861</v>
      </c>
      <c r="I558" s="21" t="s">
        <v>7424</v>
      </c>
      <c r="J558" s="6" t="s">
        <v>1158</v>
      </c>
      <c r="K558" s="6">
        <v>353</v>
      </c>
      <c r="L558" s="7">
        <f t="shared" si="80"/>
        <v>1412</v>
      </c>
      <c r="M558" s="6">
        <v>0</v>
      </c>
      <c r="N558" s="7">
        <f t="shared" si="81"/>
        <v>0</v>
      </c>
      <c r="O558" s="6">
        <v>113</v>
      </c>
      <c r="P558" s="7">
        <f t="shared" si="82"/>
        <v>226</v>
      </c>
      <c r="Q558" s="6">
        <v>0</v>
      </c>
      <c r="R558" s="7">
        <f t="shared" si="83"/>
        <v>0</v>
      </c>
      <c r="S558" s="6">
        <v>2</v>
      </c>
      <c r="T558" s="7">
        <f t="shared" si="84"/>
        <v>10</v>
      </c>
      <c r="U558" s="6">
        <v>1</v>
      </c>
      <c r="V558" s="7">
        <f t="shared" si="85"/>
        <v>5</v>
      </c>
      <c r="W558" s="8" t="s">
        <v>6978</v>
      </c>
      <c r="X558" s="7">
        <f t="shared" si="86"/>
        <v>0</v>
      </c>
      <c r="Y558" s="6">
        <v>0</v>
      </c>
      <c r="Z558" s="7">
        <f t="shared" si="87"/>
        <v>0</v>
      </c>
      <c r="AA558" s="10">
        <v>0</v>
      </c>
      <c r="AB558" s="11">
        <f t="shared" si="88"/>
        <v>0</v>
      </c>
      <c r="AC558" s="7">
        <f t="shared" si="89"/>
        <v>1653</v>
      </c>
      <c r="AD558" s="2"/>
    </row>
    <row r="559" spans="1:30" ht="15" x14ac:dyDescent="0.2">
      <c r="A559" s="5" t="s">
        <v>875</v>
      </c>
      <c r="B559" s="5" t="s">
        <v>7120</v>
      </c>
      <c r="C559" s="5">
        <v>1</v>
      </c>
      <c r="D559" s="5" t="s">
        <v>1159</v>
      </c>
      <c r="E559" s="5" t="s">
        <v>877</v>
      </c>
      <c r="F559" s="8" t="s">
        <v>4655</v>
      </c>
      <c r="G559" s="8" t="s">
        <v>4862</v>
      </c>
      <c r="H559" s="8" t="s">
        <v>4863</v>
      </c>
      <c r="I559" s="21" t="s">
        <v>7425</v>
      </c>
      <c r="J559" s="6" t="s">
        <v>1160</v>
      </c>
      <c r="K559" s="6">
        <v>351</v>
      </c>
      <c r="L559" s="7">
        <f t="shared" si="80"/>
        <v>1404</v>
      </c>
      <c r="M559" s="6">
        <v>0</v>
      </c>
      <c r="N559" s="7">
        <f t="shared" si="81"/>
        <v>0</v>
      </c>
      <c r="O559" s="6">
        <v>114</v>
      </c>
      <c r="P559" s="7">
        <f t="shared" si="82"/>
        <v>228</v>
      </c>
      <c r="Q559" s="6">
        <v>0</v>
      </c>
      <c r="R559" s="7">
        <f t="shared" si="83"/>
        <v>0</v>
      </c>
      <c r="S559" s="6">
        <v>3</v>
      </c>
      <c r="T559" s="7">
        <f t="shared" si="84"/>
        <v>15</v>
      </c>
      <c r="U559" s="6">
        <v>2</v>
      </c>
      <c r="V559" s="7">
        <f t="shared" si="85"/>
        <v>10</v>
      </c>
      <c r="W559" s="8" t="s">
        <v>6978</v>
      </c>
      <c r="X559" s="7">
        <f t="shared" si="86"/>
        <v>0</v>
      </c>
      <c r="Y559" s="6">
        <v>0</v>
      </c>
      <c r="Z559" s="7">
        <f t="shared" si="87"/>
        <v>0</v>
      </c>
      <c r="AA559" s="10">
        <v>0</v>
      </c>
      <c r="AB559" s="11">
        <f t="shared" si="88"/>
        <v>0</v>
      </c>
      <c r="AC559" s="7">
        <f t="shared" si="89"/>
        <v>1657</v>
      </c>
      <c r="AD559" s="2"/>
    </row>
    <row r="560" spans="1:30" ht="15" x14ac:dyDescent="0.2">
      <c r="A560" s="5" t="s">
        <v>875</v>
      </c>
      <c r="B560" s="5" t="s">
        <v>7120</v>
      </c>
      <c r="C560" s="5">
        <v>1</v>
      </c>
      <c r="D560" s="5" t="s">
        <v>1161</v>
      </c>
      <c r="E560" s="5" t="s">
        <v>877</v>
      </c>
      <c r="F560" s="8" t="s">
        <v>4598</v>
      </c>
      <c r="G560" s="8" t="s">
        <v>4864</v>
      </c>
      <c r="H560" s="8" t="s">
        <v>4865</v>
      </c>
      <c r="I560" s="21" t="s">
        <v>7426</v>
      </c>
      <c r="J560" s="6" t="s">
        <v>1162</v>
      </c>
      <c r="K560" s="6">
        <v>424</v>
      </c>
      <c r="L560" s="7">
        <f t="shared" si="80"/>
        <v>1696</v>
      </c>
      <c r="M560" s="6">
        <v>0</v>
      </c>
      <c r="N560" s="7">
        <f t="shared" si="81"/>
        <v>0</v>
      </c>
      <c r="O560" s="6">
        <v>188</v>
      </c>
      <c r="P560" s="7">
        <f t="shared" si="82"/>
        <v>376</v>
      </c>
      <c r="Q560" s="6">
        <v>0</v>
      </c>
      <c r="R560" s="7">
        <f t="shared" si="83"/>
        <v>0</v>
      </c>
      <c r="S560" s="6">
        <v>0</v>
      </c>
      <c r="T560" s="7">
        <f t="shared" si="84"/>
        <v>0</v>
      </c>
      <c r="U560" s="6">
        <v>0</v>
      </c>
      <c r="V560" s="7">
        <f t="shared" si="85"/>
        <v>0</v>
      </c>
      <c r="W560" s="8" t="s">
        <v>6978</v>
      </c>
      <c r="X560" s="7">
        <f t="shared" si="86"/>
        <v>0</v>
      </c>
      <c r="Y560" s="6">
        <v>0</v>
      </c>
      <c r="Z560" s="7">
        <f t="shared" si="87"/>
        <v>0</v>
      </c>
      <c r="AA560" s="10">
        <v>0</v>
      </c>
      <c r="AB560" s="11">
        <f t="shared" si="88"/>
        <v>0</v>
      </c>
      <c r="AC560" s="7">
        <f t="shared" si="89"/>
        <v>2072</v>
      </c>
      <c r="AD560" s="2"/>
    </row>
    <row r="561" spans="1:30" ht="15" x14ac:dyDescent="0.2">
      <c r="A561" s="5" t="s">
        <v>875</v>
      </c>
      <c r="B561" s="5" t="s">
        <v>7120</v>
      </c>
      <c r="C561" s="5">
        <v>1</v>
      </c>
      <c r="D561" s="5" t="s">
        <v>1163</v>
      </c>
      <c r="E561" s="5" t="s">
        <v>877</v>
      </c>
      <c r="F561" s="8" t="s">
        <v>4598</v>
      </c>
      <c r="G561" s="8" t="s">
        <v>4866</v>
      </c>
      <c r="H561" s="8" t="s">
        <v>4867</v>
      </c>
      <c r="I561" s="21" t="s">
        <v>7427</v>
      </c>
      <c r="J561" s="6" t="s">
        <v>1164</v>
      </c>
      <c r="K561" s="6">
        <v>154</v>
      </c>
      <c r="L561" s="7">
        <f t="shared" si="80"/>
        <v>616</v>
      </c>
      <c r="M561" s="6">
        <v>0</v>
      </c>
      <c r="N561" s="7">
        <f t="shared" si="81"/>
        <v>0</v>
      </c>
      <c r="O561" s="6">
        <v>0</v>
      </c>
      <c r="P561" s="7">
        <f t="shared" si="82"/>
        <v>0</v>
      </c>
      <c r="Q561" s="6">
        <v>0</v>
      </c>
      <c r="R561" s="7">
        <f t="shared" si="83"/>
        <v>0</v>
      </c>
      <c r="S561" s="6">
        <v>1</v>
      </c>
      <c r="T561" s="7">
        <f t="shared" si="84"/>
        <v>5</v>
      </c>
      <c r="U561" s="6">
        <v>0</v>
      </c>
      <c r="V561" s="7">
        <f t="shared" si="85"/>
        <v>0</v>
      </c>
      <c r="W561" s="8" t="s">
        <v>6978</v>
      </c>
      <c r="X561" s="7">
        <f t="shared" si="86"/>
        <v>0</v>
      </c>
      <c r="Y561" s="6">
        <v>2</v>
      </c>
      <c r="Z561" s="7">
        <f t="shared" si="87"/>
        <v>2</v>
      </c>
      <c r="AA561" s="10">
        <v>86</v>
      </c>
      <c r="AB561" s="11">
        <f t="shared" si="88"/>
        <v>216.72</v>
      </c>
      <c r="AC561" s="7">
        <f t="shared" si="89"/>
        <v>839.72</v>
      </c>
      <c r="AD561" s="2"/>
    </row>
    <row r="562" spans="1:30" ht="15" x14ac:dyDescent="0.2">
      <c r="A562" s="5" t="s">
        <v>875</v>
      </c>
      <c r="B562" s="5" t="s">
        <v>7120</v>
      </c>
      <c r="C562" s="5">
        <v>1</v>
      </c>
      <c r="D562" s="5" t="s">
        <v>1165</v>
      </c>
      <c r="E562" s="5" t="s">
        <v>877</v>
      </c>
      <c r="F562" s="8" t="s">
        <v>4598</v>
      </c>
      <c r="G562" s="8" t="s">
        <v>4868</v>
      </c>
      <c r="H562" s="8" t="s">
        <v>4869</v>
      </c>
      <c r="I562" s="21" t="s">
        <v>7428</v>
      </c>
      <c r="J562" s="6" t="s">
        <v>1166</v>
      </c>
      <c r="K562" s="6">
        <v>431</v>
      </c>
      <c r="L562" s="7">
        <f t="shared" si="80"/>
        <v>1724</v>
      </c>
      <c r="M562" s="6">
        <v>0</v>
      </c>
      <c r="N562" s="7">
        <f t="shared" si="81"/>
        <v>0</v>
      </c>
      <c r="O562" s="6">
        <v>215</v>
      </c>
      <c r="P562" s="7">
        <f t="shared" si="82"/>
        <v>430</v>
      </c>
      <c r="Q562" s="6">
        <v>0</v>
      </c>
      <c r="R562" s="7">
        <f t="shared" si="83"/>
        <v>0</v>
      </c>
      <c r="S562" s="6">
        <v>2</v>
      </c>
      <c r="T562" s="7">
        <f t="shared" si="84"/>
        <v>10</v>
      </c>
      <c r="U562" s="6">
        <v>1</v>
      </c>
      <c r="V562" s="7">
        <f t="shared" si="85"/>
        <v>5</v>
      </c>
      <c r="W562" s="8" t="s">
        <v>6978</v>
      </c>
      <c r="X562" s="7">
        <f t="shared" si="86"/>
        <v>0</v>
      </c>
      <c r="Y562" s="6">
        <v>0</v>
      </c>
      <c r="Z562" s="7">
        <f t="shared" si="87"/>
        <v>0</v>
      </c>
      <c r="AA562" s="10">
        <v>0</v>
      </c>
      <c r="AB562" s="11">
        <f t="shared" si="88"/>
        <v>0</v>
      </c>
      <c r="AC562" s="7">
        <f t="shared" si="89"/>
        <v>2169</v>
      </c>
      <c r="AD562" s="2"/>
    </row>
    <row r="563" spans="1:30" ht="15" x14ac:dyDescent="0.2">
      <c r="A563" s="5" t="s">
        <v>875</v>
      </c>
      <c r="B563" s="5" t="s">
        <v>7120</v>
      </c>
      <c r="C563" s="5">
        <v>1</v>
      </c>
      <c r="D563" s="5" t="s">
        <v>1167</v>
      </c>
      <c r="E563" s="5" t="s">
        <v>877</v>
      </c>
      <c r="F563" s="8" t="s">
        <v>4598</v>
      </c>
      <c r="G563" s="8" t="s">
        <v>4870</v>
      </c>
      <c r="H563" s="8" t="s">
        <v>4871</v>
      </c>
      <c r="I563" s="21" t="s">
        <v>7429</v>
      </c>
      <c r="J563" s="6" t="s">
        <v>1168</v>
      </c>
      <c r="K563" s="6">
        <v>79</v>
      </c>
      <c r="L563" s="7">
        <f t="shared" si="80"/>
        <v>316</v>
      </c>
      <c r="M563" s="6">
        <v>0</v>
      </c>
      <c r="N563" s="7">
        <f t="shared" si="81"/>
        <v>0</v>
      </c>
      <c r="O563" s="6">
        <v>0</v>
      </c>
      <c r="P563" s="7">
        <f t="shared" si="82"/>
        <v>0</v>
      </c>
      <c r="Q563" s="6">
        <v>0</v>
      </c>
      <c r="R563" s="7">
        <f t="shared" si="83"/>
        <v>0</v>
      </c>
      <c r="S563" s="6">
        <v>0</v>
      </c>
      <c r="T563" s="7">
        <f t="shared" si="84"/>
        <v>0</v>
      </c>
      <c r="U563" s="6">
        <v>0</v>
      </c>
      <c r="V563" s="7">
        <f t="shared" si="85"/>
        <v>0</v>
      </c>
      <c r="W563" s="8" t="s">
        <v>6978</v>
      </c>
      <c r="X563" s="7">
        <f t="shared" si="86"/>
        <v>0</v>
      </c>
      <c r="Y563" s="6">
        <v>0</v>
      </c>
      <c r="Z563" s="7">
        <f t="shared" si="87"/>
        <v>0</v>
      </c>
      <c r="AA563" s="10">
        <v>25</v>
      </c>
      <c r="AB563" s="11">
        <f t="shared" si="88"/>
        <v>63</v>
      </c>
      <c r="AC563" s="7">
        <f t="shared" si="89"/>
        <v>379</v>
      </c>
      <c r="AD563" s="2"/>
    </row>
    <row r="564" spans="1:30" ht="15" x14ac:dyDescent="0.2">
      <c r="A564" s="5" t="s">
        <v>875</v>
      </c>
      <c r="B564" s="5" t="s">
        <v>7120</v>
      </c>
      <c r="C564" s="5">
        <v>1</v>
      </c>
      <c r="D564" s="5" t="s">
        <v>1169</v>
      </c>
      <c r="E564" s="5" t="s">
        <v>877</v>
      </c>
      <c r="F564" s="8" t="s">
        <v>4598</v>
      </c>
      <c r="G564" s="8" t="s">
        <v>4872</v>
      </c>
      <c r="H564" s="8" t="s">
        <v>4873</v>
      </c>
      <c r="I564" s="21" t="s">
        <v>7430</v>
      </c>
      <c r="J564" s="6" t="s">
        <v>1170</v>
      </c>
      <c r="K564" s="6">
        <v>79</v>
      </c>
      <c r="L564" s="7">
        <f t="shared" si="80"/>
        <v>316</v>
      </c>
      <c r="M564" s="6">
        <v>0</v>
      </c>
      <c r="N564" s="7">
        <f t="shared" si="81"/>
        <v>0</v>
      </c>
      <c r="O564" s="6">
        <v>0</v>
      </c>
      <c r="P564" s="7">
        <f t="shared" si="82"/>
        <v>0</v>
      </c>
      <c r="Q564" s="6">
        <v>0</v>
      </c>
      <c r="R564" s="7">
        <f t="shared" si="83"/>
        <v>0</v>
      </c>
      <c r="S564" s="6">
        <v>0</v>
      </c>
      <c r="T564" s="7">
        <f t="shared" si="84"/>
        <v>0</v>
      </c>
      <c r="U564" s="6">
        <v>0</v>
      </c>
      <c r="V564" s="7">
        <f t="shared" si="85"/>
        <v>0</v>
      </c>
      <c r="W564" s="8" t="s">
        <v>6978</v>
      </c>
      <c r="X564" s="7">
        <f t="shared" si="86"/>
        <v>0</v>
      </c>
      <c r="Y564" s="6">
        <v>0</v>
      </c>
      <c r="Z564" s="7">
        <f t="shared" si="87"/>
        <v>0</v>
      </c>
      <c r="AA564" s="10">
        <v>42</v>
      </c>
      <c r="AB564" s="11">
        <f t="shared" si="88"/>
        <v>105.84</v>
      </c>
      <c r="AC564" s="7">
        <f t="shared" si="89"/>
        <v>421.84000000000003</v>
      </c>
      <c r="AD564" s="2"/>
    </row>
    <row r="565" spans="1:30" ht="15" x14ac:dyDescent="0.2">
      <c r="A565" s="5" t="s">
        <v>875</v>
      </c>
      <c r="B565" s="5" t="s">
        <v>7120</v>
      </c>
      <c r="C565" s="5">
        <v>1</v>
      </c>
      <c r="D565" s="5" t="s">
        <v>1171</v>
      </c>
      <c r="E565" s="5" t="s">
        <v>877</v>
      </c>
      <c r="F565" s="8" t="s">
        <v>4598</v>
      </c>
      <c r="G565" s="8" t="s">
        <v>4874</v>
      </c>
      <c r="H565" s="8" t="s">
        <v>4875</v>
      </c>
      <c r="I565" s="21" t="s">
        <v>7431</v>
      </c>
      <c r="J565" s="6" t="s">
        <v>1172</v>
      </c>
      <c r="K565" s="6">
        <v>151</v>
      </c>
      <c r="L565" s="7">
        <f t="shared" si="80"/>
        <v>604</v>
      </c>
      <c r="M565" s="6">
        <v>0</v>
      </c>
      <c r="N565" s="7">
        <f t="shared" si="81"/>
        <v>0</v>
      </c>
      <c r="O565" s="6">
        <v>0</v>
      </c>
      <c r="P565" s="7">
        <f t="shared" si="82"/>
        <v>0</v>
      </c>
      <c r="Q565" s="6">
        <v>0</v>
      </c>
      <c r="R565" s="7">
        <f t="shared" si="83"/>
        <v>0</v>
      </c>
      <c r="S565" s="6">
        <v>0</v>
      </c>
      <c r="T565" s="7">
        <f t="shared" si="84"/>
        <v>0</v>
      </c>
      <c r="U565" s="6">
        <v>0</v>
      </c>
      <c r="V565" s="7">
        <f t="shared" si="85"/>
        <v>0</v>
      </c>
      <c r="W565" s="8" t="s">
        <v>6978</v>
      </c>
      <c r="X565" s="7">
        <f t="shared" si="86"/>
        <v>0</v>
      </c>
      <c r="Y565" s="6">
        <v>3</v>
      </c>
      <c r="Z565" s="7">
        <f t="shared" si="87"/>
        <v>3</v>
      </c>
      <c r="AA565" s="10">
        <v>83</v>
      </c>
      <c r="AB565" s="11">
        <f t="shared" si="88"/>
        <v>209.16</v>
      </c>
      <c r="AC565" s="7">
        <f t="shared" si="89"/>
        <v>816.16</v>
      </c>
      <c r="AD565" s="2"/>
    </row>
    <row r="566" spans="1:30" ht="15" x14ac:dyDescent="0.2">
      <c r="A566" s="5" t="s">
        <v>875</v>
      </c>
      <c r="B566" s="5" t="s">
        <v>7120</v>
      </c>
      <c r="C566" s="5">
        <v>1</v>
      </c>
      <c r="D566" s="5" t="s">
        <v>1173</v>
      </c>
      <c r="E566" s="5" t="s">
        <v>877</v>
      </c>
      <c r="F566" s="8" t="s">
        <v>4598</v>
      </c>
      <c r="G566" s="8" t="s">
        <v>4876</v>
      </c>
      <c r="H566" s="8" t="s">
        <v>4877</v>
      </c>
      <c r="I566" s="21" t="s">
        <v>7432</v>
      </c>
      <c r="J566" s="6" t="s">
        <v>1174</v>
      </c>
      <c r="K566" s="6">
        <v>255</v>
      </c>
      <c r="L566" s="7">
        <f t="shared" si="80"/>
        <v>1020</v>
      </c>
      <c r="M566" s="6">
        <v>0</v>
      </c>
      <c r="N566" s="7">
        <f t="shared" si="81"/>
        <v>0</v>
      </c>
      <c r="O566" s="6">
        <v>80</v>
      </c>
      <c r="P566" s="7">
        <f t="shared" si="82"/>
        <v>160</v>
      </c>
      <c r="Q566" s="6">
        <v>0</v>
      </c>
      <c r="R566" s="7">
        <f t="shared" si="83"/>
        <v>0</v>
      </c>
      <c r="S566" s="6">
        <v>1</v>
      </c>
      <c r="T566" s="7">
        <f t="shared" si="84"/>
        <v>5</v>
      </c>
      <c r="U566" s="6">
        <v>1</v>
      </c>
      <c r="V566" s="7">
        <f t="shared" si="85"/>
        <v>5</v>
      </c>
      <c r="W566" s="8" t="s">
        <v>6978</v>
      </c>
      <c r="X566" s="7">
        <f t="shared" si="86"/>
        <v>0</v>
      </c>
      <c r="Y566" s="6">
        <v>0</v>
      </c>
      <c r="Z566" s="7">
        <f t="shared" si="87"/>
        <v>0</v>
      </c>
      <c r="AA566" s="10">
        <v>0</v>
      </c>
      <c r="AB566" s="11">
        <f t="shared" si="88"/>
        <v>0</v>
      </c>
      <c r="AC566" s="7">
        <f t="shared" si="89"/>
        <v>1190</v>
      </c>
      <c r="AD566" s="2"/>
    </row>
    <row r="567" spans="1:30" ht="15" x14ac:dyDescent="0.2">
      <c r="A567" s="5" t="s">
        <v>875</v>
      </c>
      <c r="B567" s="5" t="s">
        <v>7120</v>
      </c>
      <c r="C567" s="5">
        <v>1</v>
      </c>
      <c r="D567" s="5" t="s">
        <v>1175</v>
      </c>
      <c r="E567" s="5" t="s">
        <v>877</v>
      </c>
      <c r="F567" s="8" t="s">
        <v>4598</v>
      </c>
      <c r="G567" s="8" t="s">
        <v>4878</v>
      </c>
      <c r="H567" s="8" t="s">
        <v>4879</v>
      </c>
      <c r="I567" s="21" t="s">
        <v>7433</v>
      </c>
      <c r="J567" s="6" t="s">
        <v>1176</v>
      </c>
      <c r="K567" s="6">
        <v>182</v>
      </c>
      <c r="L567" s="7">
        <f t="shared" si="80"/>
        <v>728</v>
      </c>
      <c r="M567" s="6">
        <v>0</v>
      </c>
      <c r="N567" s="7">
        <f t="shared" si="81"/>
        <v>0</v>
      </c>
      <c r="O567" s="6">
        <v>64</v>
      </c>
      <c r="P567" s="7">
        <f t="shared" si="82"/>
        <v>128</v>
      </c>
      <c r="Q567" s="6">
        <v>0</v>
      </c>
      <c r="R567" s="7">
        <f t="shared" si="83"/>
        <v>0</v>
      </c>
      <c r="S567" s="6">
        <v>0</v>
      </c>
      <c r="T567" s="7">
        <f t="shared" si="84"/>
        <v>0</v>
      </c>
      <c r="U567" s="6">
        <v>0</v>
      </c>
      <c r="V567" s="7">
        <f t="shared" si="85"/>
        <v>0</v>
      </c>
      <c r="W567" s="8" t="s">
        <v>6978</v>
      </c>
      <c r="X567" s="7">
        <f t="shared" si="86"/>
        <v>0</v>
      </c>
      <c r="Y567" s="6">
        <v>0</v>
      </c>
      <c r="Z567" s="7">
        <f t="shared" si="87"/>
        <v>0</v>
      </c>
      <c r="AA567" s="10">
        <v>14</v>
      </c>
      <c r="AB567" s="11">
        <f t="shared" si="88"/>
        <v>35.28</v>
      </c>
      <c r="AC567" s="7">
        <f t="shared" si="89"/>
        <v>891.28</v>
      </c>
      <c r="AD567" s="2"/>
    </row>
    <row r="568" spans="1:30" ht="15" x14ac:dyDescent="0.2">
      <c r="A568" s="5" t="s">
        <v>875</v>
      </c>
      <c r="B568" s="5" t="s">
        <v>7120</v>
      </c>
      <c r="C568" s="5">
        <v>1</v>
      </c>
      <c r="D568" s="5" t="s">
        <v>1177</v>
      </c>
      <c r="E568" s="5" t="s">
        <v>877</v>
      </c>
      <c r="F568" s="8" t="s">
        <v>4598</v>
      </c>
      <c r="G568" s="8" t="s">
        <v>4880</v>
      </c>
      <c r="H568" s="8" t="s">
        <v>4881</v>
      </c>
      <c r="I568" s="21" t="s">
        <v>7434</v>
      </c>
      <c r="J568" s="6" t="s">
        <v>1178</v>
      </c>
      <c r="K568" s="6">
        <v>64</v>
      </c>
      <c r="L568" s="7">
        <f t="shared" si="80"/>
        <v>256</v>
      </c>
      <c r="M568" s="6">
        <v>0</v>
      </c>
      <c r="N568" s="7">
        <f t="shared" si="81"/>
        <v>0</v>
      </c>
      <c r="O568" s="6">
        <v>18</v>
      </c>
      <c r="P568" s="7">
        <f t="shared" si="82"/>
        <v>36</v>
      </c>
      <c r="Q568" s="6">
        <v>0</v>
      </c>
      <c r="R568" s="7">
        <f t="shared" si="83"/>
        <v>0</v>
      </c>
      <c r="S568" s="6">
        <v>0</v>
      </c>
      <c r="T568" s="7">
        <f t="shared" si="84"/>
        <v>0</v>
      </c>
      <c r="U568" s="6">
        <v>0</v>
      </c>
      <c r="V568" s="7">
        <f t="shared" si="85"/>
        <v>0</v>
      </c>
      <c r="W568" s="8" t="s">
        <v>6978</v>
      </c>
      <c r="X568" s="7">
        <f t="shared" si="86"/>
        <v>0</v>
      </c>
      <c r="Y568" s="6">
        <v>0</v>
      </c>
      <c r="Z568" s="7">
        <f t="shared" si="87"/>
        <v>0</v>
      </c>
      <c r="AA568" s="10">
        <v>22</v>
      </c>
      <c r="AB568" s="11">
        <f t="shared" si="88"/>
        <v>55.44</v>
      </c>
      <c r="AC568" s="7">
        <f t="shared" si="89"/>
        <v>347.44</v>
      </c>
      <c r="AD568" s="2"/>
    </row>
    <row r="569" spans="1:30" ht="15" x14ac:dyDescent="0.2">
      <c r="A569" s="5" t="s">
        <v>875</v>
      </c>
      <c r="B569" s="5" t="s">
        <v>7120</v>
      </c>
      <c r="C569" s="5">
        <v>1</v>
      </c>
      <c r="D569" s="5" t="s">
        <v>1179</v>
      </c>
      <c r="E569" s="5" t="s">
        <v>877</v>
      </c>
      <c r="F569" s="8" t="s">
        <v>4779</v>
      </c>
      <c r="G569" s="8" t="s">
        <v>4882</v>
      </c>
      <c r="H569" s="8" t="s">
        <v>4883</v>
      </c>
      <c r="I569" s="21" t="s">
        <v>7435</v>
      </c>
      <c r="J569" s="6" t="s">
        <v>1180</v>
      </c>
      <c r="K569" s="6">
        <v>7</v>
      </c>
      <c r="L569" s="7">
        <f t="shared" si="80"/>
        <v>28</v>
      </c>
      <c r="M569" s="6">
        <v>0</v>
      </c>
      <c r="N569" s="7">
        <f t="shared" si="81"/>
        <v>0</v>
      </c>
      <c r="O569" s="6">
        <v>0</v>
      </c>
      <c r="P569" s="7">
        <f t="shared" si="82"/>
        <v>0</v>
      </c>
      <c r="Q569" s="6">
        <v>0</v>
      </c>
      <c r="R569" s="7">
        <f t="shared" si="83"/>
        <v>0</v>
      </c>
      <c r="S569" s="6">
        <v>0</v>
      </c>
      <c r="T569" s="7">
        <f t="shared" si="84"/>
        <v>0</v>
      </c>
      <c r="U569" s="6">
        <v>0</v>
      </c>
      <c r="V569" s="7">
        <f t="shared" si="85"/>
        <v>0</v>
      </c>
      <c r="W569" s="8" t="s">
        <v>6978</v>
      </c>
      <c r="X569" s="7">
        <f t="shared" si="86"/>
        <v>0</v>
      </c>
      <c r="Y569" s="6">
        <v>0</v>
      </c>
      <c r="Z569" s="7">
        <f t="shared" si="87"/>
        <v>0</v>
      </c>
      <c r="AA569" s="10">
        <v>0</v>
      </c>
      <c r="AB569" s="11">
        <f t="shared" si="88"/>
        <v>0</v>
      </c>
      <c r="AC569" s="7">
        <f t="shared" si="89"/>
        <v>28</v>
      </c>
      <c r="AD569" s="2"/>
    </row>
    <row r="570" spans="1:30" ht="15" x14ac:dyDescent="0.2">
      <c r="A570" s="5" t="s">
        <v>875</v>
      </c>
      <c r="B570" s="5" t="s">
        <v>7120</v>
      </c>
      <c r="C570" s="5">
        <v>1</v>
      </c>
      <c r="D570" s="5" t="s">
        <v>1181</v>
      </c>
      <c r="E570" s="5" t="s">
        <v>877</v>
      </c>
      <c r="F570" s="8" t="s">
        <v>4598</v>
      </c>
      <c r="G570" s="8" t="s">
        <v>4884</v>
      </c>
      <c r="H570" s="8" t="s">
        <v>4885</v>
      </c>
      <c r="I570" s="21" t="s">
        <v>7436</v>
      </c>
      <c r="J570" s="6" t="s">
        <v>1182</v>
      </c>
      <c r="K570" s="6">
        <v>550</v>
      </c>
      <c r="L570" s="7">
        <f t="shared" si="80"/>
        <v>2200</v>
      </c>
      <c r="M570" s="6">
        <v>0</v>
      </c>
      <c r="N570" s="7">
        <f t="shared" si="81"/>
        <v>0</v>
      </c>
      <c r="O570" s="6">
        <v>190</v>
      </c>
      <c r="P570" s="7">
        <f t="shared" si="82"/>
        <v>380</v>
      </c>
      <c r="Q570" s="6">
        <v>0</v>
      </c>
      <c r="R570" s="7">
        <f t="shared" si="83"/>
        <v>0</v>
      </c>
      <c r="S570" s="6">
        <v>0</v>
      </c>
      <c r="T570" s="7">
        <f t="shared" si="84"/>
        <v>0</v>
      </c>
      <c r="U570" s="6">
        <v>0</v>
      </c>
      <c r="V570" s="7">
        <f t="shared" si="85"/>
        <v>0</v>
      </c>
      <c r="W570" s="8" t="s">
        <v>6978</v>
      </c>
      <c r="X570" s="7">
        <f t="shared" si="86"/>
        <v>0</v>
      </c>
      <c r="Y570" s="6">
        <v>10</v>
      </c>
      <c r="Z570" s="7">
        <f t="shared" si="87"/>
        <v>10</v>
      </c>
      <c r="AA570" s="10">
        <v>50</v>
      </c>
      <c r="AB570" s="11">
        <f t="shared" si="88"/>
        <v>126</v>
      </c>
      <c r="AC570" s="7">
        <f t="shared" si="89"/>
        <v>2716</v>
      </c>
      <c r="AD570" s="2"/>
    </row>
    <row r="571" spans="1:30" ht="15" x14ac:dyDescent="0.2">
      <c r="A571" s="5" t="s">
        <v>875</v>
      </c>
      <c r="B571" s="5" t="s">
        <v>7120</v>
      </c>
      <c r="C571" s="5">
        <v>1</v>
      </c>
      <c r="D571" s="5" t="s">
        <v>1183</v>
      </c>
      <c r="E571" s="5" t="s">
        <v>877</v>
      </c>
      <c r="F571" s="8" t="s">
        <v>4598</v>
      </c>
      <c r="G571" s="8" t="s">
        <v>4886</v>
      </c>
      <c r="H571" s="8" t="s">
        <v>4887</v>
      </c>
      <c r="I571" s="21" t="s">
        <v>7437</v>
      </c>
      <c r="J571" s="6" t="s">
        <v>1184</v>
      </c>
      <c r="K571" s="6">
        <v>169</v>
      </c>
      <c r="L571" s="7">
        <f t="shared" si="80"/>
        <v>676</v>
      </c>
      <c r="M571" s="6">
        <v>0</v>
      </c>
      <c r="N571" s="7">
        <f t="shared" si="81"/>
        <v>0</v>
      </c>
      <c r="O571" s="6">
        <v>34</v>
      </c>
      <c r="P571" s="7">
        <f t="shared" si="82"/>
        <v>68</v>
      </c>
      <c r="Q571" s="6">
        <v>0</v>
      </c>
      <c r="R571" s="7">
        <f t="shared" si="83"/>
        <v>0</v>
      </c>
      <c r="S571" s="6">
        <v>0</v>
      </c>
      <c r="T571" s="7">
        <f t="shared" si="84"/>
        <v>0</v>
      </c>
      <c r="U571" s="6">
        <v>0</v>
      </c>
      <c r="V571" s="7">
        <f t="shared" si="85"/>
        <v>0</v>
      </c>
      <c r="W571" s="8" t="s">
        <v>6978</v>
      </c>
      <c r="X571" s="7">
        <f t="shared" si="86"/>
        <v>0</v>
      </c>
      <c r="Y571" s="6">
        <v>0</v>
      </c>
      <c r="Z571" s="7">
        <f t="shared" si="87"/>
        <v>0</v>
      </c>
      <c r="AA571" s="10">
        <v>43</v>
      </c>
      <c r="AB571" s="11">
        <f t="shared" si="88"/>
        <v>108.36</v>
      </c>
      <c r="AC571" s="7">
        <f t="shared" si="89"/>
        <v>852.36</v>
      </c>
      <c r="AD571" s="2"/>
    </row>
    <row r="572" spans="1:30" ht="15" x14ac:dyDescent="0.2">
      <c r="A572" s="5" t="s">
        <v>875</v>
      </c>
      <c r="B572" s="5" t="s">
        <v>7120</v>
      </c>
      <c r="C572" s="5">
        <v>1</v>
      </c>
      <c r="D572" s="5" t="s">
        <v>1185</v>
      </c>
      <c r="E572" s="5" t="s">
        <v>877</v>
      </c>
      <c r="F572" s="8" t="s">
        <v>4598</v>
      </c>
      <c r="G572" s="8" t="s">
        <v>4888</v>
      </c>
      <c r="H572" s="8" t="s">
        <v>4889</v>
      </c>
      <c r="I572" s="21" t="s">
        <v>7438</v>
      </c>
      <c r="J572" s="6" t="s">
        <v>1186</v>
      </c>
      <c r="K572" s="6">
        <v>180</v>
      </c>
      <c r="L572" s="7">
        <f t="shared" si="80"/>
        <v>720</v>
      </c>
      <c r="M572" s="6">
        <v>0</v>
      </c>
      <c r="N572" s="7">
        <f t="shared" si="81"/>
        <v>0</v>
      </c>
      <c r="O572" s="6">
        <v>39</v>
      </c>
      <c r="P572" s="7">
        <f t="shared" si="82"/>
        <v>78</v>
      </c>
      <c r="Q572" s="6">
        <v>0</v>
      </c>
      <c r="R572" s="7">
        <f t="shared" si="83"/>
        <v>0</v>
      </c>
      <c r="S572" s="6">
        <v>0</v>
      </c>
      <c r="T572" s="7">
        <f t="shared" si="84"/>
        <v>0</v>
      </c>
      <c r="U572" s="6">
        <v>0</v>
      </c>
      <c r="V572" s="7">
        <f t="shared" si="85"/>
        <v>0</v>
      </c>
      <c r="W572" s="8" t="s">
        <v>6978</v>
      </c>
      <c r="X572" s="7">
        <f t="shared" si="86"/>
        <v>0</v>
      </c>
      <c r="Y572" s="6">
        <v>8</v>
      </c>
      <c r="Z572" s="7">
        <f t="shared" si="87"/>
        <v>8</v>
      </c>
      <c r="AA572" s="10">
        <v>19</v>
      </c>
      <c r="AB572" s="11">
        <f t="shared" si="88"/>
        <v>47.88</v>
      </c>
      <c r="AC572" s="7">
        <f t="shared" si="89"/>
        <v>853.88</v>
      </c>
      <c r="AD572" s="2"/>
    </row>
    <row r="573" spans="1:30" ht="15" x14ac:dyDescent="0.2">
      <c r="A573" s="5" t="s">
        <v>875</v>
      </c>
      <c r="B573" s="5" t="s">
        <v>7120</v>
      </c>
      <c r="C573" s="5">
        <v>1</v>
      </c>
      <c r="D573" s="5" t="s">
        <v>1187</v>
      </c>
      <c r="E573" s="5" t="s">
        <v>877</v>
      </c>
      <c r="F573" s="8" t="s">
        <v>4598</v>
      </c>
      <c r="G573" s="8" t="s">
        <v>4890</v>
      </c>
      <c r="H573" s="8" t="s">
        <v>4891</v>
      </c>
      <c r="I573" s="21" t="s">
        <v>7439</v>
      </c>
      <c r="J573" s="6" t="s">
        <v>1188</v>
      </c>
      <c r="K573" s="6">
        <v>290</v>
      </c>
      <c r="L573" s="7">
        <f t="shared" si="80"/>
        <v>1160</v>
      </c>
      <c r="M573" s="6">
        <v>0</v>
      </c>
      <c r="N573" s="7">
        <f t="shared" si="81"/>
        <v>0</v>
      </c>
      <c r="O573" s="6">
        <v>87</v>
      </c>
      <c r="P573" s="7">
        <f t="shared" si="82"/>
        <v>174</v>
      </c>
      <c r="Q573" s="6">
        <v>0</v>
      </c>
      <c r="R573" s="7">
        <f t="shared" si="83"/>
        <v>0</v>
      </c>
      <c r="S573" s="6">
        <v>0</v>
      </c>
      <c r="T573" s="7">
        <f t="shared" si="84"/>
        <v>0</v>
      </c>
      <c r="U573" s="6">
        <v>0</v>
      </c>
      <c r="V573" s="7">
        <f t="shared" si="85"/>
        <v>0</v>
      </c>
      <c r="W573" s="8" t="s">
        <v>6978</v>
      </c>
      <c r="X573" s="7">
        <f t="shared" si="86"/>
        <v>0</v>
      </c>
      <c r="Y573" s="6">
        <v>0</v>
      </c>
      <c r="Z573" s="7">
        <f t="shared" si="87"/>
        <v>0</v>
      </c>
      <c r="AA573" s="10">
        <v>0</v>
      </c>
      <c r="AB573" s="11">
        <f t="shared" si="88"/>
        <v>0</v>
      </c>
      <c r="AC573" s="7">
        <f t="shared" si="89"/>
        <v>1334</v>
      </c>
      <c r="AD573" s="2"/>
    </row>
    <row r="574" spans="1:30" ht="15" x14ac:dyDescent="0.2">
      <c r="A574" s="5" t="s">
        <v>875</v>
      </c>
      <c r="B574" s="5" t="s">
        <v>7120</v>
      </c>
      <c r="C574" s="5">
        <v>1</v>
      </c>
      <c r="D574" s="5" t="s">
        <v>1189</v>
      </c>
      <c r="E574" s="5" t="s">
        <v>877</v>
      </c>
      <c r="F574" s="8" t="s">
        <v>4598</v>
      </c>
      <c r="G574" s="8" t="s">
        <v>4892</v>
      </c>
      <c r="H574" s="8" t="s">
        <v>4893</v>
      </c>
      <c r="I574" s="21" t="s">
        <v>7440</v>
      </c>
      <c r="J574" s="6" t="s">
        <v>1190</v>
      </c>
      <c r="K574" s="6">
        <v>271</v>
      </c>
      <c r="L574" s="7">
        <f t="shared" si="80"/>
        <v>1084</v>
      </c>
      <c r="M574" s="6">
        <v>0</v>
      </c>
      <c r="N574" s="7">
        <f t="shared" si="81"/>
        <v>0</v>
      </c>
      <c r="O574" s="6">
        <v>92</v>
      </c>
      <c r="P574" s="7">
        <f t="shared" si="82"/>
        <v>184</v>
      </c>
      <c r="Q574" s="6">
        <v>0</v>
      </c>
      <c r="R574" s="7">
        <f t="shared" si="83"/>
        <v>0</v>
      </c>
      <c r="S574" s="6">
        <v>0</v>
      </c>
      <c r="T574" s="7">
        <f t="shared" si="84"/>
        <v>0</v>
      </c>
      <c r="U574" s="6">
        <v>0</v>
      </c>
      <c r="V574" s="7">
        <f t="shared" si="85"/>
        <v>0</v>
      </c>
      <c r="W574" s="8" t="s">
        <v>6978</v>
      </c>
      <c r="X574" s="7">
        <f t="shared" si="86"/>
        <v>0</v>
      </c>
      <c r="Y574" s="6">
        <v>0</v>
      </c>
      <c r="Z574" s="7">
        <f t="shared" si="87"/>
        <v>0</v>
      </c>
      <c r="AA574" s="10">
        <v>41</v>
      </c>
      <c r="AB574" s="11">
        <f t="shared" si="88"/>
        <v>103.32000000000001</v>
      </c>
      <c r="AC574" s="7">
        <f t="shared" si="89"/>
        <v>1371.32</v>
      </c>
      <c r="AD574" s="2"/>
    </row>
    <row r="575" spans="1:30" ht="15" x14ac:dyDescent="0.2">
      <c r="A575" s="5" t="s">
        <v>875</v>
      </c>
      <c r="B575" s="5" t="s">
        <v>7120</v>
      </c>
      <c r="C575" s="5">
        <v>1</v>
      </c>
      <c r="D575" s="5" t="s">
        <v>1191</v>
      </c>
      <c r="E575" s="5" t="s">
        <v>877</v>
      </c>
      <c r="F575" s="8" t="s">
        <v>4894</v>
      </c>
      <c r="G575" s="8" t="s">
        <v>4030</v>
      </c>
      <c r="H575" s="8" t="s">
        <v>7093</v>
      </c>
      <c r="I575" s="21" t="s">
        <v>4894</v>
      </c>
      <c r="J575" s="6" t="s">
        <v>1192</v>
      </c>
      <c r="K575" s="6">
        <v>2816</v>
      </c>
      <c r="L575" s="7">
        <f t="shared" si="80"/>
        <v>11264</v>
      </c>
      <c r="M575" s="6">
        <v>0</v>
      </c>
      <c r="N575" s="7">
        <f t="shared" si="81"/>
        <v>0</v>
      </c>
      <c r="O575" s="6">
        <v>951</v>
      </c>
      <c r="P575" s="7">
        <f t="shared" si="82"/>
        <v>1902</v>
      </c>
      <c r="Q575" s="6">
        <v>0</v>
      </c>
      <c r="R575" s="7">
        <f t="shared" si="83"/>
        <v>0</v>
      </c>
      <c r="S575" s="6">
        <v>21</v>
      </c>
      <c r="T575" s="7">
        <f t="shared" si="84"/>
        <v>105</v>
      </c>
      <c r="U575" s="6">
        <v>2</v>
      </c>
      <c r="V575" s="7">
        <f t="shared" si="85"/>
        <v>10</v>
      </c>
      <c r="W575" s="8" t="s">
        <v>6978</v>
      </c>
      <c r="X575" s="7">
        <f t="shared" si="86"/>
        <v>0</v>
      </c>
      <c r="Y575" s="6">
        <v>10</v>
      </c>
      <c r="Z575" s="7">
        <f t="shared" si="87"/>
        <v>10</v>
      </c>
      <c r="AA575" s="10">
        <v>0</v>
      </c>
      <c r="AB575" s="11">
        <f t="shared" si="88"/>
        <v>0</v>
      </c>
      <c r="AC575" s="7">
        <f t="shared" si="89"/>
        <v>13291</v>
      </c>
      <c r="AD575" s="2"/>
    </row>
    <row r="576" spans="1:30" ht="15" x14ac:dyDescent="0.2">
      <c r="A576" s="5" t="s">
        <v>875</v>
      </c>
      <c r="B576" s="5" t="s">
        <v>7120</v>
      </c>
      <c r="C576" s="5">
        <v>1</v>
      </c>
      <c r="D576" s="5" t="s">
        <v>1193</v>
      </c>
      <c r="E576" s="5" t="s">
        <v>877</v>
      </c>
      <c r="F576" s="8" t="s">
        <v>4598</v>
      </c>
      <c r="G576" s="8" t="s">
        <v>4895</v>
      </c>
      <c r="H576" s="8" t="s">
        <v>4896</v>
      </c>
      <c r="I576" s="21" t="s">
        <v>7441</v>
      </c>
      <c r="J576" s="6" t="s">
        <v>1194</v>
      </c>
      <c r="K576" s="6">
        <v>187</v>
      </c>
      <c r="L576" s="7">
        <f t="shared" si="80"/>
        <v>748</v>
      </c>
      <c r="M576" s="6">
        <v>0</v>
      </c>
      <c r="N576" s="7">
        <f t="shared" si="81"/>
        <v>0</v>
      </c>
      <c r="O576" s="6">
        <v>63</v>
      </c>
      <c r="P576" s="7">
        <f t="shared" si="82"/>
        <v>126</v>
      </c>
      <c r="Q576" s="6">
        <v>0</v>
      </c>
      <c r="R576" s="7">
        <f t="shared" si="83"/>
        <v>0</v>
      </c>
      <c r="S576" s="6">
        <v>0</v>
      </c>
      <c r="T576" s="7">
        <f t="shared" si="84"/>
        <v>0</v>
      </c>
      <c r="U576" s="6">
        <v>0</v>
      </c>
      <c r="V576" s="7">
        <f t="shared" si="85"/>
        <v>0</v>
      </c>
      <c r="W576" s="8" t="s">
        <v>6978</v>
      </c>
      <c r="X576" s="7">
        <f t="shared" si="86"/>
        <v>0</v>
      </c>
      <c r="Y576" s="6">
        <v>0</v>
      </c>
      <c r="Z576" s="7">
        <f t="shared" si="87"/>
        <v>0</v>
      </c>
      <c r="AA576" s="10">
        <v>0</v>
      </c>
      <c r="AB576" s="11">
        <f t="shared" si="88"/>
        <v>0</v>
      </c>
      <c r="AC576" s="7">
        <f t="shared" si="89"/>
        <v>874</v>
      </c>
      <c r="AD576" s="2"/>
    </row>
    <row r="577" spans="1:30" ht="15" x14ac:dyDescent="0.2">
      <c r="A577" s="5" t="s">
        <v>875</v>
      </c>
      <c r="B577" s="5" t="s">
        <v>7120</v>
      </c>
      <c r="C577" s="5">
        <v>1</v>
      </c>
      <c r="D577" s="5" t="s">
        <v>1195</v>
      </c>
      <c r="E577" s="5" t="s">
        <v>877</v>
      </c>
      <c r="F577" s="8" t="s">
        <v>4897</v>
      </c>
      <c r="G577" s="8" t="s">
        <v>4030</v>
      </c>
      <c r="H577" s="8" t="s">
        <v>7093</v>
      </c>
      <c r="I577" s="21" t="s">
        <v>4897</v>
      </c>
      <c r="J577" s="6" t="s">
        <v>1196</v>
      </c>
      <c r="K577" s="6">
        <v>13440</v>
      </c>
      <c r="L577" s="7">
        <f t="shared" si="80"/>
        <v>53760</v>
      </c>
      <c r="M577" s="6">
        <v>0</v>
      </c>
      <c r="N577" s="7">
        <f t="shared" si="81"/>
        <v>0</v>
      </c>
      <c r="O577" s="6">
        <v>5621</v>
      </c>
      <c r="P577" s="7">
        <f t="shared" si="82"/>
        <v>11242</v>
      </c>
      <c r="Q577" s="6">
        <v>0</v>
      </c>
      <c r="R577" s="7">
        <f t="shared" si="83"/>
        <v>0</v>
      </c>
      <c r="S577" s="6">
        <v>116</v>
      </c>
      <c r="T577" s="7">
        <f t="shared" si="84"/>
        <v>580</v>
      </c>
      <c r="U577" s="6">
        <v>56</v>
      </c>
      <c r="V577" s="7">
        <f t="shared" si="85"/>
        <v>280</v>
      </c>
      <c r="W577" s="8" t="s">
        <v>6978</v>
      </c>
      <c r="X577" s="7">
        <f t="shared" si="86"/>
        <v>0</v>
      </c>
      <c r="Y577" s="6">
        <v>117</v>
      </c>
      <c r="Z577" s="7">
        <f t="shared" si="87"/>
        <v>117</v>
      </c>
      <c r="AA577" s="10">
        <v>1761</v>
      </c>
      <c r="AB577" s="11">
        <f t="shared" si="88"/>
        <v>4437.72</v>
      </c>
      <c r="AC577" s="7">
        <f t="shared" si="89"/>
        <v>70416.72</v>
      </c>
      <c r="AD577" s="2"/>
    </row>
    <row r="578" spans="1:30" ht="15" x14ac:dyDescent="0.2">
      <c r="A578" s="5" t="s">
        <v>875</v>
      </c>
      <c r="B578" s="5" t="s">
        <v>7120</v>
      </c>
      <c r="C578" s="5">
        <v>1</v>
      </c>
      <c r="D578" s="5" t="s">
        <v>1197</v>
      </c>
      <c r="E578" s="5" t="s">
        <v>877</v>
      </c>
      <c r="F578" s="8" t="s">
        <v>4898</v>
      </c>
      <c r="G578" s="8" t="s">
        <v>4030</v>
      </c>
      <c r="H578" s="8" t="s">
        <v>7093</v>
      </c>
      <c r="I578" s="21" t="s">
        <v>4898</v>
      </c>
      <c r="J578" s="6" t="s">
        <v>1198</v>
      </c>
      <c r="K578" s="6">
        <v>3284</v>
      </c>
      <c r="L578" s="7">
        <f t="shared" si="80"/>
        <v>13136</v>
      </c>
      <c r="M578" s="6">
        <v>0</v>
      </c>
      <c r="N578" s="7">
        <f t="shared" si="81"/>
        <v>0</v>
      </c>
      <c r="O578" s="6">
        <v>1492</v>
      </c>
      <c r="P578" s="7">
        <f t="shared" si="82"/>
        <v>2984</v>
      </c>
      <c r="Q578" s="6">
        <v>0</v>
      </c>
      <c r="R578" s="7">
        <f t="shared" si="83"/>
        <v>0</v>
      </c>
      <c r="S578" s="6">
        <v>22</v>
      </c>
      <c r="T578" s="7">
        <f t="shared" si="84"/>
        <v>110</v>
      </c>
      <c r="U578" s="6">
        <v>10</v>
      </c>
      <c r="V578" s="7">
        <f t="shared" si="85"/>
        <v>50</v>
      </c>
      <c r="W578" s="8" t="s">
        <v>6978</v>
      </c>
      <c r="X578" s="7">
        <f t="shared" si="86"/>
        <v>0</v>
      </c>
      <c r="Y578" s="6">
        <v>49</v>
      </c>
      <c r="Z578" s="7">
        <f t="shared" si="87"/>
        <v>49</v>
      </c>
      <c r="AA578" s="10">
        <v>0</v>
      </c>
      <c r="AB578" s="11">
        <f t="shared" si="88"/>
        <v>0</v>
      </c>
      <c r="AC578" s="7">
        <f t="shared" si="89"/>
        <v>16329</v>
      </c>
      <c r="AD578" s="2"/>
    </row>
    <row r="579" spans="1:30" ht="15" x14ac:dyDescent="0.2">
      <c r="A579" s="5" t="s">
        <v>875</v>
      </c>
      <c r="B579" s="5" t="s">
        <v>7120</v>
      </c>
      <c r="C579" s="5">
        <v>1</v>
      </c>
      <c r="D579" s="5" t="s">
        <v>1199</v>
      </c>
      <c r="E579" s="5" t="s">
        <v>877</v>
      </c>
      <c r="F579" s="8" t="s">
        <v>4598</v>
      </c>
      <c r="G579" s="8" t="s">
        <v>4899</v>
      </c>
      <c r="H579" s="8" t="s">
        <v>4900</v>
      </c>
      <c r="I579" s="21" t="s">
        <v>7442</v>
      </c>
      <c r="J579" s="6" t="s">
        <v>1200</v>
      </c>
      <c r="K579" s="6">
        <v>236</v>
      </c>
      <c r="L579" s="7">
        <f t="shared" si="80"/>
        <v>944</v>
      </c>
      <c r="M579" s="6">
        <v>0</v>
      </c>
      <c r="N579" s="7">
        <f t="shared" si="81"/>
        <v>0</v>
      </c>
      <c r="O579" s="6">
        <v>78</v>
      </c>
      <c r="P579" s="7">
        <f t="shared" si="82"/>
        <v>156</v>
      </c>
      <c r="Q579" s="6">
        <v>0</v>
      </c>
      <c r="R579" s="7">
        <f t="shared" si="83"/>
        <v>0</v>
      </c>
      <c r="S579" s="6">
        <v>0</v>
      </c>
      <c r="T579" s="7">
        <f t="shared" si="84"/>
        <v>0</v>
      </c>
      <c r="U579" s="6">
        <v>0</v>
      </c>
      <c r="V579" s="7">
        <f t="shared" si="85"/>
        <v>0</v>
      </c>
      <c r="W579" s="8" t="s">
        <v>6978</v>
      </c>
      <c r="X579" s="7">
        <f t="shared" si="86"/>
        <v>0</v>
      </c>
      <c r="Y579" s="6">
        <v>0</v>
      </c>
      <c r="Z579" s="7">
        <f t="shared" si="87"/>
        <v>0</v>
      </c>
      <c r="AA579" s="10">
        <v>0</v>
      </c>
      <c r="AB579" s="11">
        <f t="shared" si="88"/>
        <v>0</v>
      </c>
      <c r="AC579" s="7">
        <f t="shared" si="89"/>
        <v>1100</v>
      </c>
      <c r="AD579" s="2"/>
    </row>
    <row r="580" spans="1:30" ht="15" x14ac:dyDescent="0.2">
      <c r="A580" s="5" t="s">
        <v>875</v>
      </c>
      <c r="B580" s="5" t="s">
        <v>7120</v>
      </c>
      <c r="C580" s="5">
        <v>1</v>
      </c>
      <c r="D580" s="5" t="s">
        <v>1201</v>
      </c>
      <c r="E580" s="5" t="s">
        <v>877</v>
      </c>
      <c r="F580" s="8" t="s">
        <v>4598</v>
      </c>
      <c r="G580" s="8" t="s">
        <v>4901</v>
      </c>
      <c r="H580" s="8" t="s">
        <v>4902</v>
      </c>
      <c r="I580" s="21" t="s">
        <v>7443</v>
      </c>
      <c r="J580" s="6" t="s">
        <v>1202</v>
      </c>
      <c r="K580" s="6">
        <v>312</v>
      </c>
      <c r="L580" s="7">
        <f t="shared" ref="L580:L643" si="90">K580*4</f>
        <v>1248</v>
      </c>
      <c r="M580" s="6">
        <v>0</v>
      </c>
      <c r="N580" s="7">
        <f t="shared" ref="N580:N643" si="91">M580*4</f>
        <v>0</v>
      </c>
      <c r="O580" s="6">
        <v>102</v>
      </c>
      <c r="P580" s="7">
        <f t="shared" ref="P580:P643" si="92">O580*2</f>
        <v>204</v>
      </c>
      <c r="Q580" s="6">
        <v>0</v>
      </c>
      <c r="R580" s="7">
        <f t="shared" ref="R580:R643" si="93">Q580*2</f>
        <v>0</v>
      </c>
      <c r="S580" s="6">
        <v>0</v>
      </c>
      <c r="T580" s="7">
        <f t="shared" ref="T580:T643" si="94">S580*5</f>
        <v>0</v>
      </c>
      <c r="U580" s="6">
        <v>0</v>
      </c>
      <c r="V580" s="7">
        <f t="shared" ref="V580:V643" si="95">U580*5</f>
        <v>0</v>
      </c>
      <c r="W580" s="8" t="s">
        <v>6978</v>
      </c>
      <c r="X580" s="7">
        <f t="shared" ref="X580:X643" si="96">W580*5</f>
        <v>0</v>
      </c>
      <c r="Y580" s="6">
        <v>0</v>
      </c>
      <c r="Z580" s="7">
        <f t="shared" ref="Z580:Z643" si="97">Y580*1</f>
        <v>0</v>
      </c>
      <c r="AA580" s="10">
        <v>47</v>
      </c>
      <c r="AB580" s="11">
        <f t="shared" ref="AB580:AB643" si="98">AA580*2.52</f>
        <v>118.44</v>
      </c>
      <c r="AC580" s="7">
        <f t="shared" ref="AC580:AC643" si="99">SUM(L580,N580,P580,R580,T580,V580,X580,Z580,AB580)</f>
        <v>1570.44</v>
      </c>
      <c r="AD580" s="2"/>
    </row>
    <row r="581" spans="1:30" ht="15" x14ac:dyDescent="0.2">
      <c r="A581" s="5" t="s">
        <v>875</v>
      </c>
      <c r="B581" s="5" t="s">
        <v>7120</v>
      </c>
      <c r="C581" s="5">
        <v>1</v>
      </c>
      <c r="D581" s="5" t="s">
        <v>1203</v>
      </c>
      <c r="E581" s="5" t="s">
        <v>877</v>
      </c>
      <c r="F581" s="8" t="s">
        <v>4903</v>
      </c>
      <c r="G581" s="8" t="s">
        <v>4030</v>
      </c>
      <c r="H581" s="8" t="s">
        <v>7093</v>
      </c>
      <c r="I581" s="21" t="s">
        <v>4903</v>
      </c>
      <c r="J581" s="6" t="s">
        <v>1204</v>
      </c>
      <c r="K581" s="6">
        <v>75</v>
      </c>
      <c r="L581" s="7">
        <f t="shared" si="90"/>
        <v>300</v>
      </c>
      <c r="M581" s="6">
        <v>0</v>
      </c>
      <c r="N581" s="7">
        <f t="shared" si="91"/>
        <v>0</v>
      </c>
      <c r="O581" s="6">
        <v>21</v>
      </c>
      <c r="P581" s="7">
        <f t="shared" si="92"/>
        <v>42</v>
      </c>
      <c r="Q581" s="6">
        <v>0</v>
      </c>
      <c r="R581" s="7">
        <f t="shared" si="93"/>
        <v>0</v>
      </c>
      <c r="S581" s="6">
        <v>0</v>
      </c>
      <c r="T581" s="7">
        <f t="shared" si="94"/>
        <v>0</v>
      </c>
      <c r="U581" s="6">
        <v>0</v>
      </c>
      <c r="V581" s="7">
        <f t="shared" si="95"/>
        <v>0</v>
      </c>
      <c r="W581" s="8" t="s">
        <v>6978</v>
      </c>
      <c r="X581" s="7">
        <f t="shared" si="96"/>
        <v>0</v>
      </c>
      <c r="Y581" s="6">
        <v>0</v>
      </c>
      <c r="Z581" s="7">
        <f t="shared" si="97"/>
        <v>0</v>
      </c>
      <c r="AA581" s="10">
        <v>0</v>
      </c>
      <c r="AB581" s="11">
        <f t="shared" si="98"/>
        <v>0</v>
      </c>
      <c r="AC581" s="7">
        <f t="shared" si="99"/>
        <v>342</v>
      </c>
      <c r="AD581" s="2"/>
    </row>
    <row r="582" spans="1:30" ht="15" x14ac:dyDescent="0.2">
      <c r="A582" s="5" t="s">
        <v>875</v>
      </c>
      <c r="B582" s="5" t="s">
        <v>7120</v>
      </c>
      <c r="C582" s="5">
        <v>1</v>
      </c>
      <c r="D582" s="5" t="s">
        <v>1205</v>
      </c>
      <c r="E582" s="5" t="s">
        <v>877</v>
      </c>
      <c r="F582" s="8" t="s">
        <v>4903</v>
      </c>
      <c r="G582" s="8" t="s">
        <v>4904</v>
      </c>
      <c r="H582" s="8" t="s">
        <v>4905</v>
      </c>
      <c r="I582" s="21" t="s">
        <v>7444</v>
      </c>
      <c r="J582" s="6" t="s">
        <v>1206</v>
      </c>
      <c r="K582" s="6">
        <v>656</v>
      </c>
      <c r="L582" s="7">
        <f t="shared" si="90"/>
        <v>2624</v>
      </c>
      <c r="M582" s="6">
        <v>0</v>
      </c>
      <c r="N582" s="7">
        <f t="shared" si="91"/>
        <v>0</v>
      </c>
      <c r="O582" s="6">
        <v>265</v>
      </c>
      <c r="P582" s="7">
        <f t="shared" si="92"/>
        <v>530</v>
      </c>
      <c r="Q582" s="6">
        <v>0</v>
      </c>
      <c r="R582" s="7">
        <f t="shared" si="93"/>
        <v>0</v>
      </c>
      <c r="S582" s="6">
        <v>7</v>
      </c>
      <c r="T582" s="7">
        <f t="shared" si="94"/>
        <v>35</v>
      </c>
      <c r="U582" s="6">
        <v>1</v>
      </c>
      <c r="V582" s="7">
        <f t="shared" si="95"/>
        <v>5</v>
      </c>
      <c r="W582" s="8" t="s">
        <v>6978</v>
      </c>
      <c r="X582" s="7">
        <f t="shared" si="96"/>
        <v>0</v>
      </c>
      <c r="Y582" s="6">
        <v>0</v>
      </c>
      <c r="Z582" s="7">
        <f t="shared" si="97"/>
        <v>0</v>
      </c>
      <c r="AA582" s="10">
        <v>0</v>
      </c>
      <c r="AB582" s="11">
        <f t="shared" si="98"/>
        <v>0</v>
      </c>
      <c r="AC582" s="7">
        <f t="shared" si="99"/>
        <v>3194</v>
      </c>
      <c r="AD582" s="2"/>
    </row>
    <row r="583" spans="1:30" ht="15" x14ac:dyDescent="0.2">
      <c r="A583" s="5" t="s">
        <v>875</v>
      </c>
      <c r="B583" s="5" t="s">
        <v>7120</v>
      </c>
      <c r="C583" s="5">
        <v>1</v>
      </c>
      <c r="D583" s="5" t="s">
        <v>1207</v>
      </c>
      <c r="E583" s="5" t="s">
        <v>877</v>
      </c>
      <c r="F583" s="8" t="s">
        <v>4669</v>
      </c>
      <c r="G583" s="8" t="s">
        <v>4906</v>
      </c>
      <c r="H583" s="8" t="s">
        <v>4907</v>
      </c>
      <c r="I583" s="21" t="s">
        <v>7445</v>
      </c>
      <c r="J583" s="6" t="s">
        <v>1208</v>
      </c>
      <c r="K583" s="6">
        <v>95</v>
      </c>
      <c r="L583" s="7">
        <f t="shared" si="90"/>
        <v>380</v>
      </c>
      <c r="M583" s="6">
        <v>0</v>
      </c>
      <c r="N583" s="7">
        <f t="shared" si="91"/>
        <v>0</v>
      </c>
      <c r="O583" s="6">
        <v>40</v>
      </c>
      <c r="P583" s="7">
        <f t="shared" si="92"/>
        <v>80</v>
      </c>
      <c r="Q583" s="6">
        <v>0</v>
      </c>
      <c r="R583" s="7">
        <f t="shared" si="93"/>
        <v>0</v>
      </c>
      <c r="S583" s="6">
        <v>0</v>
      </c>
      <c r="T583" s="7">
        <f t="shared" si="94"/>
        <v>0</v>
      </c>
      <c r="U583" s="6">
        <v>0</v>
      </c>
      <c r="V583" s="7">
        <f t="shared" si="95"/>
        <v>0</v>
      </c>
      <c r="W583" s="8" t="s">
        <v>6978</v>
      </c>
      <c r="X583" s="7">
        <f t="shared" si="96"/>
        <v>0</v>
      </c>
      <c r="Y583" s="6">
        <v>0</v>
      </c>
      <c r="Z583" s="7">
        <f t="shared" si="97"/>
        <v>0</v>
      </c>
      <c r="AA583" s="10">
        <v>0</v>
      </c>
      <c r="AB583" s="11">
        <f t="shared" si="98"/>
        <v>0</v>
      </c>
      <c r="AC583" s="7">
        <f t="shared" si="99"/>
        <v>460</v>
      </c>
      <c r="AD583" s="2"/>
    </row>
    <row r="584" spans="1:30" ht="15" x14ac:dyDescent="0.2">
      <c r="A584" s="5" t="s">
        <v>875</v>
      </c>
      <c r="B584" s="5" t="s">
        <v>7120</v>
      </c>
      <c r="C584" s="5">
        <v>1</v>
      </c>
      <c r="D584" s="5" t="s">
        <v>1209</v>
      </c>
      <c r="E584" s="5" t="s">
        <v>877</v>
      </c>
      <c r="F584" s="8" t="s">
        <v>4598</v>
      </c>
      <c r="G584" s="8" t="s">
        <v>4908</v>
      </c>
      <c r="H584" s="8" t="s">
        <v>4909</v>
      </c>
      <c r="I584" s="21" t="s">
        <v>7446</v>
      </c>
      <c r="J584" s="6" t="s">
        <v>1210</v>
      </c>
      <c r="K584" s="6">
        <v>1984</v>
      </c>
      <c r="L584" s="7">
        <f t="shared" si="90"/>
        <v>7936</v>
      </c>
      <c r="M584" s="6">
        <v>0</v>
      </c>
      <c r="N584" s="7">
        <f t="shared" si="91"/>
        <v>0</v>
      </c>
      <c r="O584" s="6">
        <v>1388</v>
      </c>
      <c r="P584" s="7">
        <f t="shared" si="92"/>
        <v>2776</v>
      </c>
      <c r="Q584" s="6">
        <v>0</v>
      </c>
      <c r="R584" s="7">
        <f t="shared" si="93"/>
        <v>0</v>
      </c>
      <c r="S584" s="6">
        <v>5</v>
      </c>
      <c r="T584" s="7">
        <f t="shared" si="94"/>
        <v>25</v>
      </c>
      <c r="U584" s="6">
        <v>4</v>
      </c>
      <c r="V584" s="7">
        <f t="shared" si="95"/>
        <v>20</v>
      </c>
      <c r="W584" s="8" t="s">
        <v>6978</v>
      </c>
      <c r="X584" s="7">
        <f t="shared" si="96"/>
        <v>0</v>
      </c>
      <c r="Y584" s="6">
        <v>5</v>
      </c>
      <c r="Z584" s="7">
        <f t="shared" si="97"/>
        <v>5</v>
      </c>
      <c r="AA584" s="10">
        <v>154</v>
      </c>
      <c r="AB584" s="11">
        <f t="shared" si="98"/>
        <v>388.08</v>
      </c>
      <c r="AC584" s="7">
        <f t="shared" si="99"/>
        <v>11150.08</v>
      </c>
      <c r="AD584" s="2"/>
    </row>
    <row r="585" spans="1:30" ht="15" x14ac:dyDescent="0.2">
      <c r="A585" s="5" t="s">
        <v>875</v>
      </c>
      <c r="B585" s="5" t="s">
        <v>7120</v>
      </c>
      <c r="C585" s="5">
        <v>1</v>
      </c>
      <c r="D585" s="5" t="s">
        <v>1211</v>
      </c>
      <c r="E585" s="5" t="s">
        <v>877</v>
      </c>
      <c r="F585" s="8" t="s">
        <v>4910</v>
      </c>
      <c r="G585" s="8" t="s">
        <v>4030</v>
      </c>
      <c r="H585" s="8" t="s">
        <v>7093</v>
      </c>
      <c r="I585" s="21" t="s">
        <v>4910</v>
      </c>
      <c r="J585" s="6" t="s">
        <v>1212</v>
      </c>
      <c r="K585" s="6">
        <v>8228</v>
      </c>
      <c r="L585" s="7">
        <f t="shared" si="90"/>
        <v>32912</v>
      </c>
      <c r="M585" s="6">
        <v>0</v>
      </c>
      <c r="N585" s="7">
        <f t="shared" si="91"/>
        <v>0</v>
      </c>
      <c r="O585" s="6">
        <v>3535</v>
      </c>
      <c r="P585" s="7">
        <f t="shared" si="92"/>
        <v>7070</v>
      </c>
      <c r="Q585" s="6">
        <v>0</v>
      </c>
      <c r="R585" s="7">
        <f t="shared" si="93"/>
        <v>0</v>
      </c>
      <c r="S585" s="6">
        <v>65</v>
      </c>
      <c r="T585" s="7">
        <f t="shared" si="94"/>
        <v>325</v>
      </c>
      <c r="U585" s="6">
        <v>26</v>
      </c>
      <c r="V585" s="7">
        <f t="shared" si="95"/>
        <v>130</v>
      </c>
      <c r="W585" s="8" t="s">
        <v>6978</v>
      </c>
      <c r="X585" s="7">
        <f t="shared" si="96"/>
        <v>0</v>
      </c>
      <c r="Y585" s="6">
        <v>52</v>
      </c>
      <c r="Z585" s="7">
        <f t="shared" si="97"/>
        <v>52</v>
      </c>
      <c r="AA585" s="10">
        <v>0</v>
      </c>
      <c r="AB585" s="11">
        <f t="shared" si="98"/>
        <v>0</v>
      </c>
      <c r="AC585" s="7">
        <f t="shared" si="99"/>
        <v>40489</v>
      </c>
      <c r="AD585" s="2"/>
    </row>
    <row r="586" spans="1:30" ht="15" x14ac:dyDescent="0.2">
      <c r="A586" s="5" t="s">
        <v>875</v>
      </c>
      <c r="B586" s="5" t="s">
        <v>7120</v>
      </c>
      <c r="C586" s="5">
        <v>1</v>
      </c>
      <c r="D586" s="5" t="s">
        <v>1213</v>
      </c>
      <c r="E586" s="5" t="s">
        <v>877</v>
      </c>
      <c r="F586" s="8" t="s">
        <v>4911</v>
      </c>
      <c r="G586" s="8" t="s">
        <v>4030</v>
      </c>
      <c r="H586" s="8" t="s">
        <v>7093</v>
      </c>
      <c r="I586" s="21" t="s">
        <v>4911</v>
      </c>
      <c r="J586" s="6" t="s">
        <v>1214</v>
      </c>
      <c r="K586" s="6">
        <v>4155</v>
      </c>
      <c r="L586" s="7">
        <f t="shared" si="90"/>
        <v>16620</v>
      </c>
      <c r="M586" s="6">
        <v>0</v>
      </c>
      <c r="N586" s="7">
        <f t="shared" si="91"/>
        <v>0</v>
      </c>
      <c r="O586" s="6">
        <v>1658</v>
      </c>
      <c r="P586" s="7">
        <f t="shared" si="92"/>
        <v>3316</v>
      </c>
      <c r="Q586" s="6">
        <v>0</v>
      </c>
      <c r="R586" s="7">
        <f t="shared" si="93"/>
        <v>0</v>
      </c>
      <c r="S586" s="6">
        <v>80</v>
      </c>
      <c r="T586" s="7">
        <f t="shared" si="94"/>
        <v>400</v>
      </c>
      <c r="U586" s="6">
        <v>21</v>
      </c>
      <c r="V586" s="7">
        <f t="shared" si="95"/>
        <v>105</v>
      </c>
      <c r="W586" s="8" t="s">
        <v>6978</v>
      </c>
      <c r="X586" s="7">
        <f t="shared" si="96"/>
        <v>0</v>
      </c>
      <c r="Y586" s="6">
        <v>3</v>
      </c>
      <c r="Z586" s="7">
        <f t="shared" si="97"/>
        <v>3</v>
      </c>
      <c r="AA586" s="10">
        <v>649</v>
      </c>
      <c r="AB586" s="11">
        <f t="shared" si="98"/>
        <v>1635.48</v>
      </c>
      <c r="AC586" s="7">
        <f t="shared" si="99"/>
        <v>22079.48</v>
      </c>
      <c r="AD586" s="2"/>
    </row>
    <row r="587" spans="1:30" ht="15" x14ac:dyDescent="0.2">
      <c r="A587" s="5" t="s">
        <v>875</v>
      </c>
      <c r="B587" s="5" t="s">
        <v>7120</v>
      </c>
      <c r="C587" s="5">
        <v>1</v>
      </c>
      <c r="D587" s="5" t="s">
        <v>1215</v>
      </c>
      <c r="E587" s="5" t="s">
        <v>877</v>
      </c>
      <c r="F587" s="8" t="s">
        <v>4912</v>
      </c>
      <c r="G587" s="8" t="s">
        <v>4030</v>
      </c>
      <c r="H587" s="8" t="s">
        <v>7093</v>
      </c>
      <c r="I587" s="21" t="s">
        <v>4912</v>
      </c>
      <c r="J587" s="6" t="s">
        <v>1216</v>
      </c>
      <c r="K587" s="6">
        <v>875</v>
      </c>
      <c r="L587" s="7">
        <f t="shared" si="90"/>
        <v>3500</v>
      </c>
      <c r="M587" s="6">
        <v>0</v>
      </c>
      <c r="N587" s="7">
        <f t="shared" si="91"/>
        <v>0</v>
      </c>
      <c r="O587" s="6">
        <v>294</v>
      </c>
      <c r="P587" s="7">
        <f t="shared" si="92"/>
        <v>588</v>
      </c>
      <c r="Q587" s="6">
        <v>0</v>
      </c>
      <c r="R587" s="7">
        <f t="shared" si="93"/>
        <v>0</v>
      </c>
      <c r="S587" s="6">
        <v>6</v>
      </c>
      <c r="T587" s="7">
        <f t="shared" si="94"/>
        <v>30</v>
      </c>
      <c r="U587" s="6">
        <v>1</v>
      </c>
      <c r="V587" s="7">
        <f t="shared" si="95"/>
        <v>5</v>
      </c>
      <c r="W587" s="8" t="s">
        <v>6978</v>
      </c>
      <c r="X587" s="7">
        <f t="shared" si="96"/>
        <v>0</v>
      </c>
      <c r="Y587" s="6">
        <v>8</v>
      </c>
      <c r="Z587" s="7">
        <f t="shared" si="97"/>
        <v>8</v>
      </c>
      <c r="AA587" s="10">
        <v>0</v>
      </c>
      <c r="AB587" s="11">
        <f t="shared" si="98"/>
        <v>0</v>
      </c>
      <c r="AC587" s="7">
        <f t="shared" si="99"/>
        <v>4131</v>
      </c>
      <c r="AD587" s="2"/>
    </row>
    <row r="588" spans="1:30" ht="15" x14ac:dyDescent="0.2">
      <c r="A588" s="5" t="s">
        <v>875</v>
      </c>
      <c r="B588" s="5" t="s">
        <v>7120</v>
      </c>
      <c r="C588" s="5">
        <v>1</v>
      </c>
      <c r="D588" s="5" t="s">
        <v>1217</v>
      </c>
      <c r="E588" s="5" t="s">
        <v>877</v>
      </c>
      <c r="F588" s="8" t="s">
        <v>4598</v>
      </c>
      <c r="G588" s="8" t="s">
        <v>4913</v>
      </c>
      <c r="H588" s="8" t="s">
        <v>4914</v>
      </c>
      <c r="I588" s="21" t="s">
        <v>7447</v>
      </c>
      <c r="J588" s="6" t="s">
        <v>1218</v>
      </c>
      <c r="K588" s="6">
        <v>83</v>
      </c>
      <c r="L588" s="7">
        <f t="shared" si="90"/>
        <v>332</v>
      </c>
      <c r="M588" s="6">
        <v>0</v>
      </c>
      <c r="N588" s="7">
        <f t="shared" si="91"/>
        <v>0</v>
      </c>
      <c r="O588" s="6">
        <v>86</v>
      </c>
      <c r="P588" s="7">
        <f t="shared" si="92"/>
        <v>172</v>
      </c>
      <c r="Q588" s="6">
        <v>0</v>
      </c>
      <c r="R588" s="7">
        <f t="shared" si="93"/>
        <v>0</v>
      </c>
      <c r="S588" s="6">
        <v>1</v>
      </c>
      <c r="T588" s="7">
        <f t="shared" si="94"/>
        <v>5</v>
      </c>
      <c r="U588" s="6">
        <v>1</v>
      </c>
      <c r="V588" s="7">
        <f t="shared" si="95"/>
        <v>5</v>
      </c>
      <c r="W588" s="8" t="s">
        <v>6978</v>
      </c>
      <c r="X588" s="7">
        <f t="shared" si="96"/>
        <v>0</v>
      </c>
      <c r="Y588" s="6">
        <v>0</v>
      </c>
      <c r="Z588" s="7">
        <f t="shared" si="97"/>
        <v>0</v>
      </c>
      <c r="AA588" s="10">
        <v>0</v>
      </c>
      <c r="AB588" s="11">
        <f t="shared" si="98"/>
        <v>0</v>
      </c>
      <c r="AC588" s="7">
        <f t="shared" si="99"/>
        <v>514</v>
      </c>
      <c r="AD588" s="2"/>
    </row>
    <row r="589" spans="1:30" ht="15" x14ac:dyDescent="0.2">
      <c r="A589" s="5" t="s">
        <v>875</v>
      </c>
      <c r="B589" s="5" t="s">
        <v>7120</v>
      </c>
      <c r="C589" s="5">
        <v>1</v>
      </c>
      <c r="D589" s="5" t="s">
        <v>1219</v>
      </c>
      <c r="E589" s="5" t="s">
        <v>877</v>
      </c>
      <c r="F589" s="8" t="s">
        <v>4598</v>
      </c>
      <c r="G589" s="8" t="s">
        <v>4915</v>
      </c>
      <c r="H589" s="8" t="s">
        <v>4916</v>
      </c>
      <c r="I589" s="21" t="s">
        <v>7448</v>
      </c>
      <c r="J589" s="6" t="s">
        <v>1220</v>
      </c>
      <c r="K589" s="6">
        <v>247</v>
      </c>
      <c r="L589" s="7">
        <f t="shared" si="90"/>
        <v>988</v>
      </c>
      <c r="M589" s="6">
        <v>0</v>
      </c>
      <c r="N589" s="7">
        <f t="shared" si="91"/>
        <v>0</v>
      </c>
      <c r="O589" s="6">
        <v>70</v>
      </c>
      <c r="P589" s="7">
        <f t="shared" si="92"/>
        <v>140</v>
      </c>
      <c r="Q589" s="6">
        <v>0</v>
      </c>
      <c r="R589" s="7">
        <f t="shared" si="93"/>
        <v>0</v>
      </c>
      <c r="S589" s="6">
        <v>0</v>
      </c>
      <c r="T589" s="7">
        <f t="shared" si="94"/>
        <v>0</v>
      </c>
      <c r="U589" s="6">
        <v>0</v>
      </c>
      <c r="V589" s="7">
        <f t="shared" si="95"/>
        <v>0</v>
      </c>
      <c r="W589" s="8" t="s">
        <v>6978</v>
      </c>
      <c r="X589" s="7">
        <f t="shared" si="96"/>
        <v>0</v>
      </c>
      <c r="Y589" s="6">
        <v>0</v>
      </c>
      <c r="Z589" s="7">
        <f t="shared" si="97"/>
        <v>0</v>
      </c>
      <c r="AA589" s="10">
        <v>0</v>
      </c>
      <c r="AB589" s="11">
        <f t="shared" si="98"/>
        <v>0</v>
      </c>
      <c r="AC589" s="7">
        <f t="shared" si="99"/>
        <v>1128</v>
      </c>
      <c r="AD589" s="2"/>
    </row>
    <row r="590" spans="1:30" ht="15" x14ac:dyDescent="0.2">
      <c r="A590" s="5" t="s">
        <v>875</v>
      </c>
      <c r="B590" s="5" t="s">
        <v>7120</v>
      </c>
      <c r="C590" s="5">
        <v>1</v>
      </c>
      <c r="D590" s="5" t="s">
        <v>1221</v>
      </c>
      <c r="E590" s="5" t="s">
        <v>877</v>
      </c>
      <c r="F590" s="8" t="s">
        <v>4917</v>
      </c>
      <c r="G590" s="8" t="s">
        <v>4030</v>
      </c>
      <c r="H590" s="8" t="s">
        <v>7093</v>
      </c>
      <c r="I590" s="21" t="s">
        <v>4917</v>
      </c>
      <c r="J590" s="6" t="s">
        <v>1222</v>
      </c>
      <c r="K590" s="6">
        <v>126</v>
      </c>
      <c r="L590" s="7">
        <f t="shared" si="90"/>
        <v>504</v>
      </c>
      <c r="M590" s="6">
        <v>0</v>
      </c>
      <c r="N590" s="7">
        <f t="shared" si="91"/>
        <v>0</v>
      </c>
      <c r="O590" s="6">
        <v>37</v>
      </c>
      <c r="P590" s="7">
        <f t="shared" si="92"/>
        <v>74</v>
      </c>
      <c r="Q590" s="6">
        <v>0</v>
      </c>
      <c r="R590" s="7">
        <f t="shared" si="93"/>
        <v>0</v>
      </c>
      <c r="S590" s="6">
        <v>0</v>
      </c>
      <c r="T590" s="7">
        <f t="shared" si="94"/>
        <v>0</v>
      </c>
      <c r="U590" s="6">
        <v>0</v>
      </c>
      <c r="V590" s="7">
        <f t="shared" si="95"/>
        <v>0</v>
      </c>
      <c r="W590" s="8" t="s">
        <v>6978</v>
      </c>
      <c r="X590" s="7">
        <f t="shared" si="96"/>
        <v>0</v>
      </c>
      <c r="Y590" s="6">
        <v>0</v>
      </c>
      <c r="Z590" s="7">
        <f t="shared" si="97"/>
        <v>0</v>
      </c>
      <c r="AA590" s="10">
        <v>0</v>
      </c>
      <c r="AB590" s="11">
        <f t="shared" si="98"/>
        <v>0</v>
      </c>
      <c r="AC590" s="7">
        <f t="shared" si="99"/>
        <v>578</v>
      </c>
      <c r="AD590" s="2"/>
    </row>
    <row r="591" spans="1:30" ht="15" x14ac:dyDescent="0.2">
      <c r="A591" s="5" t="s">
        <v>875</v>
      </c>
      <c r="B591" s="5" t="s">
        <v>7120</v>
      </c>
      <c r="C591" s="5">
        <v>1</v>
      </c>
      <c r="D591" s="5" t="s">
        <v>1223</v>
      </c>
      <c r="E591" s="5" t="s">
        <v>877</v>
      </c>
      <c r="F591" s="8" t="s">
        <v>4669</v>
      </c>
      <c r="G591" s="8" t="s">
        <v>4918</v>
      </c>
      <c r="H591" s="8" t="s">
        <v>4919</v>
      </c>
      <c r="I591" s="21" t="s">
        <v>7449</v>
      </c>
      <c r="J591" s="6" t="s">
        <v>1224</v>
      </c>
      <c r="K591" s="6">
        <v>196</v>
      </c>
      <c r="L591" s="7">
        <f t="shared" si="90"/>
        <v>784</v>
      </c>
      <c r="M591" s="6">
        <v>0</v>
      </c>
      <c r="N591" s="7">
        <f t="shared" si="91"/>
        <v>0</v>
      </c>
      <c r="O591" s="6">
        <v>72</v>
      </c>
      <c r="P591" s="7">
        <f t="shared" si="92"/>
        <v>144</v>
      </c>
      <c r="Q591" s="6">
        <v>0</v>
      </c>
      <c r="R591" s="7">
        <f t="shared" si="93"/>
        <v>0</v>
      </c>
      <c r="S591" s="6">
        <v>0</v>
      </c>
      <c r="T591" s="7">
        <f t="shared" si="94"/>
        <v>0</v>
      </c>
      <c r="U591" s="6">
        <v>0</v>
      </c>
      <c r="V591" s="7">
        <f t="shared" si="95"/>
        <v>0</v>
      </c>
      <c r="W591" s="8" t="s">
        <v>6978</v>
      </c>
      <c r="X591" s="7">
        <f t="shared" si="96"/>
        <v>0</v>
      </c>
      <c r="Y591" s="6">
        <v>0</v>
      </c>
      <c r="Z591" s="7">
        <f t="shared" si="97"/>
        <v>0</v>
      </c>
      <c r="AA591" s="10">
        <v>0</v>
      </c>
      <c r="AB591" s="11">
        <f t="shared" si="98"/>
        <v>0</v>
      </c>
      <c r="AC591" s="7">
        <f t="shared" si="99"/>
        <v>928</v>
      </c>
      <c r="AD591" s="2"/>
    </row>
    <row r="592" spans="1:30" ht="15" x14ac:dyDescent="0.2">
      <c r="A592" s="5" t="s">
        <v>875</v>
      </c>
      <c r="B592" s="5" t="s">
        <v>7120</v>
      </c>
      <c r="C592" s="5">
        <v>1</v>
      </c>
      <c r="D592" s="5" t="s">
        <v>1225</v>
      </c>
      <c r="E592" s="5" t="s">
        <v>877</v>
      </c>
      <c r="F592" s="8" t="s">
        <v>4598</v>
      </c>
      <c r="G592" s="8" t="s">
        <v>4920</v>
      </c>
      <c r="H592" s="8" t="s">
        <v>4921</v>
      </c>
      <c r="I592" s="21" t="s">
        <v>7450</v>
      </c>
      <c r="J592" s="6" t="s">
        <v>1226</v>
      </c>
      <c r="K592" s="6">
        <v>123</v>
      </c>
      <c r="L592" s="7">
        <f t="shared" si="90"/>
        <v>492</v>
      </c>
      <c r="M592" s="6">
        <v>0</v>
      </c>
      <c r="N592" s="7">
        <f t="shared" si="91"/>
        <v>0</v>
      </c>
      <c r="O592" s="6">
        <v>42</v>
      </c>
      <c r="P592" s="7">
        <f t="shared" si="92"/>
        <v>84</v>
      </c>
      <c r="Q592" s="6">
        <v>0</v>
      </c>
      <c r="R592" s="7">
        <f t="shared" si="93"/>
        <v>0</v>
      </c>
      <c r="S592" s="6">
        <v>0</v>
      </c>
      <c r="T592" s="7">
        <f t="shared" si="94"/>
        <v>0</v>
      </c>
      <c r="U592" s="6">
        <v>0</v>
      </c>
      <c r="V592" s="7">
        <f t="shared" si="95"/>
        <v>0</v>
      </c>
      <c r="W592" s="8" t="s">
        <v>6978</v>
      </c>
      <c r="X592" s="7">
        <f t="shared" si="96"/>
        <v>0</v>
      </c>
      <c r="Y592" s="6">
        <v>0</v>
      </c>
      <c r="Z592" s="7">
        <f t="shared" si="97"/>
        <v>0</v>
      </c>
      <c r="AA592" s="10">
        <v>0</v>
      </c>
      <c r="AB592" s="11">
        <f t="shared" si="98"/>
        <v>0</v>
      </c>
      <c r="AC592" s="7">
        <f t="shared" si="99"/>
        <v>576</v>
      </c>
      <c r="AD592" s="2"/>
    </row>
    <row r="593" spans="1:30" ht="15" x14ac:dyDescent="0.2">
      <c r="A593" s="5" t="s">
        <v>875</v>
      </c>
      <c r="B593" s="5" t="s">
        <v>7120</v>
      </c>
      <c r="C593" s="5">
        <v>1</v>
      </c>
      <c r="D593" s="5" t="s">
        <v>1227</v>
      </c>
      <c r="E593" s="5" t="s">
        <v>877</v>
      </c>
      <c r="F593" s="8" t="s">
        <v>4598</v>
      </c>
      <c r="G593" s="8" t="s">
        <v>4922</v>
      </c>
      <c r="H593" s="8" t="s">
        <v>4923</v>
      </c>
      <c r="I593" s="21" t="s">
        <v>7451</v>
      </c>
      <c r="J593" s="6" t="s">
        <v>1228</v>
      </c>
      <c r="K593" s="6">
        <v>182</v>
      </c>
      <c r="L593" s="7">
        <f t="shared" si="90"/>
        <v>728</v>
      </c>
      <c r="M593" s="6">
        <v>0</v>
      </c>
      <c r="N593" s="7">
        <f t="shared" si="91"/>
        <v>0</v>
      </c>
      <c r="O593" s="6">
        <v>59</v>
      </c>
      <c r="P593" s="7">
        <f t="shared" si="92"/>
        <v>118</v>
      </c>
      <c r="Q593" s="6">
        <v>0</v>
      </c>
      <c r="R593" s="7">
        <f t="shared" si="93"/>
        <v>0</v>
      </c>
      <c r="S593" s="6">
        <v>4</v>
      </c>
      <c r="T593" s="7">
        <f t="shared" si="94"/>
        <v>20</v>
      </c>
      <c r="U593" s="6">
        <v>2</v>
      </c>
      <c r="V593" s="7">
        <f t="shared" si="95"/>
        <v>10</v>
      </c>
      <c r="W593" s="8" t="s">
        <v>6978</v>
      </c>
      <c r="X593" s="7">
        <f t="shared" si="96"/>
        <v>0</v>
      </c>
      <c r="Y593" s="6">
        <v>0</v>
      </c>
      <c r="Z593" s="7">
        <f t="shared" si="97"/>
        <v>0</v>
      </c>
      <c r="AA593" s="10">
        <v>0</v>
      </c>
      <c r="AB593" s="11">
        <f t="shared" si="98"/>
        <v>0</v>
      </c>
      <c r="AC593" s="7">
        <f t="shared" si="99"/>
        <v>876</v>
      </c>
      <c r="AD593" s="2"/>
    </row>
    <row r="594" spans="1:30" ht="15" x14ac:dyDescent="0.2">
      <c r="A594" s="5" t="s">
        <v>875</v>
      </c>
      <c r="B594" s="5" t="s">
        <v>7120</v>
      </c>
      <c r="C594" s="5">
        <v>1</v>
      </c>
      <c r="D594" s="5" t="s">
        <v>1229</v>
      </c>
      <c r="E594" s="5" t="s">
        <v>877</v>
      </c>
      <c r="F594" s="8" t="s">
        <v>4598</v>
      </c>
      <c r="G594" s="8" t="s">
        <v>4924</v>
      </c>
      <c r="H594" s="8" t="s">
        <v>4925</v>
      </c>
      <c r="I594" s="21" t="s">
        <v>7452</v>
      </c>
      <c r="J594" s="6" t="s">
        <v>1230</v>
      </c>
      <c r="K594" s="6">
        <v>91</v>
      </c>
      <c r="L594" s="7">
        <f t="shared" si="90"/>
        <v>364</v>
      </c>
      <c r="M594" s="6">
        <v>0</v>
      </c>
      <c r="N594" s="7">
        <f t="shared" si="91"/>
        <v>0</v>
      </c>
      <c r="O594" s="6">
        <v>54</v>
      </c>
      <c r="P594" s="7">
        <f t="shared" si="92"/>
        <v>108</v>
      </c>
      <c r="Q594" s="6">
        <v>0</v>
      </c>
      <c r="R594" s="7">
        <f t="shared" si="93"/>
        <v>0</v>
      </c>
      <c r="S594" s="6">
        <v>0</v>
      </c>
      <c r="T594" s="7">
        <f t="shared" si="94"/>
        <v>0</v>
      </c>
      <c r="U594" s="6">
        <v>0</v>
      </c>
      <c r="V594" s="7">
        <f t="shared" si="95"/>
        <v>0</v>
      </c>
      <c r="W594" s="8" t="s">
        <v>6978</v>
      </c>
      <c r="X594" s="7">
        <f t="shared" si="96"/>
        <v>0</v>
      </c>
      <c r="Y594" s="6">
        <v>0</v>
      </c>
      <c r="Z594" s="7">
        <f t="shared" si="97"/>
        <v>0</v>
      </c>
      <c r="AA594" s="10">
        <v>0</v>
      </c>
      <c r="AB594" s="11">
        <f t="shared" si="98"/>
        <v>0</v>
      </c>
      <c r="AC594" s="7">
        <f t="shared" si="99"/>
        <v>472</v>
      </c>
      <c r="AD594" s="2"/>
    </row>
    <row r="595" spans="1:30" ht="15" x14ac:dyDescent="0.2">
      <c r="A595" s="5" t="s">
        <v>875</v>
      </c>
      <c r="B595" s="5" t="s">
        <v>7120</v>
      </c>
      <c r="C595" s="5">
        <v>1</v>
      </c>
      <c r="D595" s="5" t="s">
        <v>1231</v>
      </c>
      <c r="E595" s="5" t="s">
        <v>877</v>
      </c>
      <c r="F595" s="8" t="s">
        <v>4598</v>
      </c>
      <c r="G595" s="8" t="s">
        <v>4926</v>
      </c>
      <c r="H595" s="8" t="s">
        <v>4927</v>
      </c>
      <c r="I595" s="21" t="s">
        <v>7453</v>
      </c>
      <c r="J595" s="6" t="s">
        <v>1232</v>
      </c>
      <c r="K595" s="6">
        <v>241</v>
      </c>
      <c r="L595" s="7">
        <f t="shared" si="90"/>
        <v>964</v>
      </c>
      <c r="M595" s="6">
        <v>0</v>
      </c>
      <c r="N595" s="7">
        <f t="shared" si="91"/>
        <v>0</v>
      </c>
      <c r="O595" s="6">
        <v>77</v>
      </c>
      <c r="P595" s="7">
        <f t="shared" si="92"/>
        <v>154</v>
      </c>
      <c r="Q595" s="6">
        <v>0</v>
      </c>
      <c r="R595" s="7">
        <f t="shared" si="93"/>
        <v>0</v>
      </c>
      <c r="S595" s="6">
        <v>0</v>
      </c>
      <c r="T595" s="7">
        <f t="shared" si="94"/>
        <v>0</v>
      </c>
      <c r="U595" s="6">
        <v>0</v>
      </c>
      <c r="V595" s="7">
        <f t="shared" si="95"/>
        <v>0</v>
      </c>
      <c r="W595" s="8" t="s">
        <v>6978</v>
      </c>
      <c r="X595" s="7">
        <f t="shared" si="96"/>
        <v>0</v>
      </c>
      <c r="Y595" s="6">
        <v>0</v>
      </c>
      <c r="Z595" s="7">
        <f t="shared" si="97"/>
        <v>0</v>
      </c>
      <c r="AA595" s="10">
        <v>0</v>
      </c>
      <c r="AB595" s="11">
        <f t="shared" si="98"/>
        <v>0</v>
      </c>
      <c r="AC595" s="7">
        <f t="shared" si="99"/>
        <v>1118</v>
      </c>
      <c r="AD595" s="2"/>
    </row>
    <row r="596" spans="1:30" ht="15" x14ac:dyDescent="0.2">
      <c r="A596" s="5" t="s">
        <v>875</v>
      </c>
      <c r="B596" s="5" t="s">
        <v>7120</v>
      </c>
      <c r="C596" s="5">
        <v>1</v>
      </c>
      <c r="D596" s="5" t="s">
        <v>1233</v>
      </c>
      <c r="E596" s="5" t="s">
        <v>877</v>
      </c>
      <c r="F596" s="8" t="s">
        <v>4598</v>
      </c>
      <c r="G596" s="8" t="s">
        <v>4928</v>
      </c>
      <c r="H596" s="8" t="s">
        <v>4929</v>
      </c>
      <c r="I596" s="21" t="s">
        <v>7454</v>
      </c>
      <c r="J596" s="6" t="s">
        <v>1234</v>
      </c>
      <c r="K596" s="6">
        <v>151</v>
      </c>
      <c r="L596" s="7">
        <f t="shared" si="90"/>
        <v>604</v>
      </c>
      <c r="M596" s="6">
        <v>0</v>
      </c>
      <c r="N596" s="7">
        <f t="shared" si="91"/>
        <v>0</v>
      </c>
      <c r="O596" s="6">
        <v>54</v>
      </c>
      <c r="P596" s="7">
        <f t="shared" si="92"/>
        <v>108</v>
      </c>
      <c r="Q596" s="6">
        <v>0</v>
      </c>
      <c r="R596" s="7">
        <f t="shared" si="93"/>
        <v>0</v>
      </c>
      <c r="S596" s="6">
        <v>0</v>
      </c>
      <c r="T596" s="7">
        <f t="shared" si="94"/>
        <v>0</v>
      </c>
      <c r="U596" s="6">
        <v>0</v>
      </c>
      <c r="V596" s="7">
        <f t="shared" si="95"/>
        <v>0</v>
      </c>
      <c r="W596" s="8" t="s">
        <v>6978</v>
      </c>
      <c r="X596" s="7">
        <f t="shared" si="96"/>
        <v>0</v>
      </c>
      <c r="Y596" s="6">
        <v>0</v>
      </c>
      <c r="Z596" s="7">
        <f t="shared" si="97"/>
        <v>0</v>
      </c>
      <c r="AA596" s="10">
        <v>42</v>
      </c>
      <c r="AB596" s="11">
        <f t="shared" si="98"/>
        <v>105.84</v>
      </c>
      <c r="AC596" s="7">
        <f t="shared" si="99"/>
        <v>817.84</v>
      </c>
      <c r="AD596" s="2"/>
    </row>
    <row r="597" spans="1:30" ht="15" x14ac:dyDescent="0.2">
      <c r="A597" s="5" t="s">
        <v>875</v>
      </c>
      <c r="B597" s="5" t="s">
        <v>7120</v>
      </c>
      <c r="C597" s="5">
        <v>1</v>
      </c>
      <c r="D597" s="5" t="s">
        <v>1235</v>
      </c>
      <c r="E597" s="5" t="s">
        <v>877</v>
      </c>
      <c r="F597" s="8" t="s">
        <v>4598</v>
      </c>
      <c r="G597" s="8" t="s">
        <v>4930</v>
      </c>
      <c r="H597" s="8" t="s">
        <v>4931</v>
      </c>
      <c r="I597" s="21" t="s">
        <v>7455</v>
      </c>
      <c r="J597" s="6" t="s">
        <v>1236</v>
      </c>
      <c r="K597" s="6">
        <v>193</v>
      </c>
      <c r="L597" s="7">
        <f t="shared" si="90"/>
        <v>772</v>
      </c>
      <c r="M597" s="6">
        <v>0</v>
      </c>
      <c r="N597" s="7">
        <f t="shared" si="91"/>
        <v>0</v>
      </c>
      <c r="O597" s="6">
        <v>56</v>
      </c>
      <c r="P597" s="7">
        <f t="shared" si="92"/>
        <v>112</v>
      </c>
      <c r="Q597" s="6">
        <v>0</v>
      </c>
      <c r="R597" s="7">
        <f t="shared" si="93"/>
        <v>0</v>
      </c>
      <c r="S597" s="6">
        <v>1</v>
      </c>
      <c r="T597" s="7">
        <f t="shared" si="94"/>
        <v>5</v>
      </c>
      <c r="U597" s="6">
        <v>1</v>
      </c>
      <c r="V597" s="7">
        <f t="shared" si="95"/>
        <v>5</v>
      </c>
      <c r="W597" s="8" t="s">
        <v>6978</v>
      </c>
      <c r="X597" s="7">
        <f t="shared" si="96"/>
        <v>0</v>
      </c>
      <c r="Y597" s="6">
        <v>0</v>
      </c>
      <c r="Z597" s="7">
        <f t="shared" si="97"/>
        <v>0</v>
      </c>
      <c r="AA597" s="10">
        <v>0</v>
      </c>
      <c r="AB597" s="11">
        <f t="shared" si="98"/>
        <v>0</v>
      </c>
      <c r="AC597" s="7">
        <f t="shared" si="99"/>
        <v>894</v>
      </c>
      <c r="AD597" s="2"/>
    </row>
    <row r="598" spans="1:30" ht="15" x14ac:dyDescent="0.2">
      <c r="A598" s="5" t="s">
        <v>875</v>
      </c>
      <c r="B598" s="5" t="s">
        <v>7120</v>
      </c>
      <c r="C598" s="5">
        <v>1</v>
      </c>
      <c r="D598" s="5" t="s">
        <v>1237</v>
      </c>
      <c r="E598" s="5" t="s">
        <v>877</v>
      </c>
      <c r="F598" s="8" t="s">
        <v>4605</v>
      </c>
      <c r="G598" s="8" t="s">
        <v>4932</v>
      </c>
      <c r="H598" s="8" t="s">
        <v>4933</v>
      </c>
      <c r="I598" s="21" t="s">
        <v>7456</v>
      </c>
      <c r="J598" s="6" t="s">
        <v>1238</v>
      </c>
      <c r="K598" s="6">
        <v>190</v>
      </c>
      <c r="L598" s="7">
        <f t="shared" si="90"/>
        <v>760</v>
      </c>
      <c r="M598" s="6">
        <v>0</v>
      </c>
      <c r="N598" s="7">
        <f t="shared" si="91"/>
        <v>0</v>
      </c>
      <c r="O598" s="6">
        <v>65</v>
      </c>
      <c r="P598" s="7">
        <f t="shared" si="92"/>
        <v>130</v>
      </c>
      <c r="Q598" s="6">
        <v>0</v>
      </c>
      <c r="R598" s="7">
        <f t="shared" si="93"/>
        <v>0</v>
      </c>
      <c r="S598" s="6">
        <v>2</v>
      </c>
      <c r="T598" s="7">
        <f t="shared" si="94"/>
        <v>10</v>
      </c>
      <c r="U598" s="6">
        <v>1</v>
      </c>
      <c r="V598" s="7">
        <f t="shared" si="95"/>
        <v>5</v>
      </c>
      <c r="W598" s="8" t="s">
        <v>6978</v>
      </c>
      <c r="X598" s="7">
        <f t="shared" si="96"/>
        <v>0</v>
      </c>
      <c r="Y598" s="6">
        <v>1</v>
      </c>
      <c r="Z598" s="7">
        <f t="shared" si="97"/>
        <v>1</v>
      </c>
      <c r="AA598" s="10">
        <v>30</v>
      </c>
      <c r="AB598" s="11">
        <f t="shared" si="98"/>
        <v>75.599999999999994</v>
      </c>
      <c r="AC598" s="7">
        <f t="shared" si="99"/>
        <v>981.6</v>
      </c>
      <c r="AD598" s="2"/>
    </row>
    <row r="599" spans="1:30" ht="15" x14ac:dyDescent="0.2">
      <c r="A599" s="5" t="s">
        <v>875</v>
      </c>
      <c r="B599" s="5" t="s">
        <v>7120</v>
      </c>
      <c r="C599" s="5">
        <v>1</v>
      </c>
      <c r="D599" s="5" t="s">
        <v>1239</v>
      </c>
      <c r="E599" s="5" t="s">
        <v>877</v>
      </c>
      <c r="F599" s="8" t="s">
        <v>4605</v>
      </c>
      <c r="G599" s="8" t="s">
        <v>4934</v>
      </c>
      <c r="H599" s="8" t="s">
        <v>4935</v>
      </c>
      <c r="I599" s="21" t="s">
        <v>7457</v>
      </c>
      <c r="J599" s="6" t="s">
        <v>1240</v>
      </c>
      <c r="K599" s="6">
        <v>2013</v>
      </c>
      <c r="L599" s="7">
        <f t="shared" si="90"/>
        <v>8052</v>
      </c>
      <c r="M599" s="6">
        <v>0</v>
      </c>
      <c r="N599" s="7">
        <f t="shared" si="91"/>
        <v>0</v>
      </c>
      <c r="O599" s="6">
        <v>788</v>
      </c>
      <c r="P599" s="7">
        <f t="shared" si="92"/>
        <v>1576</v>
      </c>
      <c r="Q599" s="6">
        <v>0</v>
      </c>
      <c r="R599" s="7">
        <f t="shared" si="93"/>
        <v>0</v>
      </c>
      <c r="S599" s="6">
        <v>35</v>
      </c>
      <c r="T599" s="7">
        <f t="shared" si="94"/>
        <v>175</v>
      </c>
      <c r="U599" s="6">
        <v>8</v>
      </c>
      <c r="V599" s="7">
        <f t="shared" si="95"/>
        <v>40</v>
      </c>
      <c r="W599" s="8" t="s">
        <v>6978</v>
      </c>
      <c r="X599" s="7">
        <f t="shared" si="96"/>
        <v>0</v>
      </c>
      <c r="Y599" s="6">
        <v>169</v>
      </c>
      <c r="Z599" s="7">
        <f t="shared" si="97"/>
        <v>169</v>
      </c>
      <c r="AA599" s="10">
        <v>310</v>
      </c>
      <c r="AB599" s="11">
        <f t="shared" si="98"/>
        <v>781.2</v>
      </c>
      <c r="AC599" s="7">
        <f t="shared" si="99"/>
        <v>10793.2</v>
      </c>
      <c r="AD599" s="2"/>
    </row>
    <row r="600" spans="1:30" ht="15" x14ac:dyDescent="0.2">
      <c r="A600" s="5" t="s">
        <v>875</v>
      </c>
      <c r="B600" s="5" t="s">
        <v>7120</v>
      </c>
      <c r="C600" s="5">
        <v>1</v>
      </c>
      <c r="D600" s="5" t="s">
        <v>1241</v>
      </c>
      <c r="E600" s="5" t="s">
        <v>877</v>
      </c>
      <c r="F600" s="8" t="s">
        <v>4936</v>
      </c>
      <c r="G600" s="8" t="s">
        <v>4937</v>
      </c>
      <c r="H600" s="8" t="s">
        <v>4938</v>
      </c>
      <c r="I600" s="21" t="s">
        <v>7458</v>
      </c>
      <c r="J600" s="6" t="s">
        <v>1242</v>
      </c>
      <c r="K600" s="6">
        <v>502</v>
      </c>
      <c r="L600" s="7">
        <f t="shared" si="90"/>
        <v>2008</v>
      </c>
      <c r="M600" s="6">
        <v>0</v>
      </c>
      <c r="N600" s="7">
        <f t="shared" si="91"/>
        <v>0</v>
      </c>
      <c r="O600" s="6">
        <v>174</v>
      </c>
      <c r="P600" s="7">
        <f t="shared" si="92"/>
        <v>348</v>
      </c>
      <c r="Q600" s="6">
        <v>0</v>
      </c>
      <c r="R600" s="7">
        <f t="shared" si="93"/>
        <v>0</v>
      </c>
      <c r="S600" s="6">
        <v>2</v>
      </c>
      <c r="T600" s="7">
        <f t="shared" si="94"/>
        <v>10</v>
      </c>
      <c r="U600" s="6">
        <v>0</v>
      </c>
      <c r="V600" s="7">
        <f t="shared" si="95"/>
        <v>0</v>
      </c>
      <c r="W600" s="8" t="s">
        <v>6978</v>
      </c>
      <c r="X600" s="7">
        <f t="shared" si="96"/>
        <v>0</v>
      </c>
      <c r="Y600" s="6">
        <v>0</v>
      </c>
      <c r="Z600" s="7">
        <f t="shared" si="97"/>
        <v>0</v>
      </c>
      <c r="AA600" s="10">
        <v>80</v>
      </c>
      <c r="AB600" s="11">
        <f t="shared" si="98"/>
        <v>201.6</v>
      </c>
      <c r="AC600" s="7">
        <f t="shared" si="99"/>
        <v>2567.6</v>
      </c>
      <c r="AD600" s="2"/>
    </row>
    <row r="601" spans="1:30" ht="15" x14ac:dyDescent="0.2">
      <c r="A601" s="5" t="s">
        <v>875</v>
      </c>
      <c r="B601" s="5" t="s">
        <v>7120</v>
      </c>
      <c r="C601" s="5">
        <v>1</v>
      </c>
      <c r="D601" s="5" t="s">
        <v>1243</v>
      </c>
      <c r="E601" s="5" t="s">
        <v>877</v>
      </c>
      <c r="F601" s="8" t="s">
        <v>4605</v>
      </c>
      <c r="G601" s="8" t="s">
        <v>4939</v>
      </c>
      <c r="H601" s="8" t="s">
        <v>4940</v>
      </c>
      <c r="I601" s="21" t="s">
        <v>7459</v>
      </c>
      <c r="J601" s="6" t="s">
        <v>4941</v>
      </c>
      <c r="K601" s="6">
        <v>205</v>
      </c>
      <c r="L601" s="7">
        <f t="shared" si="90"/>
        <v>820</v>
      </c>
      <c r="M601" s="6">
        <v>0</v>
      </c>
      <c r="N601" s="7">
        <f t="shared" si="91"/>
        <v>0</v>
      </c>
      <c r="O601" s="6">
        <v>100</v>
      </c>
      <c r="P601" s="7">
        <f t="shared" si="92"/>
        <v>200</v>
      </c>
      <c r="Q601" s="6">
        <v>0</v>
      </c>
      <c r="R601" s="7">
        <f t="shared" si="93"/>
        <v>0</v>
      </c>
      <c r="S601" s="6">
        <v>1</v>
      </c>
      <c r="T601" s="7">
        <f t="shared" si="94"/>
        <v>5</v>
      </c>
      <c r="U601" s="6">
        <v>0</v>
      </c>
      <c r="V601" s="7">
        <f t="shared" si="95"/>
        <v>0</v>
      </c>
      <c r="W601" s="8" t="s">
        <v>6978</v>
      </c>
      <c r="X601" s="7">
        <f t="shared" si="96"/>
        <v>0</v>
      </c>
      <c r="Y601" s="6">
        <v>0</v>
      </c>
      <c r="Z601" s="7">
        <f t="shared" si="97"/>
        <v>0</v>
      </c>
      <c r="AA601" s="10">
        <v>0</v>
      </c>
      <c r="AB601" s="11">
        <f t="shared" si="98"/>
        <v>0</v>
      </c>
      <c r="AC601" s="7">
        <f t="shared" si="99"/>
        <v>1025</v>
      </c>
      <c r="AD601" s="2"/>
    </row>
    <row r="602" spans="1:30" ht="15" x14ac:dyDescent="0.2">
      <c r="A602" s="5" t="s">
        <v>875</v>
      </c>
      <c r="B602" s="5" t="s">
        <v>7120</v>
      </c>
      <c r="C602" s="5">
        <v>1</v>
      </c>
      <c r="D602" s="5" t="s">
        <v>1244</v>
      </c>
      <c r="E602" s="5" t="s">
        <v>877</v>
      </c>
      <c r="F602" s="8" t="s">
        <v>4598</v>
      </c>
      <c r="G602" s="8" t="s">
        <v>4942</v>
      </c>
      <c r="H602" s="8" t="s">
        <v>4943</v>
      </c>
      <c r="I602" s="21" t="s">
        <v>7460</v>
      </c>
      <c r="J602" s="6" t="s">
        <v>1245</v>
      </c>
      <c r="K602" s="6">
        <v>141</v>
      </c>
      <c r="L602" s="7">
        <f t="shared" si="90"/>
        <v>564</v>
      </c>
      <c r="M602" s="6">
        <v>0</v>
      </c>
      <c r="N602" s="7">
        <f t="shared" si="91"/>
        <v>0</v>
      </c>
      <c r="O602" s="6">
        <v>51</v>
      </c>
      <c r="P602" s="7">
        <f t="shared" si="92"/>
        <v>102</v>
      </c>
      <c r="Q602" s="6">
        <v>0</v>
      </c>
      <c r="R602" s="7">
        <f t="shared" si="93"/>
        <v>0</v>
      </c>
      <c r="S602" s="6">
        <v>1</v>
      </c>
      <c r="T602" s="7">
        <f t="shared" si="94"/>
        <v>5</v>
      </c>
      <c r="U602" s="6">
        <v>1</v>
      </c>
      <c r="V602" s="7">
        <f t="shared" si="95"/>
        <v>5</v>
      </c>
      <c r="W602" s="8" t="s">
        <v>6978</v>
      </c>
      <c r="X602" s="7">
        <f t="shared" si="96"/>
        <v>0</v>
      </c>
      <c r="Y602" s="6">
        <v>1</v>
      </c>
      <c r="Z602" s="7">
        <f t="shared" si="97"/>
        <v>1</v>
      </c>
      <c r="AA602" s="10">
        <v>37</v>
      </c>
      <c r="AB602" s="11">
        <f t="shared" si="98"/>
        <v>93.24</v>
      </c>
      <c r="AC602" s="7">
        <f t="shared" si="99"/>
        <v>770.24</v>
      </c>
      <c r="AD602" s="2"/>
    </row>
    <row r="603" spans="1:30" ht="15" x14ac:dyDescent="0.2">
      <c r="A603" s="5" t="s">
        <v>875</v>
      </c>
      <c r="B603" s="5" t="s">
        <v>7120</v>
      </c>
      <c r="C603" s="5">
        <v>1</v>
      </c>
      <c r="D603" s="5" t="s">
        <v>1246</v>
      </c>
      <c r="E603" s="5" t="s">
        <v>877</v>
      </c>
      <c r="F603" s="8" t="s">
        <v>4598</v>
      </c>
      <c r="G603" s="8" t="s">
        <v>4944</v>
      </c>
      <c r="H603" s="8" t="s">
        <v>4945</v>
      </c>
      <c r="I603" s="21" t="s">
        <v>7461</v>
      </c>
      <c r="J603" s="6" t="s">
        <v>1247</v>
      </c>
      <c r="K603" s="6">
        <v>167</v>
      </c>
      <c r="L603" s="7">
        <f t="shared" si="90"/>
        <v>668</v>
      </c>
      <c r="M603" s="6">
        <v>0</v>
      </c>
      <c r="N603" s="7">
        <f t="shared" si="91"/>
        <v>0</v>
      </c>
      <c r="O603" s="6">
        <v>45</v>
      </c>
      <c r="P603" s="7">
        <f t="shared" si="92"/>
        <v>90</v>
      </c>
      <c r="Q603" s="6">
        <v>0</v>
      </c>
      <c r="R603" s="7">
        <f t="shared" si="93"/>
        <v>0</v>
      </c>
      <c r="S603" s="6">
        <v>2</v>
      </c>
      <c r="T603" s="7">
        <f t="shared" si="94"/>
        <v>10</v>
      </c>
      <c r="U603" s="6">
        <v>1</v>
      </c>
      <c r="V603" s="7">
        <f t="shared" si="95"/>
        <v>5</v>
      </c>
      <c r="W603" s="8" t="s">
        <v>6978</v>
      </c>
      <c r="X603" s="7">
        <f t="shared" si="96"/>
        <v>0</v>
      </c>
      <c r="Y603" s="6">
        <v>0</v>
      </c>
      <c r="Z603" s="7">
        <f t="shared" si="97"/>
        <v>0</v>
      </c>
      <c r="AA603" s="10">
        <v>0</v>
      </c>
      <c r="AB603" s="11">
        <f t="shared" si="98"/>
        <v>0</v>
      </c>
      <c r="AC603" s="7">
        <f t="shared" si="99"/>
        <v>773</v>
      </c>
      <c r="AD603" s="2"/>
    </row>
    <row r="604" spans="1:30" ht="15" x14ac:dyDescent="0.2">
      <c r="A604" s="5" t="s">
        <v>875</v>
      </c>
      <c r="B604" s="5" t="s">
        <v>7120</v>
      </c>
      <c r="C604" s="5">
        <v>1</v>
      </c>
      <c r="D604" s="5" t="s">
        <v>1248</v>
      </c>
      <c r="E604" s="5" t="s">
        <v>877</v>
      </c>
      <c r="F604" s="8" t="s">
        <v>4669</v>
      </c>
      <c r="G604" s="8" t="s">
        <v>4030</v>
      </c>
      <c r="H604" s="8" t="s">
        <v>7093</v>
      </c>
      <c r="I604" s="21" t="s">
        <v>4669</v>
      </c>
      <c r="J604" s="6" t="s">
        <v>1249</v>
      </c>
      <c r="K604" s="6">
        <v>3536</v>
      </c>
      <c r="L604" s="7">
        <f t="shared" si="90"/>
        <v>14144</v>
      </c>
      <c r="M604" s="6">
        <v>0</v>
      </c>
      <c r="N604" s="7">
        <f t="shared" si="91"/>
        <v>0</v>
      </c>
      <c r="O604" s="6">
        <v>1484</v>
      </c>
      <c r="P604" s="7">
        <f t="shared" si="92"/>
        <v>2968</v>
      </c>
      <c r="Q604" s="6">
        <v>0</v>
      </c>
      <c r="R604" s="7">
        <f t="shared" si="93"/>
        <v>0</v>
      </c>
      <c r="S604" s="6">
        <v>63</v>
      </c>
      <c r="T604" s="7">
        <f t="shared" si="94"/>
        <v>315</v>
      </c>
      <c r="U604" s="6">
        <v>20</v>
      </c>
      <c r="V604" s="7">
        <f t="shared" si="95"/>
        <v>100</v>
      </c>
      <c r="W604" s="8" t="s">
        <v>3689</v>
      </c>
      <c r="X604" s="7">
        <f t="shared" si="96"/>
        <v>255</v>
      </c>
      <c r="Y604" s="6">
        <v>12</v>
      </c>
      <c r="Z604" s="7">
        <f t="shared" si="97"/>
        <v>12</v>
      </c>
      <c r="AA604" s="10">
        <v>640</v>
      </c>
      <c r="AB604" s="11">
        <f t="shared" si="98"/>
        <v>1612.8</v>
      </c>
      <c r="AC604" s="7">
        <f t="shared" si="99"/>
        <v>19406.8</v>
      </c>
      <c r="AD604" s="2"/>
    </row>
    <row r="605" spans="1:30" ht="15" x14ac:dyDescent="0.2">
      <c r="A605" s="5" t="s">
        <v>875</v>
      </c>
      <c r="B605" s="5" t="s">
        <v>7120</v>
      </c>
      <c r="C605" s="5">
        <v>1</v>
      </c>
      <c r="D605" s="5" t="s">
        <v>1250</v>
      </c>
      <c r="E605" s="5" t="s">
        <v>877</v>
      </c>
      <c r="F605" s="8" t="s">
        <v>4655</v>
      </c>
      <c r="G605" s="8" t="s">
        <v>4946</v>
      </c>
      <c r="H605" s="8" t="s">
        <v>4947</v>
      </c>
      <c r="I605" s="21" t="s">
        <v>7462</v>
      </c>
      <c r="J605" s="6" t="s">
        <v>1251</v>
      </c>
      <c r="K605" s="6">
        <v>28</v>
      </c>
      <c r="L605" s="7">
        <f t="shared" si="90"/>
        <v>112</v>
      </c>
      <c r="M605" s="6">
        <v>0</v>
      </c>
      <c r="N605" s="7">
        <f t="shared" si="91"/>
        <v>0</v>
      </c>
      <c r="O605" s="6">
        <v>28</v>
      </c>
      <c r="P605" s="7">
        <f t="shared" si="92"/>
        <v>56</v>
      </c>
      <c r="Q605" s="6">
        <v>0</v>
      </c>
      <c r="R605" s="7">
        <f t="shared" si="93"/>
        <v>0</v>
      </c>
      <c r="S605" s="6">
        <v>0</v>
      </c>
      <c r="T605" s="7">
        <f t="shared" si="94"/>
        <v>0</v>
      </c>
      <c r="U605" s="6">
        <v>0</v>
      </c>
      <c r="V605" s="7">
        <f t="shared" si="95"/>
        <v>0</v>
      </c>
      <c r="W605" s="8" t="s">
        <v>6978</v>
      </c>
      <c r="X605" s="7">
        <f t="shared" si="96"/>
        <v>0</v>
      </c>
      <c r="Y605" s="6">
        <v>1</v>
      </c>
      <c r="Z605" s="7">
        <f t="shared" si="97"/>
        <v>1</v>
      </c>
      <c r="AA605" s="10">
        <v>0</v>
      </c>
      <c r="AB605" s="11">
        <f t="shared" si="98"/>
        <v>0</v>
      </c>
      <c r="AC605" s="7">
        <f t="shared" si="99"/>
        <v>169</v>
      </c>
      <c r="AD605" s="2"/>
    </row>
    <row r="606" spans="1:30" ht="15" x14ac:dyDescent="0.2">
      <c r="A606" s="5" t="s">
        <v>875</v>
      </c>
      <c r="B606" s="5" t="s">
        <v>7120</v>
      </c>
      <c r="C606" s="5">
        <v>1</v>
      </c>
      <c r="D606" s="5" t="s">
        <v>1252</v>
      </c>
      <c r="E606" s="5" t="s">
        <v>877</v>
      </c>
      <c r="F606" s="8" t="s">
        <v>4802</v>
      </c>
      <c r="G606" s="8" t="s">
        <v>4948</v>
      </c>
      <c r="H606" s="8" t="s">
        <v>4949</v>
      </c>
      <c r="I606" s="21" t="s">
        <v>7463</v>
      </c>
      <c r="J606" s="6" t="s">
        <v>1253</v>
      </c>
      <c r="K606" s="6">
        <v>239</v>
      </c>
      <c r="L606" s="7">
        <f t="shared" si="90"/>
        <v>956</v>
      </c>
      <c r="M606" s="6">
        <v>0</v>
      </c>
      <c r="N606" s="7">
        <f t="shared" si="91"/>
        <v>0</v>
      </c>
      <c r="O606" s="6">
        <v>77</v>
      </c>
      <c r="P606" s="7">
        <f t="shared" si="92"/>
        <v>154</v>
      </c>
      <c r="Q606" s="6">
        <v>0</v>
      </c>
      <c r="R606" s="7">
        <f t="shared" si="93"/>
        <v>0</v>
      </c>
      <c r="S606" s="6">
        <v>0</v>
      </c>
      <c r="T606" s="7">
        <f t="shared" si="94"/>
        <v>0</v>
      </c>
      <c r="U606" s="6">
        <v>0</v>
      </c>
      <c r="V606" s="7">
        <f t="shared" si="95"/>
        <v>0</v>
      </c>
      <c r="W606" s="8" t="s">
        <v>6978</v>
      </c>
      <c r="X606" s="7">
        <f t="shared" si="96"/>
        <v>0</v>
      </c>
      <c r="Y606" s="6">
        <v>1</v>
      </c>
      <c r="Z606" s="7">
        <f t="shared" si="97"/>
        <v>1</v>
      </c>
      <c r="AA606" s="10">
        <v>0</v>
      </c>
      <c r="AB606" s="11">
        <f t="shared" si="98"/>
        <v>0</v>
      </c>
      <c r="AC606" s="7">
        <f t="shared" si="99"/>
        <v>1111</v>
      </c>
      <c r="AD606" s="2"/>
    </row>
    <row r="607" spans="1:30" ht="15" x14ac:dyDescent="0.2">
      <c r="A607" s="5" t="s">
        <v>875</v>
      </c>
      <c r="B607" s="5" t="s">
        <v>7120</v>
      </c>
      <c r="C607" s="5">
        <v>1</v>
      </c>
      <c r="D607" s="5" t="s">
        <v>1254</v>
      </c>
      <c r="E607" s="5" t="s">
        <v>877</v>
      </c>
      <c r="F607" s="8" t="s">
        <v>4598</v>
      </c>
      <c r="G607" s="8" t="s">
        <v>4950</v>
      </c>
      <c r="H607" s="8" t="s">
        <v>4951</v>
      </c>
      <c r="I607" s="21" t="s">
        <v>7464</v>
      </c>
      <c r="J607" s="6" t="s">
        <v>1255</v>
      </c>
      <c r="K607" s="6">
        <v>96</v>
      </c>
      <c r="L607" s="7">
        <f t="shared" si="90"/>
        <v>384</v>
      </c>
      <c r="M607" s="6">
        <v>0</v>
      </c>
      <c r="N607" s="7">
        <f t="shared" si="91"/>
        <v>0</v>
      </c>
      <c r="O607" s="6">
        <v>31</v>
      </c>
      <c r="P607" s="7">
        <f t="shared" si="92"/>
        <v>62</v>
      </c>
      <c r="Q607" s="6">
        <v>0</v>
      </c>
      <c r="R607" s="7">
        <f t="shared" si="93"/>
        <v>0</v>
      </c>
      <c r="S607" s="6">
        <v>0</v>
      </c>
      <c r="T607" s="7">
        <f t="shared" si="94"/>
        <v>0</v>
      </c>
      <c r="U607" s="6">
        <v>0</v>
      </c>
      <c r="V607" s="7">
        <f t="shared" si="95"/>
        <v>0</v>
      </c>
      <c r="W607" s="8" t="s">
        <v>6978</v>
      </c>
      <c r="X607" s="7">
        <f t="shared" si="96"/>
        <v>0</v>
      </c>
      <c r="Y607" s="6">
        <v>0</v>
      </c>
      <c r="Z607" s="7">
        <f t="shared" si="97"/>
        <v>0</v>
      </c>
      <c r="AA607" s="10">
        <v>0</v>
      </c>
      <c r="AB607" s="11">
        <f t="shared" si="98"/>
        <v>0</v>
      </c>
      <c r="AC607" s="7">
        <f t="shared" si="99"/>
        <v>446</v>
      </c>
      <c r="AD607" s="2"/>
    </row>
    <row r="608" spans="1:30" ht="15" x14ac:dyDescent="0.2">
      <c r="A608" s="5" t="s">
        <v>875</v>
      </c>
      <c r="B608" s="5" t="s">
        <v>7120</v>
      </c>
      <c r="C608" s="5">
        <v>1</v>
      </c>
      <c r="D608" s="5" t="s">
        <v>1256</v>
      </c>
      <c r="E608" s="5" t="s">
        <v>877</v>
      </c>
      <c r="F608" s="8" t="s">
        <v>4952</v>
      </c>
      <c r="G608" s="8" t="s">
        <v>4953</v>
      </c>
      <c r="H608" s="8" t="s">
        <v>4954</v>
      </c>
      <c r="I608" s="21" t="s">
        <v>7465</v>
      </c>
      <c r="J608" s="6" t="s">
        <v>1257</v>
      </c>
      <c r="K608" s="6">
        <v>1203</v>
      </c>
      <c r="L608" s="7">
        <f t="shared" si="90"/>
        <v>4812</v>
      </c>
      <c r="M608" s="6">
        <v>0</v>
      </c>
      <c r="N608" s="7">
        <f t="shared" si="91"/>
        <v>0</v>
      </c>
      <c r="O608" s="6">
        <v>576</v>
      </c>
      <c r="P608" s="7">
        <f t="shared" si="92"/>
        <v>1152</v>
      </c>
      <c r="Q608" s="6">
        <v>0</v>
      </c>
      <c r="R608" s="7">
        <f t="shared" si="93"/>
        <v>0</v>
      </c>
      <c r="S608" s="6">
        <v>4</v>
      </c>
      <c r="T608" s="7">
        <f t="shared" si="94"/>
        <v>20</v>
      </c>
      <c r="U608" s="6">
        <v>2</v>
      </c>
      <c r="V608" s="7">
        <f t="shared" si="95"/>
        <v>10</v>
      </c>
      <c r="W608" s="8" t="s">
        <v>6978</v>
      </c>
      <c r="X608" s="7">
        <f t="shared" si="96"/>
        <v>0</v>
      </c>
      <c r="Y608" s="6">
        <v>10</v>
      </c>
      <c r="Z608" s="7">
        <f t="shared" si="97"/>
        <v>10</v>
      </c>
      <c r="AA608" s="10">
        <v>42</v>
      </c>
      <c r="AB608" s="11">
        <f t="shared" si="98"/>
        <v>105.84</v>
      </c>
      <c r="AC608" s="7">
        <f t="shared" si="99"/>
        <v>6109.84</v>
      </c>
      <c r="AD608" s="2"/>
    </row>
    <row r="609" spans="1:30" ht="15" x14ac:dyDescent="0.2">
      <c r="A609" s="5" t="s">
        <v>875</v>
      </c>
      <c r="B609" s="5" t="s">
        <v>7120</v>
      </c>
      <c r="C609" s="5">
        <v>1</v>
      </c>
      <c r="D609" s="5" t="s">
        <v>1258</v>
      </c>
      <c r="E609" s="5" t="s">
        <v>877</v>
      </c>
      <c r="F609" s="8" t="s">
        <v>4662</v>
      </c>
      <c r="G609" s="8" t="s">
        <v>4955</v>
      </c>
      <c r="H609" s="8" t="s">
        <v>4956</v>
      </c>
      <c r="I609" s="21" t="s">
        <v>7466</v>
      </c>
      <c r="J609" s="6" t="s">
        <v>1259</v>
      </c>
      <c r="K609" s="6">
        <v>260</v>
      </c>
      <c r="L609" s="7">
        <f t="shared" si="90"/>
        <v>1040</v>
      </c>
      <c r="M609" s="6">
        <v>0</v>
      </c>
      <c r="N609" s="7">
        <f t="shared" si="91"/>
        <v>0</v>
      </c>
      <c r="O609" s="6">
        <v>90</v>
      </c>
      <c r="P609" s="7">
        <f t="shared" si="92"/>
        <v>180</v>
      </c>
      <c r="Q609" s="6">
        <v>0</v>
      </c>
      <c r="R609" s="7">
        <f t="shared" si="93"/>
        <v>0</v>
      </c>
      <c r="S609" s="6">
        <v>0</v>
      </c>
      <c r="T609" s="7">
        <f t="shared" si="94"/>
        <v>0</v>
      </c>
      <c r="U609" s="6">
        <v>0</v>
      </c>
      <c r="V609" s="7">
        <f t="shared" si="95"/>
        <v>0</v>
      </c>
      <c r="W609" s="8" t="s">
        <v>6978</v>
      </c>
      <c r="X609" s="7">
        <f t="shared" si="96"/>
        <v>0</v>
      </c>
      <c r="Y609" s="6">
        <v>0</v>
      </c>
      <c r="Z609" s="7">
        <f t="shared" si="97"/>
        <v>0</v>
      </c>
      <c r="AA609" s="10">
        <v>0</v>
      </c>
      <c r="AB609" s="11">
        <f t="shared" si="98"/>
        <v>0</v>
      </c>
      <c r="AC609" s="7">
        <f t="shared" si="99"/>
        <v>1220</v>
      </c>
      <c r="AD609" s="2"/>
    </row>
    <row r="610" spans="1:30" ht="15" x14ac:dyDescent="0.2">
      <c r="A610" s="5" t="s">
        <v>875</v>
      </c>
      <c r="B610" s="5" t="s">
        <v>7120</v>
      </c>
      <c r="C610" s="5">
        <v>1</v>
      </c>
      <c r="D610" s="5" t="s">
        <v>1260</v>
      </c>
      <c r="E610" s="5" t="s">
        <v>877</v>
      </c>
      <c r="F610" s="8" t="s">
        <v>4598</v>
      </c>
      <c r="G610" s="8" t="s">
        <v>4957</v>
      </c>
      <c r="H610" s="8" t="s">
        <v>4958</v>
      </c>
      <c r="I610" s="21" t="s">
        <v>7467</v>
      </c>
      <c r="J610" s="6" t="s">
        <v>1261</v>
      </c>
      <c r="K610" s="6">
        <v>131</v>
      </c>
      <c r="L610" s="7">
        <f t="shared" si="90"/>
        <v>524</v>
      </c>
      <c r="M610" s="6">
        <v>0</v>
      </c>
      <c r="N610" s="7">
        <f t="shared" si="91"/>
        <v>0</v>
      </c>
      <c r="O610" s="6">
        <v>46</v>
      </c>
      <c r="P610" s="7">
        <f t="shared" si="92"/>
        <v>92</v>
      </c>
      <c r="Q610" s="6">
        <v>0</v>
      </c>
      <c r="R610" s="7">
        <f t="shared" si="93"/>
        <v>0</v>
      </c>
      <c r="S610" s="6">
        <v>0</v>
      </c>
      <c r="T610" s="7">
        <f t="shared" si="94"/>
        <v>0</v>
      </c>
      <c r="U610" s="6">
        <v>0</v>
      </c>
      <c r="V610" s="7">
        <f t="shared" si="95"/>
        <v>0</v>
      </c>
      <c r="W610" s="8" t="s">
        <v>6978</v>
      </c>
      <c r="X610" s="7">
        <f t="shared" si="96"/>
        <v>0</v>
      </c>
      <c r="Y610" s="6">
        <v>2</v>
      </c>
      <c r="Z610" s="7">
        <f t="shared" si="97"/>
        <v>2</v>
      </c>
      <c r="AA610" s="10">
        <v>0</v>
      </c>
      <c r="AB610" s="11">
        <f t="shared" si="98"/>
        <v>0</v>
      </c>
      <c r="AC610" s="7">
        <f t="shared" si="99"/>
        <v>618</v>
      </c>
      <c r="AD610" s="2"/>
    </row>
    <row r="611" spans="1:30" ht="15" x14ac:dyDescent="0.2">
      <c r="A611" s="5" t="s">
        <v>875</v>
      </c>
      <c r="B611" s="5" t="s">
        <v>7120</v>
      </c>
      <c r="C611" s="5">
        <v>1</v>
      </c>
      <c r="D611" s="5" t="s">
        <v>1262</v>
      </c>
      <c r="E611" s="5" t="s">
        <v>877</v>
      </c>
      <c r="F611" s="8" t="s">
        <v>4598</v>
      </c>
      <c r="G611" s="8" t="s">
        <v>4959</v>
      </c>
      <c r="H611" s="8" t="s">
        <v>4960</v>
      </c>
      <c r="I611" s="21" t="s">
        <v>7468</v>
      </c>
      <c r="J611" s="6" t="s">
        <v>1263</v>
      </c>
      <c r="K611" s="6">
        <v>440</v>
      </c>
      <c r="L611" s="7">
        <f t="shared" si="90"/>
        <v>1760</v>
      </c>
      <c r="M611" s="6">
        <v>0</v>
      </c>
      <c r="N611" s="7">
        <f t="shared" si="91"/>
        <v>0</v>
      </c>
      <c r="O611" s="6">
        <v>156</v>
      </c>
      <c r="P611" s="7">
        <f t="shared" si="92"/>
        <v>312</v>
      </c>
      <c r="Q611" s="6">
        <v>0</v>
      </c>
      <c r="R611" s="7">
        <f t="shared" si="93"/>
        <v>0</v>
      </c>
      <c r="S611" s="6">
        <v>0</v>
      </c>
      <c r="T611" s="7">
        <f t="shared" si="94"/>
        <v>0</v>
      </c>
      <c r="U611" s="6">
        <v>0</v>
      </c>
      <c r="V611" s="7">
        <f t="shared" si="95"/>
        <v>0</v>
      </c>
      <c r="W611" s="8" t="s">
        <v>6978</v>
      </c>
      <c r="X611" s="7">
        <f t="shared" si="96"/>
        <v>0</v>
      </c>
      <c r="Y611" s="6">
        <v>0</v>
      </c>
      <c r="Z611" s="7">
        <f t="shared" si="97"/>
        <v>0</v>
      </c>
      <c r="AA611" s="10">
        <v>0</v>
      </c>
      <c r="AB611" s="11">
        <f t="shared" si="98"/>
        <v>0</v>
      </c>
      <c r="AC611" s="7">
        <f t="shared" si="99"/>
        <v>2072</v>
      </c>
      <c r="AD611" s="2"/>
    </row>
    <row r="612" spans="1:30" ht="15" x14ac:dyDescent="0.2">
      <c r="A612" s="5" t="s">
        <v>875</v>
      </c>
      <c r="B612" s="5" t="s">
        <v>7120</v>
      </c>
      <c r="C612" s="5">
        <v>1</v>
      </c>
      <c r="D612" s="5" t="s">
        <v>1264</v>
      </c>
      <c r="E612" s="5" t="s">
        <v>877</v>
      </c>
      <c r="F612" s="8" t="s">
        <v>4598</v>
      </c>
      <c r="G612" s="8" t="s">
        <v>4961</v>
      </c>
      <c r="H612" s="8" t="s">
        <v>4962</v>
      </c>
      <c r="I612" s="21" t="s">
        <v>7469</v>
      </c>
      <c r="J612" s="6" t="s">
        <v>1265</v>
      </c>
      <c r="K612" s="6">
        <v>320</v>
      </c>
      <c r="L612" s="7">
        <f t="shared" si="90"/>
        <v>1280</v>
      </c>
      <c r="M612" s="6">
        <v>0</v>
      </c>
      <c r="N612" s="7">
        <f t="shared" si="91"/>
        <v>0</v>
      </c>
      <c r="O612" s="6">
        <v>106</v>
      </c>
      <c r="P612" s="7">
        <f t="shared" si="92"/>
        <v>212</v>
      </c>
      <c r="Q612" s="6">
        <v>0</v>
      </c>
      <c r="R612" s="7">
        <f t="shared" si="93"/>
        <v>0</v>
      </c>
      <c r="S612" s="6">
        <v>0</v>
      </c>
      <c r="T612" s="7">
        <f t="shared" si="94"/>
        <v>0</v>
      </c>
      <c r="U612" s="6">
        <v>0</v>
      </c>
      <c r="V612" s="7">
        <f t="shared" si="95"/>
        <v>0</v>
      </c>
      <c r="W612" s="8" t="s">
        <v>6978</v>
      </c>
      <c r="X612" s="7">
        <f t="shared" si="96"/>
        <v>0</v>
      </c>
      <c r="Y612" s="6">
        <v>2</v>
      </c>
      <c r="Z612" s="7">
        <f t="shared" si="97"/>
        <v>2</v>
      </c>
      <c r="AA612" s="10">
        <v>0</v>
      </c>
      <c r="AB612" s="11">
        <f t="shared" si="98"/>
        <v>0</v>
      </c>
      <c r="AC612" s="7">
        <f t="shared" si="99"/>
        <v>1494</v>
      </c>
      <c r="AD612" s="2"/>
    </row>
    <row r="613" spans="1:30" ht="15" x14ac:dyDescent="0.2">
      <c r="A613" s="5" t="s">
        <v>875</v>
      </c>
      <c r="B613" s="5" t="s">
        <v>7120</v>
      </c>
      <c r="C613" s="5">
        <v>1</v>
      </c>
      <c r="D613" s="5" t="s">
        <v>1266</v>
      </c>
      <c r="E613" s="5" t="s">
        <v>877</v>
      </c>
      <c r="F613" s="8" t="s">
        <v>4598</v>
      </c>
      <c r="G613" s="8" t="s">
        <v>4963</v>
      </c>
      <c r="H613" s="8" t="s">
        <v>4964</v>
      </c>
      <c r="I613" s="21" t="s">
        <v>7470</v>
      </c>
      <c r="J613" s="6" t="s">
        <v>1267</v>
      </c>
      <c r="K613" s="6">
        <v>253</v>
      </c>
      <c r="L613" s="7">
        <f t="shared" si="90"/>
        <v>1012</v>
      </c>
      <c r="M613" s="6">
        <v>0</v>
      </c>
      <c r="N613" s="7">
        <f t="shared" si="91"/>
        <v>0</v>
      </c>
      <c r="O613" s="6">
        <v>95</v>
      </c>
      <c r="P613" s="7">
        <f t="shared" si="92"/>
        <v>190</v>
      </c>
      <c r="Q613" s="6">
        <v>0</v>
      </c>
      <c r="R613" s="7">
        <f t="shared" si="93"/>
        <v>0</v>
      </c>
      <c r="S613" s="6">
        <v>0</v>
      </c>
      <c r="T613" s="7">
        <f t="shared" si="94"/>
        <v>0</v>
      </c>
      <c r="U613" s="6">
        <v>0</v>
      </c>
      <c r="V613" s="7">
        <f t="shared" si="95"/>
        <v>0</v>
      </c>
      <c r="W613" s="8" t="s">
        <v>6978</v>
      </c>
      <c r="X613" s="7">
        <f t="shared" si="96"/>
        <v>0</v>
      </c>
      <c r="Y613" s="6">
        <v>4</v>
      </c>
      <c r="Z613" s="7">
        <f t="shared" si="97"/>
        <v>4</v>
      </c>
      <c r="AA613" s="10">
        <v>0</v>
      </c>
      <c r="AB613" s="11">
        <f t="shared" si="98"/>
        <v>0</v>
      </c>
      <c r="AC613" s="7">
        <f t="shared" si="99"/>
        <v>1206</v>
      </c>
      <c r="AD613" s="2"/>
    </row>
    <row r="614" spans="1:30" ht="15" x14ac:dyDescent="0.2">
      <c r="A614" s="5" t="s">
        <v>875</v>
      </c>
      <c r="B614" s="5" t="s">
        <v>7120</v>
      </c>
      <c r="C614" s="5">
        <v>1</v>
      </c>
      <c r="D614" s="5" t="s">
        <v>1268</v>
      </c>
      <c r="E614" s="5" t="s">
        <v>877</v>
      </c>
      <c r="F614" s="8" t="s">
        <v>4598</v>
      </c>
      <c r="G614" s="8" t="s">
        <v>4965</v>
      </c>
      <c r="H614" s="8" t="s">
        <v>4966</v>
      </c>
      <c r="I614" s="21" t="s">
        <v>7471</v>
      </c>
      <c r="J614" s="6" t="s">
        <v>1269</v>
      </c>
      <c r="K614" s="6">
        <v>214</v>
      </c>
      <c r="L614" s="7">
        <f t="shared" si="90"/>
        <v>856</v>
      </c>
      <c r="M614" s="6">
        <v>0</v>
      </c>
      <c r="N614" s="7">
        <f t="shared" si="91"/>
        <v>0</v>
      </c>
      <c r="O614" s="6">
        <v>79</v>
      </c>
      <c r="P614" s="7">
        <f t="shared" si="92"/>
        <v>158</v>
      </c>
      <c r="Q614" s="6">
        <v>0</v>
      </c>
      <c r="R614" s="7">
        <f t="shared" si="93"/>
        <v>0</v>
      </c>
      <c r="S614" s="6">
        <v>0</v>
      </c>
      <c r="T614" s="7">
        <f t="shared" si="94"/>
        <v>0</v>
      </c>
      <c r="U614" s="6">
        <v>0</v>
      </c>
      <c r="V614" s="7">
        <f t="shared" si="95"/>
        <v>0</v>
      </c>
      <c r="W614" s="8" t="s">
        <v>6978</v>
      </c>
      <c r="X614" s="7">
        <f t="shared" si="96"/>
        <v>0</v>
      </c>
      <c r="Y614" s="6">
        <v>0</v>
      </c>
      <c r="Z614" s="7">
        <f t="shared" si="97"/>
        <v>0</v>
      </c>
      <c r="AA614" s="10">
        <v>0</v>
      </c>
      <c r="AB614" s="11">
        <f t="shared" si="98"/>
        <v>0</v>
      </c>
      <c r="AC614" s="7">
        <f t="shared" si="99"/>
        <v>1014</v>
      </c>
      <c r="AD614" s="2"/>
    </row>
    <row r="615" spans="1:30" ht="15" x14ac:dyDescent="0.2">
      <c r="A615" s="5" t="s">
        <v>875</v>
      </c>
      <c r="B615" s="5" t="s">
        <v>7120</v>
      </c>
      <c r="C615" s="5">
        <v>1</v>
      </c>
      <c r="D615" s="5" t="s">
        <v>1270</v>
      </c>
      <c r="E615" s="5" t="s">
        <v>877</v>
      </c>
      <c r="F615" s="8" t="s">
        <v>4598</v>
      </c>
      <c r="G615" s="8" t="s">
        <v>4967</v>
      </c>
      <c r="H615" s="8" t="s">
        <v>4968</v>
      </c>
      <c r="I615" s="21" t="s">
        <v>7472</v>
      </c>
      <c r="J615" s="6" t="s">
        <v>1271</v>
      </c>
      <c r="K615" s="6">
        <v>269</v>
      </c>
      <c r="L615" s="7">
        <f t="shared" si="90"/>
        <v>1076</v>
      </c>
      <c r="M615" s="6">
        <v>0</v>
      </c>
      <c r="N615" s="7">
        <f t="shared" si="91"/>
        <v>0</v>
      </c>
      <c r="O615" s="6">
        <v>90</v>
      </c>
      <c r="P615" s="7">
        <f t="shared" si="92"/>
        <v>180</v>
      </c>
      <c r="Q615" s="6">
        <v>0</v>
      </c>
      <c r="R615" s="7">
        <f t="shared" si="93"/>
        <v>0</v>
      </c>
      <c r="S615" s="6">
        <v>0</v>
      </c>
      <c r="T615" s="7">
        <f t="shared" si="94"/>
        <v>0</v>
      </c>
      <c r="U615" s="6">
        <v>0</v>
      </c>
      <c r="V615" s="7">
        <f t="shared" si="95"/>
        <v>0</v>
      </c>
      <c r="W615" s="8" t="s">
        <v>6978</v>
      </c>
      <c r="X615" s="7">
        <f t="shared" si="96"/>
        <v>0</v>
      </c>
      <c r="Y615" s="6">
        <v>0</v>
      </c>
      <c r="Z615" s="7">
        <f t="shared" si="97"/>
        <v>0</v>
      </c>
      <c r="AA615" s="10">
        <v>0</v>
      </c>
      <c r="AB615" s="11">
        <f t="shared" si="98"/>
        <v>0</v>
      </c>
      <c r="AC615" s="7">
        <f t="shared" si="99"/>
        <v>1256</v>
      </c>
      <c r="AD615" s="2"/>
    </row>
    <row r="616" spans="1:30" ht="15" x14ac:dyDescent="0.2">
      <c r="A616" s="5" t="s">
        <v>875</v>
      </c>
      <c r="B616" s="5" t="s">
        <v>7120</v>
      </c>
      <c r="C616" s="5">
        <v>1</v>
      </c>
      <c r="D616" s="5" t="s">
        <v>1272</v>
      </c>
      <c r="E616" s="5" t="s">
        <v>877</v>
      </c>
      <c r="F616" s="8" t="s">
        <v>4598</v>
      </c>
      <c r="G616" s="8" t="s">
        <v>4969</v>
      </c>
      <c r="H616" s="8" t="s">
        <v>4970</v>
      </c>
      <c r="I616" s="21" t="s">
        <v>7473</v>
      </c>
      <c r="J616" s="6" t="s">
        <v>1273</v>
      </c>
      <c r="K616" s="6">
        <v>84</v>
      </c>
      <c r="L616" s="7">
        <f t="shared" si="90"/>
        <v>336</v>
      </c>
      <c r="M616" s="6">
        <v>0</v>
      </c>
      <c r="N616" s="7">
        <f t="shared" si="91"/>
        <v>0</v>
      </c>
      <c r="O616" s="6">
        <v>38</v>
      </c>
      <c r="P616" s="7">
        <f t="shared" si="92"/>
        <v>76</v>
      </c>
      <c r="Q616" s="6">
        <v>0</v>
      </c>
      <c r="R616" s="7">
        <f t="shared" si="93"/>
        <v>0</v>
      </c>
      <c r="S616" s="6">
        <v>0</v>
      </c>
      <c r="T616" s="7">
        <f t="shared" si="94"/>
        <v>0</v>
      </c>
      <c r="U616" s="6">
        <v>0</v>
      </c>
      <c r="V616" s="7">
        <f t="shared" si="95"/>
        <v>0</v>
      </c>
      <c r="W616" s="8" t="s">
        <v>6978</v>
      </c>
      <c r="X616" s="7">
        <f t="shared" si="96"/>
        <v>0</v>
      </c>
      <c r="Y616" s="6">
        <v>0</v>
      </c>
      <c r="Z616" s="7">
        <f t="shared" si="97"/>
        <v>0</v>
      </c>
      <c r="AA616" s="10">
        <v>0</v>
      </c>
      <c r="AB616" s="11">
        <f t="shared" si="98"/>
        <v>0</v>
      </c>
      <c r="AC616" s="7">
        <f t="shared" si="99"/>
        <v>412</v>
      </c>
      <c r="AD616" s="2"/>
    </row>
    <row r="617" spans="1:30" ht="15" x14ac:dyDescent="0.2">
      <c r="A617" s="5" t="s">
        <v>875</v>
      </c>
      <c r="B617" s="5" t="s">
        <v>7120</v>
      </c>
      <c r="C617" s="5">
        <v>1</v>
      </c>
      <c r="D617" s="5" t="s">
        <v>1274</v>
      </c>
      <c r="E617" s="5" t="s">
        <v>877</v>
      </c>
      <c r="F617" s="8" t="s">
        <v>4598</v>
      </c>
      <c r="G617" s="8" t="s">
        <v>4971</v>
      </c>
      <c r="H617" s="8" t="s">
        <v>4972</v>
      </c>
      <c r="I617" s="21" t="s">
        <v>7474</v>
      </c>
      <c r="J617" s="6" t="s">
        <v>1275</v>
      </c>
      <c r="K617" s="6">
        <v>441</v>
      </c>
      <c r="L617" s="7">
        <f t="shared" si="90"/>
        <v>1764</v>
      </c>
      <c r="M617" s="6">
        <v>0</v>
      </c>
      <c r="N617" s="7">
        <f t="shared" si="91"/>
        <v>0</v>
      </c>
      <c r="O617" s="6">
        <v>140</v>
      </c>
      <c r="P617" s="7">
        <f t="shared" si="92"/>
        <v>280</v>
      </c>
      <c r="Q617" s="6">
        <v>0</v>
      </c>
      <c r="R617" s="7">
        <f t="shared" si="93"/>
        <v>0</v>
      </c>
      <c r="S617" s="6">
        <v>4</v>
      </c>
      <c r="T617" s="7">
        <f t="shared" si="94"/>
        <v>20</v>
      </c>
      <c r="U617" s="6">
        <v>4</v>
      </c>
      <c r="V617" s="7">
        <f t="shared" si="95"/>
        <v>20</v>
      </c>
      <c r="W617" s="8" t="s">
        <v>6978</v>
      </c>
      <c r="X617" s="7">
        <f t="shared" si="96"/>
        <v>0</v>
      </c>
      <c r="Y617" s="6">
        <v>2</v>
      </c>
      <c r="Z617" s="7">
        <f t="shared" si="97"/>
        <v>2</v>
      </c>
      <c r="AA617" s="10">
        <v>0</v>
      </c>
      <c r="AB617" s="11">
        <f t="shared" si="98"/>
        <v>0</v>
      </c>
      <c r="AC617" s="7">
        <f t="shared" si="99"/>
        <v>2086</v>
      </c>
      <c r="AD617" s="2"/>
    </row>
    <row r="618" spans="1:30" ht="15" x14ac:dyDescent="0.2">
      <c r="A618" s="5" t="s">
        <v>875</v>
      </c>
      <c r="B618" s="5" t="s">
        <v>7120</v>
      </c>
      <c r="C618" s="5">
        <v>1</v>
      </c>
      <c r="D618" s="5" t="s">
        <v>1276</v>
      </c>
      <c r="E618" s="5" t="s">
        <v>877</v>
      </c>
      <c r="F618" s="8" t="s">
        <v>4973</v>
      </c>
      <c r="G618" s="8" t="s">
        <v>4030</v>
      </c>
      <c r="H618" s="8" t="s">
        <v>7093</v>
      </c>
      <c r="I618" s="21" t="s">
        <v>4973</v>
      </c>
      <c r="J618" s="6" t="s">
        <v>1277</v>
      </c>
      <c r="K618" s="6">
        <v>1757</v>
      </c>
      <c r="L618" s="7">
        <f t="shared" si="90"/>
        <v>7028</v>
      </c>
      <c r="M618" s="6">
        <v>0</v>
      </c>
      <c r="N618" s="7">
        <f t="shared" si="91"/>
        <v>0</v>
      </c>
      <c r="O618" s="6">
        <v>606</v>
      </c>
      <c r="P618" s="7">
        <f t="shared" si="92"/>
        <v>1212</v>
      </c>
      <c r="Q618" s="6">
        <v>0</v>
      </c>
      <c r="R618" s="7">
        <f t="shared" si="93"/>
        <v>0</v>
      </c>
      <c r="S618" s="6">
        <v>21</v>
      </c>
      <c r="T618" s="7">
        <f t="shared" si="94"/>
        <v>105</v>
      </c>
      <c r="U618" s="6">
        <v>12</v>
      </c>
      <c r="V618" s="7">
        <f t="shared" si="95"/>
        <v>60</v>
      </c>
      <c r="W618" s="8" t="s">
        <v>6978</v>
      </c>
      <c r="X618" s="7">
        <f t="shared" si="96"/>
        <v>0</v>
      </c>
      <c r="Y618" s="6">
        <v>0</v>
      </c>
      <c r="Z618" s="7">
        <f t="shared" si="97"/>
        <v>0</v>
      </c>
      <c r="AA618" s="10">
        <v>0</v>
      </c>
      <c r="AB618" s="11">
        <f t="shared" si="98"/>
        <v>0</v>
      </c>
      <c r="AC618" s="7">
        <f t="shared" si="99"/>
        <v>8405</v>
      </c>
      <c r="AD618" s="2"/>
    </row>
    <row r="619" spans="1:30" ht="15" x14ac:dyDescent="0.2">
      <c r="A619" s="5" t="s">
        <v>875</v>
      </c>
      <c r="B619" s="5" t="s">
        <v>7120</v>
      </c>
      <c r="C619" s="5">
        <v>1</v>
      </c>
      <c r="D619" s="5" t="s">
        <v>1278</v>
      </c>
      <c r="E619" s="5" t="s">
        <v>877</v>
      </c>
      <c r="F619" s="8" t="s">
        <v>4598</v>
      </c>
      <c r="G619" s="8" t="s">
        <v>4974</v>
      </c>
      <c r="H619" s="8" t="s">
        <v>4975</v>
      </c>
      <c r="I619" s="21" t="s">
        <v>7475</v>
      </c>
      <c r="J619" s="6" t="s">
        <v>1279</v>
      </c>
      <c r="K619" s="6">
        <v>463</v>
      </c>
      <c r="L619" s="7">
        <f t="shared" si="90"/>
        <v>1852</v>
      </c>
      <c r="M619" s="6">
        <v>0</v>
      </c>
      <c r="N619" s="7">
        <f t="shared" si="91"/>
        <v>0</v>
      </c>
      <c r="O619" s="6">
        <v>219</v>
      </c>
      <c r="P619" s="7">
        <f t="shared" si="92"/>
        <v>438</v>
      </c>
      <c r="Q619" s="6">
        <v>0</v>
      </c>
      <c r="R619" s="7">
        <f t="shared" si="93"/>
        <v>0</v>
      </c>
      <c r="S619" s="6">
        <v>2</v>
      </c>
      <c r="T619" s="7">
        <f t="shared" si="94"/>
        <v>10</v>
      </c>
      <c r="U619" s="6">
        <v>2</v>
      </c>
      <c r="V619" s="7">
        <f t="shared" si="95"/>
        <v>10</v>
      </c>
      <c r="W619" s="8" t="s">
        <v>6978</v>
      </c>
      <c r="X619" s="7">
        <f t="shared" si="96"/>
        <v>0</v>
      </c>
      <c r="Y619" s="6">
        <v>0</v>
      </c>
      <c r="Z619" s="7">
        <f t="shared" si="97"/>
        <v>0</v>
      </c>
      <c r="AA619" s="10">
        <v>0</v>
      </c>
      <c r="AB619" s="11">
        <f t="shared" si="98"/>
        <v>0</v>
      </c>
      <c r="AC619" s="7">
        <f t="shared" si="99"/>
        <v>2310</v>
      </c>
      <c r="AD619" s="2"/>
    </row>
    <row r="620" spans="1:30" ht="15" x14ac:dyDescent="0.2">
      <c r="A620" s="5" t="s">
        <v>875</v>
      </c>
      <c r="B620" s="5" t="s">
        <v>7120</v>
      </c>
      <c r="C620" s="5">
        <v>1</v>
      </c>
      <c r="D620" s="5" t="s">
        <v>1280</v>
      </c>
      <c r="E620" s="5" t="s">
        <v>877</v>
      </c>
      <c r="F620" s="8" t="s">
        <v>4598</v>
      </c>
      <c r="G620" s="8" t="s">
        <v>4976</v>
      </c>
      <c r="H620" s="8" t="s">
        <v>4977</v>
      </c>
      <c r="I620" s="21" t="s">
        <v>7476</v>
      </c>
      <c r="J620" s="6" t="s">
        <v>1281</v>
      </c>
      <c r="K620" s="6">
        <v>463</v>
      </c>
      <c r="L620" s="7">
        <f t="shared" si="90"/>
        <v>1852</v>
      </c>
      <c r="M620" s="6">
        <v>0</v>
      </c>
      <c r="N620" s="7">
        <f t="shared" si="91"/>
        <v>0</v>
      </c>
      <c r="O620" s="6">
        <v>229</v>
      </c>
      <c r="P620" s="7">
        <f t="shared" si="92"/>
        <v>458</v>
      </c>
      <c r="Q620" s="6">
        <v>0</v>
      </c>
      <c r="R620" s="7">
        <f t="shared" si="93"/>
        <v>0</v>
      </c>
      <c r="S620" s="6">
        <v>0</v>
      </c>
      <c r="T620" s="7">
        <f t="shared" si="94"/>
        <v>0</v>
      </c>
      <c r="U620" s="6">
        <v>0</v>
      </c>
      <c r="V620" s="7">
        <f t="shared" si="95"/>
        <v>0</v>
      </c>
      <c r="W620" s="8" t="s">
        <v>6978</v>
      </c>
      <c r="X620" s="7">
        <f t="shared" si="96"/>
        <v>0</v>
      </c>
      <c r="Y620" s="6">
        <v>1</v>
      </c>
      <c r="Z620" s="7">
        <f t="shared" si="97"/>
        <v>1</v>
      </c>
      <c r="AA620" s="10">
        <v>0</v>
      </c>
      <c r="AB620" s="11">
        <f t="shared" si="98"/>
        <v>0</v>
      </c>
      <c r="AC620" s="7">
        <f t="shared" si="99"/>
        <v>2311</v>
      </c>
      <c r="AD620" s="2"/>
    </row>
    <row r="621" spans="1:30" ht="15" x14ac:dyDescent="0.2">
      <c r="A621" s="5" t="s">
        <v>875</v>
      </c>
      <c r="B621" s="5" t="s">
        <v>7120</v>
      </c>
      <c r="C621" s="5">
        <v>1</v>
      </c>
      <c r="D621" s="5" t="s">
        <v>1282</v>
      </c>
      <c r="E621" s="5" t="s">
        <v>877</v>
      </c>
      <c r="F621" s="8" t="s">
        <v>4598</v>
      </c>
      <c r="G621" s="8" t="s">
        <v>4978</v>
      </c>
      <c r="H621" s="8" t="s">
        <v>4979</v>
      </c>
      <c r="I621" s="21" t="s">
        <v>7477</v>
      </c>
      <c r="J621" s="6" t="s">
        <v>1283</v>
      </c>
      <c r="K621" s="6">
        <v>695</v>
      </c>
      <c r="L621" s="7">
        <f t="shared" si="90"/>
        <v>2780</v>
      </c>
      <c r="M621" s="6">
        <v>0</v>
      </c>
      <c r="N621" s="7">
        <f t="shared" si="91"/>
        <v>0</v>
      </c>
      <c r="O621" s="6">
        <v>239</v>
      </c>
      <c r="P621" s="7">
        <f t="shared" si="92"/>
        <v>478</v>
      </c>
      <c r="Q621" s="6">
        <v>0</v>
      </c>
      <c r="R621" s="7">
        <f t="shared" si="93"/>
        <v>0</v>
      </c>
      <c r="S621" s="6">
        <v>3</v>
      </c>
      <c r="T621" s="7">
        <f t="shared" si="94"/>
        <v>15</v>
      </c>
      <c r="U621" s="6">
        <v>1</v>
      </c>
      <c r="V621" s="7">
        <f t="shared" si="95"/>
        <v>5</v>
      </c>
      <c r="W621" s="8" t="s">
        <v>6978</v>
      </c>
      <c r="X621" s="7">
        <f t="shared" si="96"/>
        <v>0</v>
      </c>
      <c r="Y621" s="6">
        <v>0</v>
      </c>
      <c r="Z621" s="7">
        <f t="shared" si="97"/>
        <v>0</v>
      </c>
      <c r="AA621" s="10">
        <v>112</v>
      </c>
      <c r="AB621" s="11">
        <f t="shared" si="98"/>
        <v>282.24</v>
      </c>
      <c r="AC621" s="7">
        <f t="shared" si="99"/>
        <v>3560.24</v>
      </c>
      <c r="AD621" s="2"/>
    </row>
    <row r="622" spans="1:30" ht="15" x14ac:dyDescent="0.2">
      <c r="A622" s="5" t="s">
        <v>875</v>
      </c>
      <c r="B622" s="5" t="s">
        <v>7120</v>
      </c>
      <c r="C622" s="5">
        <v>1</v>
      </c>
      <c r="D622" s="5" t="s">
        <v>1284</v>
      </c>
      <c r="E622" s="5" t="s">
        <v>877</v>
      </c>
      <c r="F622" s="8" t="s">
        <v>4662</v>
      </c>
      <c r="G622" s="8" t="s">
        <v>4980</v>
      </c>
      <c r="H622" s="8" t="s">
        <v>4981</v>
      </c>
      <c r="I622" s="21" t="s">
        <v>7478</v>
      </c>
      <c r="J622" s="6" t="s">
        <v>1285</v>
      </c>
      <c r="K622" s="6">
        <v>404</v>
      </c>
      <c r="L622" s="7">
        <f t="shared" si="90"/>
        <v>1616</v>
      </c>
      <c r="M622" s="6">
        <v>0</v>
      </c>
      <c r="N622" s="7">
        <f t="shared" si="91"/>
        <v>0</v>
      </c>
      <c r="O622" s="6">
        <v>90</v>
      </c>
      <c r="P622" s="7">
        <f t="shared" si="92"/>
        <v>180</v>
      </c>
      <c r="Q622" s="6">
        <v>0</v>
      </c>
      <c r="R622" s="7">
        <f t="shared" si="93"/>
        <v>0</v>
      </c>
      <c r="S622" s="6">
        <v>0</v>
      </c>
      <c r="T622" s="7">
        <f t="shared" si="94"/>
        <v>0</v>
      </c>
      <c r="U622" s="6">
        <v>0</v>
      </c>
      <c r="V622" s="7">
        <f t="shared" si="95"/>
        <v>0</v>
      </c>
      <c r="W622" s="8" t="s">
        <v>6978</v>
      </c>
      <c r="X622" s="7">
        <f t="shared" si="96"/>
        <v>0</v>
      </c>
      <c r="Y622" s="6">
        <v>1</v>
      </c>
      <c r="Z622" s="7">
        <f t="shared" si="97"/>
        <v>1</v>
      </c>
      <c r="AA622" s="10">
        <v>108</v>
      </c>
      <c r="AB622" s="11">
        <f t="shared" si="98"/>
        <v>272.16000000000003</v>
      </c>
      <c r="AC622" s="7">
        <f t="shared" si="99"/>
        <v>2069.16</v>
      </c>
      <c r="AD622" s="2"/>
    </row>
    <row r="623" spans="1:30" ht="15" x14ac:dyDescent="0.2">
      <c r="A623" s="5" t="s">
        <v>875</v>
      </c>
      <c r="B623" s="5" t="s">
        <v>7120</v>
      </c>
      <c r="C623" s="5">
        <v>1</v>
      </c>
      <c r="D623" s="5" t="s">
        <v>1286</v>
      </c>
      <c r="E623" s="5" t="s">
        <v>877</v>
      </c>
      <c r="F623" s="8" t="s">
        <v>4598</v>
      </c>
      <c r="G623" s="8" t="s">
        <v>4982</v>
      </c>
      <c r="H623" s="8" t="s">
        <v>4983</v>
      </c>
      <c r="I623" s="21" t="s">
        <v>7479</v>
      </c>
      <c r="J623" s="6" t="s">
        <v>1287</v>
      </c>
      <c r="K623" s="6">
        <v>692</v>
      </c>
      <c r="L623" s="7">
        <f t="shared" si="90"/>
        <v>2768</v>
      </c>
      <c r="M623" s="6">
        <v>0</v>
      </c>
      <c r="N623" s="7">
        <f t="shared" si="91"/>
        <v>0</v>
      </c>
      <c r="O623" s="6">
        <v>230</v>
      </c>
      <c r="P623" s="7">
        <f t="shared" si="92"/>
        <v>460</v>
      </c>
      <c r="Q623" s="6">
        <v>0</v>
      </c>
      <c r="R623" s="7">
        <f t="shared" si="93"/>
        <v>0</v>
      </c>
      <c r="S623" s="6">
        <v>2</v>
      </c>
      <c r="T623" s="7">
        <f t="shared" si="94"/>
        <v>10</v>
      </c>
      <c r="U623" s="6">
        <v>2</v>
      </c>
      <c r="V623" s="7">
        <f t="shared" si="95"/>
        <v>10</v>
      </c>
      <c r="W623" s="8" t="s">
        <v>6978</v>
      </c>
      <c r="X623" s="7">
        <f t="shared" si="96"/>
        <v>0</v>
      </c>
      <c r="Y623" s="6">
        <v>3</v>
      </c>
      <c r="Z623" s="7">
        <f t="shared" si="97"/>
        <v>3</v>
      </c>
      <c r="AA623" s="10">
        <v>111</v>
      </c>
      <c r="AB623" s="11">
        <f t="shared" si="98"/>
        <v>279.72000000000003</v>
      </c>
      <c r="AC623" s="7">
        <f t="shared" si="99"/>
        <v>3530.7200000000003</v>
      </c>
      <c r="AD623" s="2"/>
    </row>
    <row r="624" spans="1:30" ht="15" x14ac:dyDescent="0.2">
      <c r="A624" s="5" t="s">
        <v>875</v>
      </c>
      <c r="B624" s="5" t="s">
        <v>7120</v>
      </c>
      <c r="C624" s="5">
        <v>1</v>
      </c>
      <c r="D624" s="5" t="s">
        <v>1288</v>
      </c>
      <c r="E624" s="5" t="s">
        <v>877</v>
      </c>
      <c r="F624" s="8" t="s">
        <v>4598</v>
      </c>
      <c r="G624" s="8" t="s">
        <v>4984</v>
      </c>
      <c r="H624" s="8" t="s">
        <v>4985</v>
      </c>
      <c r="I624" s="21" t="s">
        <v>7480</v>
      </c>
      <c r="J624" s="6" t="s">
        <v>1289</v>
      </c>
      <c r="K624" s="6">
        <v>209</v>
      </c>
      <c r="L624" s="7">
        <f t="shared" si="90"/>
        <v>836</v>
      </c>
      <c r="M624" s="6">
        <v>0</v>
      </c>
      <c r="N624" s="7">
        <f t="shared" si="91"/>
        <v>0</v>
      </c>
      <c r="O624" s="6">
        <v>0</v>
      </c>
      <c r="P624" s="7">
        <f t="shared" si="92"/>
        <v>0</v>
      </c>
      <c r="Q624" s="6">
        <v>0</v>
      </c>
      <c r="R624" s="7">
        <f t="shared" si="93"/>
        <v>0</v>
      </c>
      <c r="S624" s="6">
        <v>1</v>
      </c>
      <c r="T624" s="7">
        <f t="shared" si="94"/>
        <v>5</v>
      </c>
      <c r="U624" s="6">
        <v>0</v>
      </c>
      <c r="V624" s="7">
        <f t="shared" si="95"/>
        <v>0</v>
      </c>
      <c r="W624" s="8" t="s">
        <v>6978</v>
      </c>
      <c r="X624" s="7">
        <f t="shared" si="96"/>
        <v>0</v>
      </c>
      <c r="Y624" s="6">
        <v>1</v>
      </c>
      <c r="Z624" s="7">
        <f t="shared" si="97"/>
        <v>1</v>
      </c>
      <c r="AA624" s="10">
        <v>101</v>
      </c>
      <c r="AB624" s="11">
        <f t="shared" si="98"/>
        <v>254.52</v>
      </c>
      <c r="AC624" s="7">
        <f t="shared" si="99"/>
        <v>1096.52</v>
      </c>
      <c r="AD624" s="2"/>
    </row>
    <row r="625" spans="1:30" ht="15" x14ac:dyDescent="0.2">
      <c r="A625" s="5" t="s">
        <v>875</v>
      </c>
      <c r="B625" s="5" t="s">
        <v>7120</v>
      </c>
      <c r="C625" s="5">
        <v>1</v>
      </c>
      <c r="D625" s="5" t="s">
        <v>1290</v>
      </c>
      <c r="E625" s="5" t="s">
        <v>877</v>
      </c>
      <c r="F625" s="8" t="s">
        <v>4598</v>
      </c>
      <c r="G625" s="8" t="s">
        <v>4986</v>
      </c>
      <c r="H625" s="8" t="s">
        <v>4987</v>
      </c>
      <c r="I625" s="21" t="s">
        <v>7481</v>
      </c>
      <c r="J625" s="6" t="s">
        <v>1291</v>
      </c>
      <c r="K625" s="6">
        <v>354</v>
      </c>
      <c r="L625" s="7">
        <f t="shared" si="90"/>
        <v>1416</v>
      </c>
      <c r="M625" s="6">
        <v>0</v>
      </c>
      <c r="N625" s="7">
        <f t="shared" si="91"/>
        <v>0</v>
      </c>
      <c r="O625" s="6">
        <v>118</v>
      </c>
      <c r="P625" s="7">
        <f t="shared" si="92"/>
        <v>236</v>
      </c>
      <c r="Q625" s="6">
        <v>0</v>
      </c>
      <c r="R625" s="7">
        <f t="shared" si="93"/>
        <v>0</v>
      </c>
      <c r="S625" s="6">
        <v>3</v>
      </c>
      <c r="T625" s="7">
        <f t="shared" si="94"/>
        <v>15</v>
      </c>
      <c r="U625" s="6">
        <v>0</v>
      </c>
      <c r="V625" s="7">
        <f t="shared" si="95"/>
        <v>0</v>
      </c>
      <c r="W625" s="8" t="s">
        <v>6978</v>
      </c>
      <c r="X625" s="7">
        <f t="shared" si="96"/>
        <v>0</v>
      </c>
      <c r="Y625" s="6">
        <v>0</v>
      </c>
      <c r="Z625" s="7">
        <f t="shared" si="97"/>
        <v>0</v>
      </c>
      <c r="AA625" s="10">
        <v>59</v>
      </c>
      <c r="AB625" s="11">
        <f t="shared" si="98"/>
        <v>148.68</v>
      </c>
      <c r="AC625" s="7">
        <f t="shared" si="99"/>
        <v>1815.68</v>
      </c>
      <c r="AD625" s="2"/>
    </row>
    <row r="626" spans="1:30" ht="15" x14ac:dyDescent="0.2">
      <c r="A626" s="5" t="s">
        <v>875</v>
      </c>
      <c r="B626" s="5" t="s">
        <v>7120</v>
      </c>
      <c r="C626" s="5">
        <v>1</v>
      </c>
      <c r="D626" s="5" t="s">
        <v>1292</v>
      </c>
      <c r="E626" s="5" t="s">
        <v>877</v>
      </c>
      <c r="F626" s="8" t="s">
        <v>4598</v>
      </c>
      <c r="G626" s="8" t="s">
        <v>4988</v>
      </c>
      <c r="H626" s="8" t="s">
        <v>4989</v>
      </c>
      <c r="I626" s="21" t="s">
        <v>7482</v>
      </c>
      <c r="J626" s="6" t="s">
        <v>1293</v>
      </c>
      <c r="K626" s="6">
        <v>147</v>
      </c>
      <c r="L626" s="7">
        <f t="shared" si="90"/>
        <v>588</v>
      </c>
      <c r="M626" s="6">
        <v>0</v>
      </c>
      <c r="N626" s="7">
        <f t="shared" si="91"/>
        <v>0</v>
      </c>
      <c r="O626" s="6">
        <v>0</v>
      </c>
      <c r="P626" s="7">
        <f t="shared" si="92"/>
        <v>0</v>
      </c>
      <c r="Q626" s="6">
        <v>0</v>
      </c>
      <c r="R626" s="7">
        <f t="shared" si="93"/>
        <v>0</v>
      </c>
      <c r="S626" s="6">
        <v>2</v>
      </c>
      <c r="T626" s="7">
        <f t="shared" si="94"/>
        <v>10</v>
      </c>
      <c r="U626" s="6">
        <v>0</v>
      </c>
      <c r="V626" s="7">
        <f t="shared" si="95"/>
        <v>0</v>
      </c>
      <c r="W626" s="8" t="s">
        <v>6978</v>
      </c>
      <c r="X626" s="7">
        <f t="shared" si="96"/>
        <v>0</v>
      </c>
      <c r="Y626" s="6">
        <v>0</v>
      </c>
      <c r="Z626" s="7">
        <f t="shared" si="97"/>
        <v>0</v>
      </c>
      <c r="AA626" s="10">
        <v>86</v>
      </c>
      <c r="AB626" s="11">
        <f t="shared" si="98"/>
        <v>216.72</v>
      </c>
      <c r="AC626" s="7">
        <f t="shared" si="99"/>
        <v>814.72</v>
      </c>
      <c r="AD626" s="2"/>
    </row>
    <row r="627" spans="1:30" ht="15" x14ac:dyDescent="0.2">
      <c r="A627" s="5" t="s">
        <v>875</v>
      </c>
      <c r="B627" s="5" t="s">
        <v>7120</v>
      </c>
      <c r="C627" s="5">
        <v>1</v>
      </c>
      <c r="D627" s="5" t="s">
        <v>1294</v>
      </c>
      <c r="E627" s="5" t="s">
        <v>877</v>
      </c>
      <c r="F627" s="8" t="s">
        <v>4598</v>
      </c>
      <c r="G627" s="8" t="s">
        <v>4990</v>
      </c>
      <c r="H627" s="8" t="s">
        <v>4991</v>
      </c>
      <c r="I627" s="21" t="s">
        <v>7483</v>
      </c>
      <c r="J627" s="6" t="s">
        <v>1295</v>
      </c>
      <c r="K627" s="6">
        <v>221</v>
      </c>
      <c r="L627" s="7">
        <f t="shared" si="90"/>
        <v>884</v>
      </c>
      <c r="M627" s="6">
        <v>0</v>
      </c>
      <c r="N627" s="7">
        <f t="shared" si="91"/>
        <v>0</v>
      </c>
      <c r="O627" s="6">
        <v>0</v>
      </c>
      <c r="P627" s="7">
        <f t="shared" si="92"/>
        <v>0</v>
      </c>
      <c r="Q627" s="6">
        <v>0</v>
      </c>
      <c r="R627" s="7">
        <f t="shared" si="93"/>
        <v>0</v>
      </c>
      <c r="S627" s="6">
        <v>2</v>
      </c>
      <c r="T627" s="7">
        <f t="shared" si="94"/>
        <v>10</v>
      </c>
      <c r="U627" s="6">
        <v>0</v>
      </c>
      <c r="V627" s="7">
        <f t="shared" si="95"/>
        <v>0</v>
      </c>
      <c r="W627" s="8" t="s">
        <v>6978</v>
      </c>
      <c r="X627" s="7">
        <f t="shared" si="96"/>
        <v>0</v>
      </c>
      <c r="Y627" s="6">
        <v>2</v>
      </c>
      <c r="Z627" s="7">
        <f t="shared" si="97"/>
        <v>2</v>
      </c>
      <c r="AA627" s="10">
        <v>114</v>
      </c>
      <c r="AB627" s="11">
        <f t="shared" si="98"/>
        <v>287.28000000000003</v>
      </c>
      <c r="AC627" s="7">
        <f t="shared" si="99"/>
        <v>1183.28</v>
      </c>
      <c r="AD627" s="2"/>
    </row>
    <row r="628" spans="1:30" ht="15" x14ac:dyDescent="0.2">
      <c r="A628" s="5" t="s">
        <v>875</v>
      </c>
      <c r="B628" s="5" t="s">
        <v>7120</v>
      </c>
      <c r="C628" s="5">
        <v>1</v>
      </c>
      <c r="D628" s="5" t="s">
        <v>1296</v>
      </c>
      <c r="E628" s="5" t="s">
        <v>877</v>
      </c>
      <c r="F628" s="8" t="s">
        <v>4598</v>
      </c>
      <c r="G628" s="8" t="s">
        <v>4992</v>
      </c>
      <c r="H628" s="8" t="s">
        <v>4993</v>
      </c>
      <c r="I628" s="21" t="s">
        <v>7484</v>
      </c>
      <c r="J628" s="6" t="s">
        <v>1297</v>
      </c>
      <c r="K628" s="6">
        <v>522</v>
      </c>
      <c r="L628" s="7">
        <f t="shared" si="90"/>
        <v>2088</v>
      </c>
      <c r="M628" s="6">
        <v>0</v>
      </c>
      <c r="N628" s="7">
        <f t="shared" si="91"/>
        <v>0</v>
      </c>
      <c r="O628" s="6">
        <v>258</v>
      </c>
      <c r="P628" s="7">
        <f t="shared" si="92"/>
        <v>516</v>
      </c>
      <c r="Q628" s="6">
        <v>0</v>
      </c>
      <c r="R628" s="7">
        <f t="shared" si="93"/>
        <v>0</v>
      </c>
      <c r="S628" s="6">
        <v>0</v>
      </c>
      <c r="T628" s="7">
        <f t="shared" si="94"/>
        <v>0</v>
      </c>
      <c r="U628" s="6">
        <v>0</v>
      </c>
      <c r="V628" s="7">
        <f t="shared" si="95"/>
        <v>0</v>
      </c>
      <c r="W628" s="8" t="s">
        <v>6978</v>
      </c>
      <c r="X628" s="7">
        <f t="shared" si="96"/>
        <v>0</v>
      </c>
      <c r="Y628" s="6">
        <v>1</v>
      </c>
      <c r="Z628" s="7">
        <f t="shared" si="97"/>
        <v>1</v>
      </c>
      <c r="AA628" s="10">
        <v>0</v>
      </c>
      <c r="AB628" s="11">
        <f t="shared" si="98"/>
        <v>0</v>
      </c>
      <c r="AC628" s="7">
        <f t="shared" si="99"/>
        <v>2605</v>
      </c>
      <c r="AD628" s="2"/>
    </row>
    <row r="629" spans="1:30" ht="15" x14ac:dyDescent="0.2">
      <c r="A629" s="5" t="s">
        <v>875</v>
      </c>
      <c r="B629" s="5" t="s">
        <v>7120</v>
      </c>
      <c r="C629" s="5">
        <v>1</v>
      </c>
      <c r="D629" s="5" t="s">
        <v>1298</v>
      </c>
      <c r="E629" s="5" t="s">
        <v>877</v>
      </c>
      <c r="F629" s="8" t="s">
        <v>4598</v>
      </c>
      <c r="G629" s="8" t="s">
        <v>4994</v>
      </c>
      <c r="H629" s="8" t="s">
        <v>4995</v>
      </c>
      <c r="I629" s="21" t="s">
        <v>7485</v>
      </c>
      <c r="J629" s="6" t="s">
        <v>1299</v>
      </c>
      <c r="K629" s="6">
        <v>371</v>
      </c>
      <c r="L629" s="7">
        <f t="shared" si="90"/>
        <v>1484</v>
      </c>
      <c r="M629" s="6">
        <v>0</v>
      </c>
      <c r="N629" s="7">
        <f t="shared" si="91"/>
        <v>0</v>
      </c>
      <c r="O629" s="6">
        <v>165</v>
      </c>
      <c r="P629" s="7">
        <f t="shared" si="92"/>
        <v>330</v>
      </c>
      <c r="Q629" s="6">
        <v>0</v>
      </c>
      <c r="R629" s="7">
        <f t="shared" si="93"/>
        <v>0</v>
      </c>
      <c r="S629" s="6">
        <v>4</v>
      </c>
      <c r="T629" s="7">
        <f t="shared" si="94"/>
        <v>20</v>
      </c>
      <c r="U629" s="6">
        <v>2</v>
      </c>
      <c r="V629" s="7">
        <f t="shared" si="95"/>
        <v>10</v>
      </c>
      <c r="W629" s="8" t="s">
        <v>6978</v>
      </c>
      <c r="X629" s="7">
        <f t="shared" si="96"/>
        <v>0</v>
      </c>
      <c r="Y629" s="6">
        <v>0</v>
      </c>
      <c r="Z629" s="7">
        <f t="shared" si="97"/>
        <v>0</v>
      </c>
      <c r="AA629" s="10">
        <v>0</v>
      </c>
      <c r="AB629" s="11">
        <f t="shared" si="98"/>
        <v>0</v>
      </c>
      <c r="AC629" s="7">
        <f t="shared" si="99"/>
        <v>1844</v>
      </c>
      <c r="AD629" s="2"/>
    </row>
    <row r="630" spans="1:30" ht="15" x14ac:dyDescent="0.2">
      <c r="A630" s="5" t="s">
        <v>875</v>
      </c>
      <c r="B630" s="5" t="s">
        <v>7120</v>
      </c>
      <c r="C630" s="5">
        <v>1</v>
      </c>
      <c r="D630" s="5" t="s">
        <v>1300</v>
      </c>
      <c r="E630" s="5" t="s">
        <v>877</v>
      </c>
      <c r="F630" s="8" t="s">
        <v>4598</v>
      </c>
      <c r="G630" s="8" t="s">
        <v>4996</v>
      </c>
      <c r="H630" s="8" t="s">
        <v>4997</v>
      </c>
      <c r="I630" s="21" t="s">
        <v>7486</v>
      </c>
      <c r="J630" s="6" t="s">
        <v>1301</v>
      </c>
      <c r="K630" s="6">
        <v>186</v>
      </c>
      <c r="L630" s="7">
        <f t="shared" si="90"/>
        <v>744</v>
      </c>
      <c r="M630" s="6">
        <v>0</v>
      </c>
      <c r="N630" s="7">
        <f t="shared" si="91"/>
        <v>0</v>
      </c>
      <c r="O630" s="6">
        <v>0</v>
      </c>
      <c r="P630" s="7">
        <f t="shared" si="92"/>
        <v>0</v>
      </c>
      <c r="Q630" s="6">
        <v>0</v>
      </c>
      <c r="R630" s="7">
        <f t="shared" si="93"/>
        <v>0</v>
      </c>
      <c r="S630" s="6">
        <v>0</v>
      </c>
      <c r="T630" s="7">
        <f t="shared" si="94"/>
        <v>0</v>
      </c>
      <c r="U630" s="6">
        <v>0</v>
      </c>
      <c r="V630" s="7">
        <f t="shared" si="95"/>
        <v>0</v>
      </c>
      <c r="W630" s="8" t="s">
        <v>6978</v>
      </c>
      <c r="X630" s="7">
        <f t="shared" si="96"/>
        <v>0</v>
      </c>
      <c r="Y630" s="6">
        <v>3</v>
      </c>
      <c r="Z630" s="7">
        <f t="shared" si="97"/>
        <v>3</v>
      </c>
      <c r="AA630" s="10">
        <v>88</v>
      </c>
      <c r="AB630" s="11">
        <f t="shared" si="98"/>
        <v>221.76</v>
      </c>
      <c r="AC630" s="7">
        <f t="shared" si="99"/>
        <v>968.76</v>
      </c>
      <c r="AD630" s="2"/>
    </row>
    <row r="631" spans="1:30" ht="15" x14ac:dyDescent="0.2">
      <c r="A631" s="5" t="s">
        <v>875</v>
      </c>
      <c r="B631" s="5" t="s">
        <v>7120</v>
      </c>
      <c r="C631" s="5">
        <v>1</v>
      </c>
      <c r="D631" s="5" t="s">
        <v>1302</v>
      </c>
      <c r="E631" s="5" t="s">
        <v>877</v>
      </c>
      <c r="F631" s="8" t="s">
        <v>4598</v>
      </c>
      <c r="G631" s="8" t="s">
        <v>4998</v>
      </c>
      <c r="H631" s="8" t="s">
        <v>4999</v>
      </c>
      <c r="I631" s="21" t="s">
        <v>7487</v>
      </c>
      <c r="J631" s="6" t="s">
        <v>1303</v>
      </c>
      <c r="K631" s="6">
        <v>221</v>
      </c>
      <c r="L631" s="7">
        <f t="shared" si="90"/>
        <v>884</v>
      </c>
      <c r="M631" s="6">
        <v>0</v>
      </c>
      <c r="N631" s="7">
        <f t="shared" si="91"/>
        <v>0</v>
      </c>
      <c r="O631" s="6">
        <v>0</v>
      </c>
      <c r="P631" s="7">
        <f t="shared" si="92"/>
        <v>0</v>
      </c>
      <c r="Q631" s="6">
        <v>0</v>
      </c>
      <c r="R631" s="7">
        <f t="shared" si="93"/>
        <v>0</v>
      </c>
      <c r="S631" s="6">
        <v>1</v>
      </c>
      <c r="T631" s="7">
        <f t="shared" si="94"/>
        <v>5</v>
      </c>
      <c r="U631" s="6">
        <v>0</v>
      </c>
      <c r="V631" s="7">
        <f t="shared" si="95"/>
        <v>0</v>
      </c>
      <c r="W631" s="8" t="s">
        <v>6978</v>
      </c>
      <c r="X631" s="7">
        <f t="shared" si="96"/>
        <v>0</v>
      </c>
      <c r="Y631" s="6">
        <v>0</v>
      </c>
      <c r="Z631" s="7">
        <f t="shared" si="97"/>
        <v>0</v>
      </c>
      <c r="AA631" s="10">
        <v>116</v>
      </c>
      <c r="AB631" s="11">
        <f t="shared" si="98"/>
        <v>292.32</v>
      </c>
      <c r="AC631" s="7">
        <f t="shared" si="99"/>
        <v>1181.32</v>
      </c>
      <c r="AD631" s="2"/>
    </row>
    <row r="632" spans="1:30" ht="15" x14ac:dyDescent="0.2">
      <c r="A632" s="5" t="s">
        <v>875</v>
      </c>
      <c r="B632" s="5" t="s">
        <v>7120</v>
      </c>
      <c r="C632" s="5">
        <v>1</v>
      </c>
      <c r="D632" s="5" t="s">
        <v>1304</v>
      </c>
      <c r="E632" s="5" t="s">
        <v>877</v>
      </c>
      <c r="F632" s="8" t="s">
        <v>4598</v>
      </c>
      <c r="G632" s="8" t="s">
        <v>5000</v>
      </c>
      <c r="H632" s="8" t="s">
        <v>5001</v>
      </c>
      <c r="I632" s="21" t="s">
        <v>7488</v>
      </c>
      <c r="J632" s="6" t="s">
        <v>1305</v>
      </c>
      <c r="K632" s="6">
        <v>400</v>
      </c>
      <c r="L632" s="7">
        <f t="shared" si="90"/>
        <v>1600</v>
      </c>
      <c r="M632" s="6">
        <v>0</v>
      </c>
      <c r="N632" s="7">
        <f t="shared" si="91"/>
        <v>0</v>
      </c>
      <c r="O632" s="6">
        <v>186</v>
      </c>
      <c r="P632" s="7">
        <f t="shared" si="92"/>
        <v>372</v>
      </c>
      <c r="Q632" s="6">
        <v>0</v>
      </c>
      <c r="R632" s="7">
        <f t="shared" si="93"/>
        <v>0</v>
      </c>
      <c r="S632" s="6">
        <v>0</v>
      </c>
      <c r="T632" s="7">
        <f t="shared" si="94"/>
        <v>0</v>
      </c>
      <c r="U632" s="6">
        <v>0</v>
      </c>
      <c r="V632" s="7">
        <f t="shared" si="95"/>
        <v>0</v>
      </c>
      <c r="W632" s="8" t="s">
        <v>6978</v>
      </c>
      <c r="X632" s="7">
        <f t="shared" si="96"/>
        <v>0</v>
      </c>
      <c r="Y632" s="6">
        <v>2</v>
      </c>
      <c r="Z632" s="7">
        <f t="shared" si="97"/>
        <v>2</v>
      </c>
      <c r="AA632" s="10">
        <v>0</v>
      </c>
      <c r="AB632" s="11">
        <f t="shared" si="98"/>
        <v>0</v>
      </c>
      <c r="AC632" s="7">
        <f t="shared" si="99"/>
        <v>1974</v>
      </c>
      <c r="AD632" s="2"/>
    </row>
    <row r="633" spans="1:30" ht="15" x14ac:dyDescent="0.2">
      <c r="A633" s="5" t="s">
        <v>875</v>
      </c>
      <c r="B633" s="5" t="s">
        <v>7120</v>
      </c>
      <c r="C633" s="5">
        <v>1</v>
      </c>
      <c r="D633" s="5" t="s">
        <v>1306</v>
      </c>
      <c r="E633" s="5" t="s">
        <v>877</v>
      </c>
      <c r="F633" s="8" t="s">
        <v>4598</v>
      </c>
      <c r="G633" s="8" t="s">
        <v>5002</v>
      </c>
      <c r="H633" s="8" t="s">
        <v>5003</v>
      </c>
      <c r="I633" s="21" t="s">
        <v>7489</v>
      </c>
      <c r="J633" s="6" t="s">
        <v>1307</v>
      </c>
      <c r="K633" s="6">
        <v>445</v>
      </c>
      <c r="L633" s="7">
        <f t="shared" si="90"/>
        <v>1780</v>
      </c>
      <c r="M633" s="6">
        <v>0</v>
      </c>
      <c r="N633" s="7">
        <f t="shared" si="91"/>
        <v>0</v>
      </c>
      <c r="O633" s="6">
        <v>207</v>
      </c>
      <c r="P633" s="7">
        <f t="shared" si="92"/>
        <v>414</v>
      </c>
      <c r="Q633" s="6">
        <v>0</v>
      </c>
      <c r="R633" s="7">
        <f t="shared" si="93"/>
        <v>0</v>
      </c>
      <c r="S633" s="6">
        <v>2</v>
      </c>
      <c r="T633" s="7">
        <f t="shared" si="94"/>
        <v>10</v>
      </c>
      <c r="U633" s="6">
        <v>2</v>
      </c>
      <c r="V633" s="7">
        <f t="shared" si="95"/>
        <v>10</v>
      </c>
      <c r="W633" s="8" t="s">
        <v>6978</v>
      </c>
      <c r="X633" s="7">
        <f t="shared" si="96"/>
        <v>0</v>
      </c>
      <c r="Y633" s="6">
        <v>2</v>
      </c>
      <c r="Z633" s="7">
        <f t="shared" si="97"/>
        <v>2</v>
      </c>
      <c r="AA633" s="10">
        <v>0</v>
      </c>
      <c r="AB633" s="11">
        <f t="shared" si="98"/>
        <v>0</v>
      </c>
      <c r="AC633" s="7">
        <f t="shared" si="99"/>
        <v>2216</v>
      </c>
      <c r="AD633" s="2"/>
    </row>
    <row r="634" spans="1:30" ht="15" x14ac:dyDescent="0.2">
      <c r="A634" s="5" t="s">
        <v>875</v>
      </c>
      <c r="B634" s="5" t="s">
        <v>7120</v>
      </c>
      <c r="C634" s="5">
        <v>1</v>
      </c>
      <c r="D634" s="5" t="s">
        <v>1308</v>
      </c>
      <c r="E634" s="5" t="s">
        <v>877</v>
      </c>
      <c r="F634" s="8" t="s">
        <v>4598</v>
      </c>
      <c r="G634" s="8" t="s">
        <v>5004</v>
      </c>
      <c r="H634" s="8" t="s">
        <v>5005</v>
      </c>
      <c r="I634" s="21" t="s">
        <v>7490</v>
      </c>
      <c r="J634" s="6" t="s">
        <v>1309</v>
      </c>
      <c r="K634" s="6">
        <v>219</v>
      </c>
      <c r="L634" s="7">
        <f t="shared" si="90"/>
        <v>876</v>
      </c>
      <c r="M634" s="6">
        <v>0</v>
      </c>
      <c r="N634" s="7">
        <f t="shared" si="91"/>
        <v>0</v>
      </c>
      <c r="O634" s="6">
        <v>0</v>
      </c>
      <c r="P634" s="7">
        <f t="shared" si="92"/>
        <v>0</v>
      </c>
      <c r="Q634" s="6">
        <v>0</v>
      </c>
      <c r="R634" s="7">
        <f t="shared" si="93"/>
        <v>0</v>
      </c>
      <c r="S634" s="6">
        <v>0</v>
      </c>
      <c r="T634" s="7">
        <f t="shared" si="94"/>
        <v>0</v>
      </c>
      <c r="U634" s="6">
        <v>0</v>
      </c>
      <c r="V634" s="7">
        <f t="shared" si="95"/>
        <v>0</v>
      </c>
      <c r="W634" s="8" t="s">
        <v>6978</v>
      </c>
      <c r="X634" s="7">
        <f t="shared" si="96"/>
        <v>0</v>
      </c>
      <c r="Y634" s="6">
        <v>0</v>
      </c>
      <c r="Z634" s="7">
        <f t="shared" si="97"/>
        <v>0</v>
      </c>
      <c r="AA634" s="10">
        <v>105</v>
      </c>
      <c r="AB634" s="11">
        <f t="shared" si="98"/>
        <v>264.60000000000002</v>
      </c>
      <c r="AC634" s="7">
        <f t="shared" si="99"/>
        <v>1140.5999999999999</v>
      </c>
      <c r="AD634" s="2"/>
    </row>
    <row r="635" spans="1:30" ht="15" x14ac:dyDescent="0.2">
      <c r="A635" s="5" t="s">
        <v>875</v>
      </c>
      <c r="B635" s="5" t="s">
        <v>7120</v>
      </c>
      <c r="C635" s="5">
        <v>1</v>
      </c>
      <c r="D635" s="5" t="s">
        <v>1310</v>
      </c>
      <c r="E635" s="5" t="s">
        <v>877</v>
      </c>
      <c r="F635" s="8" t="s">
        <v>5006</v>
      </c>
      <c r="G635" s="8" t="s">
        <v>4030</v>
      </c>
      <c r="H635" s="8" t="s">
        <v>7093</v>
      </c>
      <c r="I635" s="21" t="s">
        <v>5006</v>
      </c>
      <c r="J635" s="6" t="s">
        <v>1311</v>
      </c>
      <c r="K635" s="6">
        <v>2176</v>
      </c>
      <c r="L635" s="7">
        <f t="shared" si="90"/>
        <v>8704</v>
      </c>
      <c r="M635" s="6">
        <v>0</v>
      </c>
      <c r="N635" s="7">
        <f t="shared" si="91"/>
        <v>0</v>
      </c>
      <c r="O635" s="6">
        <v>992</v>
      </c>
      <c r="P635" s="7">
        <f t="shared" si="92"/>
        <v>1984</v>
      </c>
      <c r="Q635" s="6">
        <v>0</v>
      </c>
      <c r="R635" s="7">
        <f t="shared" si="93"/>
        <v>0</v>
      </c>
      <c r="S635" s="6">
        <v>17</v>
      </c>
      <c r="T635" s="7">
        <f t="shared" si="94"/>
        <v>85</v>
      </c>
      <c r="U635" s="6">
        <v>6</v>
      </c>
      <c r="V635" s="7">
        <f t="shared" si="95"/>
        <v>30</v>
      </c>
      <c r="W635" s="8" t="s">
        <v>6978</v>
      </c>
      <c r="X635" s="7">
        <f t="shared" si="96"/>
        <v>0</v>
      </c>
      <c r="Y635" s="6">
        <v>14</v>
      </c>
      <c r="Z635" s="7">
        <f t="shared" si="97"/>
        <v>14</v>
      </c>
      <c r="AA635" s="10">
        <v>243</v>
      </c>
      <c r="AB635" s="11">
        <f t="shared" si="98"/>
        <v>612.36</v>
      </c>
      <c r="AC635" s="7">
        <f t="shared" si="99"/>
        <v>11429.36</v>
      </c>
      <c r="AD635" s="2"/>
    </row>
    <row r="636" spans="1:30" ht="15" x14ac:dyDescent="0.2">
      <c r="A636" s="5" t="s">
        <v>875</v>
      </c>
      <c r="B636" s="5" t="s">
        <v>7120</v>
      </c>
      <c r="C636" s="5">
        <v>1</v>
      </c>
      <c r="D636" s="5" t="s">
        <v>1312</v>
      </c>
      <c r="E636" s="5" t="s">
        <v>877</v>
      </c>
      <c r="F636" s="8" t="s">
        <v>4936</v>
      </c>
      <c r="G636" s="8" t="s">
        <v>4030</v>
      </c>
      <c r="H636" s="8" t="s">
        <v>7093</v>
      </c>
      <c r="I636" s="21" t="s">
        <v>4936</v>
      </c>
      <c r="J636" s="6" t="s">
        <v>1313</v>
      </c>
      <c r="K636" s="6">
        <v>8848</v>
      </c>
      <c r="L636" s="7">
        <f t="shared" si="90"/>
        <v>35392</v>
      </c>
      <c r="M636" s="6">
        <v>0</v>
      </c>
      <c r="N636" s="7">
        <f t="shared" si="91"/>
        <v>0</v>
      </c>
      <c r="O636" s="6">
        <v>2952</v>
      </c>
      <c r="P636" s="7">
        <f t="shared" si="92"/>
        <v>5904</v>
      </c>
      <c r="Q636" s="6">
        <v>0</v>
      </c>
      <c r="R636" s="7">
        <f t="shared" si="93"/>
        <v>0</v>
      </c>
      <c r="S636" s="6">
        <v>159</v>
      </c>
      <c r="T636" s="7">
        <f t="shared" si="94"/>
        <v>795</v>
      </c>
      <c r="U636" s="6">
        <v>45</v>
      </c>
      <c r="V636" s="7">
        <f t="shared" si="95"/>
        <v>225</v>
      </c>
      <c r="W636" s="8" t="s">
        <v>7001</v>
      </c>
      <c r="X636" s="7">
        <f t="shared" si="96"/>
        <v>1835</v>
      </c>
      <c r="Y636" s="6">
        <v>54</v>
      </c>
      <c r="Z636" s="7">
        <f t="shared" si="97"/>
        <v>54</v>
      </c>
      <c r="AA636" s="10">
        <v>1480</v>
      </c>
      <c r="AB636" s="11">
        <f t="shared" si="98"/>
        <v>3729.6</v>
      </c>
      <c r="AC636" s="7">
        <f t="shared" si="99"/>
        <v>47934.6</v>
      </c>
      <c r="AD636" s="2"/>
    </row>
    <row r="637" spans="1:30" ht="15" x14ac:dyDescent="0.2">
      <c r="A637" s="5" t="s">
        <v>875</v>
      </c>
      <c r="B637" s="5" t="s">
        <v>7120</v>
      </c>
      <c r="C637" s="5">
        <v>1</v>
      </c>
      <c r="D637" s="5" t="s">
        <v>1314</v>
      </c>
      <c r="E637" s="5" t="s">
        <v>877</v>
      </c>
      <c r="F637" s="8" t="s">
        <v>4598</v>
      </c>
      <c r="G637" s="8" t="s">
        <v>5007</v>
      </c>
      <c r="H637" s="8" t="s">
        <v>5008</v>
      </c>
      <c r="I637" s="21" t="s">
        <v>7491</v>
      </c>
      <c r="J637" s="6" t="s">
        <v>1315</v>
      </c>
      <c r="K637" s="6">
        <v>940</v>
      </c>
      <c r="L637" s="7">
        <f t="shared" si="90"/>
        <v>3760</v>
      </c>
      <c r="M637" s="6">
        <v>0</v>
      </c>
      <c r="N637" s="7">
        <f t="shared" si="91"/>
        <v>0</v>
      </c>
      <c r="O637" s="6">
        <v>423</v>
      </c>
      <c r="P637" s="7">
        <f t="shared" si="92"/>
        <v>846</v>
      </c>
      <c r="Q637" s="6">
        <v>0</v>
      </c>
      <c r="R637" s="7">
        <f t="shared" si="93"/>
        <v>0</v>
      </c>
      <c r="S637" s="6">
        <v>1</v>
      </c>
      <c r="T637" s="7">
        <f t="shared" si="94"/>
        <v>5</v>
      </c>
      <c r="U637" s="6">
        <v>0</v>
      </c>
      <c r="V637" s="7">
        <f t="shared" si="95"/>
        <v>0</v>
      </c>
      <c r="W637" s="8" t="s">
        <v>6978</v>
      </c>
      <c r="X637" s="7">
        <f t="shared" si="96"/>
        <v>0</v>
      </c>
      <c r="Y637" s="6">
        <v>6</v>
      </c>
      <c r="Z637" s="7">
        <f t="shared" si="97"/>
        <v>6</v>
      </c>
      <c r="AA637" s="10">
        <v>0</v>
      </c>
      <c r="AB637" s="11">
        <f t="shared" si="98"/>
        <v>0</v>
      </c>
      <c r="AC637" s="7">
        <f t="shared" si="99"/>
        <v>4617</v>
      </c>
      <c r="AD637" s="2"/>
    </row>
    <row r="638" spans="1:30" ht="15" x14ac:dyDescent="0.2">
      <c r="A638" s="5" t="s">
        <v>875</v>
      </c>
      <c r="B638" s="5" t="s">
        <v>7120</v>
      </c>
      <c r="C638" s="5">
        <v>1</v>
      </c>
      <c r="D638" s="5" t="s">
        <v>1316</v>
      </c>
      <c r="E638" s="5" t="s">
        <v>877</v>
      </c>
      <c r="F638" s="8" t="s">
        <v>5009</v>
      </c>
      <c r="G638" s="8" t="s">
        <v>4030</v>
      </c>
      <c r="H638" s="8" t="s">
        <v>7093</v>
      </c>
      <c r="I638" s="21" t="s">
        <v>5009</v>
      </c>
      <c r="J638" s="6" t="s">
        <v>1317</v>
      </c>
      <c r="K638" s="6">
        <v>4786</v>
      </c>
      <c r="L638" s="7">
        <f t="shared" si="90"/>
        <v>19144</v>
      </c>
      <c r="M638" s="6">
        <v>0</v>
      </c>
      <c r="N638" s="7">
        <f t="shared" si="91"/>
        <v>0</v>
      </c>
      <c r="O638" s="6">
        <v>2108</v>
      </c>
      <c r="P638" s="7">
        <f t="shared" si="92"/>
        <v>4216</v>
      </c>
      <c r="Q638" s="6">
        <v>0</v>
      </c>
      <c r="R638" s="7">
        <f t="shared" si="93"/>
        <v>0</v>
      </c>
      <c r="S638" s="6">
        <v>31</v>
      </c>
      <c r="T638" s="7">
        <f t="shared" si="94"/>
        <v>155</v>
      </c>
      <c r="U638" s="6">
        <v>17</v>
      </c>
      <c r="V638" s="7">
        <f t="shared" si="95"/>
        <v>85</v>
      </c>
      <c r="W638" s="8" t="s">
        <v>6978</v>
      </c>
      <c r="X638" s="7">
        <f t="shared" si="96"/>
        <v>0</v>
      </c>
      <c r="Y638" s="6">
        <v>70</v>
      </c>
      <c r="Z638" s="7">
        <f t="shared" si="97"/>
        <v>70</v>
      </c>
      <c r="AA638" s="10">
        <v>0</v>
      </c>
      <c r="AB638" s="11">
        <f t="shared" si="98"/>
        <v>0</v>
      </c>
      <c r="AC638" s="7">
        <f t="shared" si="99"/>
        <v>23670</v>
      </c>
      <c r="AD638" s="2"/>
    </row>
    <row r="639" spans="1:30" ht="15" x14ac:dyDescent="0.2">
      <c r="A639" s="5" t="s">
        <v>875</v>
      </c>
      <c r="B639" s="5" t="s">
        <v>7120</v>
      </c>
      <c r="C639" s="5">
        <v>1</v>
      </c>
      <c r="D639" s="5" t="s">
        <v>1318</v>
      </c>
      <c r="E639" s="5" t="s">
        <v>877</v>
      </c>
      <c r="F639" s="8" t="s">
        <v>4655</v>
      </c>
      <c r="G639" s="8" t="s">
        <v>5010</v>
      </c>
      <c r="H639" s="8" t="s">
        <v>5011</v>
      </c>
      <c r="I639" s="21" t="s">
        <v>7492</v>
      </c>
      <c r="J639" s="6" t="s">
        <v>1319</v>
      </c>
      <c r="K639" s="6">
        <v>351</v>
      </c>
      <c r="L639" s="7">
        <f t="shared" si="90"/>
        <v>1404</v>
      </c>
      <c r="M639" s="6">
        <v>0</v>
      </c>
      <c r="N639" s="7">
        <f t="shared" si="91"/>
        <v>0</v>
      </c>
      <c r="O639" s="6">
        <v>118</v>
      </c>
      <c r="P639" s="7">
        <f t="shared" si="92"/>
        <v>236</v>
      </c>
      <c r="Q639" s="6">
        <v>0</v>
      </c>
      <c r="R639" s="7">
        <f t="shared" si="93"/>
        <v>0</v>
      </c>
      <c r="S639" s="6">
        <v>2</v>
      </c>
      <c r="T639" s="7">
        <f t="shared" si="94"/>
        <v>10</v>
      </c>
      <c r="U639" s="6">
        <v>2</v>
      </c>
      <c r="V639" s="7">
        <f t="shared" si="95"/>
        <v>10</v>
      </c>
      <c r="W639" s="8" t="s">
        <v>6978</v>
      </c>
      <c r="X639" s="7">
        <f t="shared" si="96"/>
        <v>0</v>
      </c>
      <c r="Y639" s="6">
        <v>0</v>
      </c>
      <c r="Z639" s="7">
        <f t="shared" si="97"/>
        <v>0</v>
      </c>
      <c r="AA639" s="10">
        <v>63</v>
      </c>
      <c r="AB639" s="11">
        <f t="shared" si="98"/>
        <v>158.76</v>
      </c>
      <c r="AC639" s="7">
        <f t="shared" si="99"/>
        <v>1818.76</v>
      </c>
      <c r="AD639" s="2"/>
    </row>
    <row r="640" spans="1:30" ht="15" x14ac:dyDescent="0.2">
      <c r="A640" s="5" t="s">
        <v>875</v>
      </c>
      <c r="B640" s="5" t="s">
        <v>7120</v>
      </c>
      <c r="C640" s="5">
        <v>1</v>
      </c>
      <c r="D640" s="5" t="s">
        <v>1320</v>
      </c>
      <c r="E640" s="5" t="s">
        <v>877</v>
      </c>
      <c r="F640" s="8" t="s">
        <v>4655</v>
      </c>
      <c r="G640" s="8" t="s">
        <v>5012</v>
      </c>
      <c r="H640" s="8" t="s">
        <v>5013</v>
      </c>
      <c r="I640" s="21" t="s">
        <v>7493</v>
      </c>
      <c r="J640" s="6" t="s">
        <v>1321</v>
      </c>
      <c r="K640" s="6">
        <v>42</v>
      </c>
      <c r="L640" s="7">
        <f t="shared" si="90"/>
        <v>168</v>
      </c>
      <c r="M640" s="6">
        <v>0</v>
      </c>
      <c r="N640" s="7">
        <f t="shared" si="91"/>
        <v>0</v>
      </c>
      <c r="O640" s="6">
        <v>11</v>
      </c>
      <c r="P640" s="7">
        <f t="shared" si="92"/>
        <v>22</v>
      </c>
      <c r="Q640" s="6">
        <v>0</v>
      </c>
      <c r="R640" s="7">
        <f t="shared" si="93"/>
        <v>0</v>
      </c>
      <c r="S640" s="6">
        <v>0</v>
      </c>
      <c r="T640" s="7">
        <f t="shared" si="94"/>
        <v>0</v>
      </c>
      <c r="U640" s="6">
        <v>0</v>
      </c>
      <c r="V640" s="7">
        <f t="shared" si="95"/>
        <v>0</v>
      </c>
      <c r="W640" s="8" t="s">
        <v>6978</v>
      </c>
      <c r="X640" s="7">
        <f t="shared" si="96"/>
        <v>0</v>
      </c>
      <c r="Y640" s="6">
        <v>0</v>
      </c>
      <c r="Z640" s="7">
        <f t="shared" si="97"/>
        <v>0</v>
      </c>
      <c r="AA640" s="10">
        <v>17</v>
      </c>
      <c r="AB640" s="11">
        <f t="shared" si="98"/>
        <v>42.84</v>
      </c>
      <c r="AC640" s="7">
        <f t="shared" si="99"/>
        <v>232.84</v>
      </c>
      <c r="AD640" s="2"/>
    </row>
    <row r="641" spans="1:30" ht="15" x14ac:dyDescent="0.2">
      <c r="A641" s="5" t="s">
        <v>875</v>
      </c>
      <c r="B641" s="5" t="s">
        <v>7120</v>
      </c>
      <c r="C641" s="5">
        <v>1</v>
      </c>
      <c r="D641" s="5" t="s">
        <v>1322</v>
      </c>
      <c r="E641" s="5" t="s">
        <v>877</v>
      </c>
      <c r="F641" s="8" t="s">
        <v>4857</v>
      </c>
      <c r="G641" s="8" t="s">
        <v>4030</v>
      </c>
      <c r="H641" s="8" t="s">
        <v>7093</v>
      </c>
      <c r="I641" s="21" t="s">
        <v>4857</v>
      </c>
      <c r="J641" s="6" t="s">
        <v>1323</v>
      </c>
      <c r="K641" s="6">
        <v>2784</v>
      </c>
      <c r="L641" s="7">
        <f t="shared" si="90"/>
        <v>11136</v>
      </c>
      <c r="M641" s="6">
        <v>0</v>
      </c>
      <c r="N641" s="7">
        <f t="shared" si="91"/>
        <v>0</v>
      </c>
      <c r="O641" s="6">
        <v>934</v>
      </c>
      <c r="P641" s="7">
        <f t="shared" si="92"/>
        <v>1868</v>
      </c>
      <c r="Q641" s="6">
        <v>0</v>
      </c>
      <c r="R641" s="7">
        <f t="shared" si="93"/>
        <v>0</v>
      </c>
      <c r="S641" s="6">
        <v>69</v>
      </c>
      <c r="T641" s="7">
        <f t="shared" si="94"/>
        <v>345</v>
      </c>
      <c r="U641" s="6">
        <v>21</v>
      </c>
      <c r="V641" s="7">
        <f t="shared" si="95"/>
        <v>105</v>
      </c>
      <c r="W641" s="8" t="s">
        <v>6978</v>
      </c>
      <c r="X641" s="7">
        <f t="shared" si="96"/>
        <v>0</v>
      </c>
      <c r="Y641" s="6">
        <v>24</v>
      </c>
      <c r="Z641" s="7">
        <f t="shared" si="97"/>
        <v>24</v>
      </c>
      <c r="AA641" s="10">
        <v>0</v>
      </c>
      <c r="AB641" s="11">
        <f t="shared" si="98"/>
        <v>0</v>
      </c>
      <c r="AC641" s="7">
        <f t="shared" si="99"/>
        <v>13478</v>
      </c>
      <c r="AD641" s="2"/>
    </row>
    <row r="642" spans="1:30" ht="15" x14ac:dyDescent="0.2">
      <c r="A642" s="5" t="s">
        <v>875</v>
      </c>
      <c r="B642" s="5" t="s">
        <v>7120</v>
      </c>
      <c r="C642" s="5">
        <v>1</v>
      </c>
      <c r="D642" s="5" t="s">
        <v>1324</v>
      </c>
      <c r="E642" s="5" t="s">
        <v>877</v>
      </c>
      <c r="F642" s="8" t="s">
        <v>4598</v>
      </c>
      <c r="G642" s="8" t="s">
        <v>5014</v>
      </c>
      <c r="H642" s="8" t="s">
        <v>5015</v>
      </c>
      <c r="I642" s="21" t="s">
        <v>7494</v>
      </c>
      <c r="J642" s="6" t="s">
        <v>1325</v>
      </c>
      <c r="K642" s="6">
        <v>54</v>
      </c>
      <c r="L642" s="7">
        <f t="shared" si="90"/>
        <v>216</v>
      </c>
      <c r="M642" s="6">
        <v>0</v>
      </c>
      <c r="N642" s="7">
        <f t="shared" si="91"/>
        <v>0</v>
      </c>
      <c r="O642" s="6">
        <v>28</v>
      </c>
      <c r="P642" s="7">
        <f t="shared" si="92"/>
        <v>56</v>
      </c>
      <c r="Q642" s="6">
        <v>0</v>
      </c>
      <c r="R642" s="7">
        <f t="shared" si="93"/>
        <v>0</v>
      </c>
      <c r="S642" s="6">
        <v>0</v>
      </c>
      <c r="T642" s="7">
        <f t="shared" si="94"/>
        <v>0</v>
      </c>
      <c r="U642" s="6">
        <v>0</v>
      </c>
      <c r="V642" s="7">
        <f t="shared" si="95"/>
        <v>0</v>
      </c>
      <c r="W642" s="8" t="s">
        <v>6978</v>
      </c>
      <c r="X642" s="7">
        <f t="shared" si="96"/>
        <v>0</v>
      </c>
      <c r="Y642" s="6">
        <v>1</v>
      </c>
      <c r="Z642" s="7">
        <f t="shared" si="97"/>
        <v>1</v>
      </c>
      <c r="AA642" s="10">
        <v>0</v>
      </c>
      <c r="AB642" s="11">
        <f t="shared" si="98"/>
        <v>0</v>
      </c>
      <c r="AC642" s="7">
        <f t="shared" si="99"/>
        <v>273</v>
      </c>
      <c r="AD642" s="2"/>
    </row>
    <row r="643" spans="1:30" ht="15" x14ac:dyDescent="0.2">
      <c r="A643" s="5" t="s">
        <v>875</v>
      </c>
      <c r="B643" s="5" t="s">
        <v>7120</v>
      </c>
      <c r="C643" s="5">
        <v>1</v>
      </c>
      <c r="D643" s="5" t="s">
        <v>1326</v>
      </c>
      <c r="E643" s="5" t="s">
        <v>877</v>
      </c>
      <c r="F643" s="8" t="s">
        <v>4730</v>
      </c>
      <c r="G643" s="8" t="s">
        <v>5016</v>
      </c>
      <c r="H643" s="8" t="s">
        <v>5017</v>
      </c>
      <c r="I643" s="21" t="s">
        <v>7495</v>
      </c>
      <c r="J643" s="6" t="s">
        <v>1327</v>
      </c>
      <c r="K643" s="6">
        <v>38</v>
      </c>
      <c r="L643" s="7">
        <f t="shared" si="90"/>
        <v>152</v>
      </c>
      <c r="M643" s="6">
        <v>0</v>
      </c>
      <c r="N643" s="7">
        <f t="shared" si="91"/>
        <v>0</v>
      </c>
      <c r="O643" s="6">
        <v>34</v>
      </c>
      <c r="P643" s="7">
        <f t="shared" si="92"/>
        <v>68</v>
      </c>
      <c r="Q643" s="6">
        <v>0</v>
      </c>
      <c r="R643" s="7">
        <f t="shared" si="93"/>
        <v>0</v>
      </c>
      <c r="S643" s="6">
        <v>0</v>
      </c>
      <c r="T643" s="7">
        <f t="shared" si="94"/>
        <v>0</v>
      </c>
      <c r="U643" s="6">
        <v>0</v>
      </c>
      <c r="V643" s="7">
        <f t="shared" si="95"/>
        <v>0</v>
      </c>
      <c r="W643" s="8" t="s">
        <v>6978</v>
      </c>
      <c r="X643" s="7">
        <f t="shared" si="96"/>
        <v>0</v>
      </c>
      <c r="Y643" s="6">
        <v>0</v>
      </c>
      <c r="Z643" s="7">
        <f t="shared" si="97"/>
        <v>0</v>
      </c>
      <c r="AA643" s="10">
        <v>0</v>
      </c>
      <c r="AB643" s="11">
        <f t="shared" si="98"/>
        <v>0</v>
      </c>
      <c r="AC643" s="7">
        <f t="shared" si="99"/>
        <v>220</v>
      </c>
      <c r="AD643" s="2"/>
    </row>
    <row r="644" spans="1:30" ht="15" x14ac:dyDescent="0.2">
      <c r="A644" s="5" t="s">
        <v>875</v>
      </c>
      <c r="B644" s="5" t="s">
        <v>7120</v>
      </c>
      <c r="C644" s="5">
        <v>1</v>
      </c>
      <c r="D644" s="5" t="s">
        <v>1328</v>
      </c>
      <c r="E644" s="5" t="s">
        <v>877</v>
      </c>
      <c r="F644" s="8" t="s">
        <v>4678</v>
      </c>
      <c r="G644" s="8" t="s">
        <v>4030</v>
      </c>
      <c r="H644" s="8" t="s">
        <v>7093</v>
      </c>
      <c r="I644" s="21" t="s">
        <v>4678</v>
      </c>
      <c r="J644" s="6" t="s">
        <v>1329</v>
      </c>
      <c r="K644" s="6">
        <v>2544</v>
      </c>
      <c r="L644" s="7">
        <f t="shared" ref="L644:L707" si="100">K644*4</f>
        <v>10176</v>
      </c>
      <c r="M644" s="6">
        <v>0</v>
      </c>
      <c r="N644" s="7">
        <f t="shared" ref="N644:N707" si="101">M644*4</f>
        <v>0</v>
      </c>
      <c r="O644" s="6">
        <v>946</v>
      </c>
      <c r="P644" s="7">
        <f t="shared" ref="P644:P707" si="102">O644*2</f>
        <v>1892</v>
      </c>
      <c r="Q644" s="6">
        <v>0</v>
      </c>
      <c r="R644" s="7">
        <f t="shared" ref="R644:R707" si="103">Q644*2</f>
        <v>0</v>
      </c>
      <c r="S644" s="6">
        <v>20</v>
      </c>
      <c r="T644" s="7">
        <f t="shared" ref="T644:T707" si="104">S644*5</f>
        <v>100</v>
      </c>
      <c r="U644" s="6">
        <v>4</v>
      </c>
      <c r="V644" s="7">
        <f t="shared" ref="V644:V707" si="105">U644*5</f>
        <v>20</v>
      </c>
      <c r="W644" s="8" t="s">
        <v>7002</v>
      </c>
      <c r="X644" s="7">
        <f t="shared" ref="X644:X707" si="106">W644*5</f>
        <v>735</v>
      </c>
      <c r="Y644" s="6">
        <v>20</v>
      </c>
      <c r="Z644" s="7">
        <f t="shared" ref="Z644:Z707" si="107">Y644*1</f>
        <v>20</v>
      </c>
      <c r="AA644" s="10">
        <v>280</v>
      </c>
      <c r="AB644" s="11">
        <f t="shared" ref="AB644:AB707" si="108">AA644*2.52</f>
        <v>705.6</v>
      </c>
      <c r="AC644" s="7">
        <f t="shared" ref="AC644:AC707" si="109">SUM(L644,N644,P644,R644,T644,V644,X644,Z644,AB644)</f>
        <v>13648.6</v>
      </c>
      <c r="AD644" s="2"/>
    </row>
    <row r="645" spans="1:30" ht="15" x14ac:dyDescent="0.2">
      <c r="A645" s="5" t="s">
        <v>875</v>
      </c>
      <c r="B645" s="5" t="s">
        <v>7120</v>
      </c>
      <c r="C645" s="5">
        <v>1</v>
      </c>
      <c r="D645" s="5" t="s">
        <v>1330</v>
      </c>
      <c r="E645" s="5" t="s">
        <v>877</v>
      </c>
      <c r="F645" s="8" t="s">
        <v>4678</v>
      </c>
      <c r="G645" s="8" t="s">
        <v>5018</v>
      </c>
      <c r="H645" s="8" t="s">
        <v>5019</v>
      </c>
      <c r="I645" s="21" t="s">
        <v>7496</v>
      </c>
      <c r="J645" s="6" t="s">
        <v>1331</v>
      </c>
      <c r="K645" s="6">
        <v>147</v>
      </c>
      <c r="L645" s="7">
        <f t="shared" si="100"/>
        <v>588</v>
      </c>
      <c r="M645" s="6">
        <v>0</v>
      </c>
      <c r="N645" s="7">
        <f t="shared" si="101"/>
        <v>0</v>
      </c>
      <c r="O645" s="6">
        <v>146</v>
      </c>
      <c r="P645" s="7">
        <f t="shared" si="102"/>
        <v>292</v>
      </c>
      <c r="Q645" s="6">
        <v>0</v>
      </c>
      <c r="R645" s="7">
        <f t="shared" si="103"/>
        <v>0</v>
      </c>
      <c r="S645" s="6">
        <v>0</v>
      </c>
      <c r="T645" s="7">
        <f t="shared" si="104"/>
        <v>0</v>
      </c>
      <c r="U645" s="6">
        <v>0</v>
      </c>
      <c r="V645" s="7">
        <f t="shared" si="105"/>
        <v>0</v>
      </c>
      <c r="W645" s="8" t="s">
        <v>6978</v>
      </c>
      <c r="X645" s="7">
        <f t="shared" si="106"/>
        <v>0</v>
      </c>
      <c r="Y645" s="6">
        <v>0</v>
      </c>
      <c r="Z645" s="7">
        <f t="shared" si="107"/>
        <v>0</v>
      </c>
      <c r="AA645" s="10">
        <v>0</v>
      </c>
      <c r="AB645" s="11">
        <f t="shared" si="108"/>
        <v>0</v>
      </c>
      <c r="AC645" s="7">
        <f t="shared" si="109"/>
        <v>880</v>
      </c>
      <c r="AD645" s="2"/>
    </row>
    <row r="646" spans="1:30" ht="15" x14ac:dyDescent="0.2">
      <c r="A646" s="5" t="s">
        <v>875</v>
      </c>
      <c r="B646" s="5" t="s">
        <v>7120</v>
      </c>
      <c r="C646" s="5">
        <v>1</v>
      </c>
      <c r="D646" s="5" t="s">
        <v>1332</v>
      </c>
      <c r="E646" s="5" t="s">
        <v>877</v>
      </c>
      <c r="F646" s="8" t="s">
        <v>4598</v>
      </c>
      <c r="G646" s="8" t="s">
        <v>5020</v>
      </c>
      <c r="H646" s="8" t="s">
        <v>5021</v>
      </c>
      <c r="I646" s="21" t="s">
        <v>7497</v>
      </c>
      <c r="J646" s="6" t="s">
        <v>1333</v>
      </c>
      <c r="K646" s="6">
        <v>297</v>
      </c>
      <c r="L646" s="7">
        <f t="shared" si="100"/>
        <v>1188</v>
      </c>
      <c r="M646" s="6">
        <v>0</v>
      </c>
      <c r="N646" s="7">
        <f t="shared" si="101"/>
        <v>0</v>
      </c>
      <c r="O646" s="6">
        <v>120</v>
      </c>
      <c r="P646" s="7">
        <f t="shared" si="102"/>
        <v>240</v>
      </c>
      <c r="Q646" s="6">
        <v>0</v>
      </c>
      <c r="R646" s="7">
        <f t="shared" si="103"/>
        <v>0</v>
      </c>
      <c r="S646" s="6">
        <v>0</v>
      </c>
      <c r="T646" s="7">
        <f t="shared" si="104"/>
        <v>0</v>
      </c>
      <c r="U646" s="6">
        <v>0</v>
      </c>
      <c r="V646" s="7">
        <f t="shared" si="105"/>
        <v>0</v>
      </c>
      <c r="W646" s="8" t="s">
        <v>6978</v>
      </c>
      <c r="X646" s="7">
        <f t="shared" si="106"/>
        <v>0</v>
      </c>
      <c r="Y646" s="6">
        <v>0</v>
      </c>
      <c r="Z646" s="7">
        <f t="shared" si="107"/>
        <v>0</v>
      </c>
      <c r="AA646" s="10">
        <v>0</v>
      </c>
      <c r="AB646" s="11">
        <f t="shared" si="108"/>
        <v>0</v>
      </c>
      <c r="AC646" s="7">
        <f t="shared" si="109"/>
        <v>1428</v>
      </c>
      <c r="AD646" s="2"/>
    </row>
    <row r="647" spans="1:30" ht="15" x14ac:dyDescent="0.2">
      <c r="A647" s="5" t="s">
        <v>875</v>
      </c>
      <c r="B647" s="5" t="s">
        <v>7120</v>
      </c>
      <c r="C647" s="5">
        <v>1</v>
      </c>
      <c r="D647" s="5" t="s">
        <v>1334</v>
      </c>
      <c r="E647" s="5" t="s">
        <v>877</v>
      </c>
      <c r="F647" s="8" t="s">
        <v>4662</v>
      </c>
      <c r="G647" s="8" t="s">
        <v>5022</v>
      </c>
      <c r="H647" s="8" t="s">
        <v>5023</v>
      </c>
      <c r="I647" s="21" t="s">
        <v>7498</v>
      </c>
      <c r="J647" s="6" t="s">
        <v>1335</v>
      </c>
      <c r="K647" s="6">
        <v>362</v>
      </c>
      <c r="L647" s="7">
        <f t="shared" si="100"/>
        <v>1448</v>
      </c>
      <c r="M647" s="6">
        <v>0</v>
      </c>
      <c r="N647" s="7">
        <f t="shared" si="101"/>
        <v>0</v>
      </c>
      <c r="O647" s="6">
        <v>169</v>
      </c>
      <c r="P647" s="7">
        <f t="shared" si="102"/>
        <v>338</v>
      </c>
      <c r="Q647" s="6">
        <v>0</v>
      </c>
      <c r="R647" s="7">
        <f t="shared" si="103"/>
        <v>0</v>
      </c>
      <c r="S647" s="6">
        <v>0</v>
      </c>
      <c r="T647" s="7">
        <f t="shared" si="104"/>
        <v>0</v>
      </c>
      <c r="U647" s="6">
        <v>0</v>
      </c>
      <c r="V647" s="7">
        <f t="shared" si="105"/>
        <v>0</v>
      </c>
      <c r="W647" s="8" t="s">
        <v>797</v>
      </c>
      <c r="X647" s="7">
        <f t="shared" si="106"/>
        <v>80</v>
      </c>
      <c r="Y647" s="6">
        <v>18</v>
      </c>
      <c r="Z647" s="7">
        <f t="shared" si="107"/>
        <v>18</v>
      </c>
      <c r="AA647" s="10">
        <v>0</v>
      </c>
      <c r="AB647" s="11">
        <f t="shared" si="108"/>
        <v>0</v>
      </c>
      <c r="AC647" s="7">
        <f t="shared" si="109"/>
        <v>1884</v>
      </c>
      <c r="AD647" s="2"/>
    </row>
    <row r="648" spans="1:30" ht="15" x14ac:dyDescent="0.2">
      <c r="A648" s="5" t="s">
        <v>875</v>
      </c>
      <c r="B648" s="5" t="s">
        <v>7120</v>
      </c>
      <c r="C648" s="5">
        <v>1</v>
      </c>
      <c r="D648" s="5" t="s">
        <v>1336</v>
      </c>
      <c r="E648" s="5" t="s">
        <v>877</v>
      </c>
      <c r="F648" s="8" t="s">
        <v>5024</v>
      </c>
      <c r="G648" s="8" t="s">
        <v>4030</v>
      </c>
      <c r="H648" s="8" t="s">
        <v>7093</v>
      </c>
      <c r="I648" s="21" t="s">
        <v>5024</v>
      </c>
      <c r="J648" s="6" t="s">
        <v>1337</v>
      </c>
      <c r="K648" s="6">
        <v>2309</v>
      </c>
      <c r="L648" s="7">
        <f t="shared" si="100"/>
        <v>9236</v>
      </c>
      <c r="M648" s="6">
        <v>0</v>
      </c>
      <c r="N648" s="7">
        <f t="shared" si="101"/>
        <v>0</v>
      </c>
      <c r="O648" s="6">
        <v>825</v>
      </c>
      <c r="P648" s="7">
        <f t="shared" si="102"/>
        <v>1650</v>
      </c>
      <c r="Q648" s="6">
        <v>0</v>
      </c>
      <c r="R648" s="7">
        <f t="shared" si="103"/>
        <v>0</v>
      </c>
      <c r="S648" s="6">
        <v>48</v>
      </c>
      <c r="T648" s="7">
        <f t="shared" si="104"/>
        <v>240</v>
      </c>
      <c r="U648" s="6">
        <v>16</v>
      </c>
      <c r="V648" s="7">
        <f t="shared" si="105"/>
        <v>80</v>
      </c>
      <c r="W648" s="8" t="s">
        <v>6978</v>
      </c>
      <c r="X648" s="7">
        <f t="shared" si="106"/>
        <v>0</v>
      </c>
      <c r="Y648" s="6">
        <v>17</v>
      </c>
      <c r="Z648" s="7">
        <f t="shared" si="107"/>
        <v>17</v>
      </c>
      <c r="AA648" s="10">
        <v>0</v>
      </c>
      <c r="AB648" s="11">
        <f t="shared" si="108"/>
        <v>0</v>
      </c>
      <c r="AC648" s="7">
        <f t="shared" si="109"/>
        <v>11223</v>
      </c>
      <c r="AD648" s="2"/>
    </row>
    <row r="649" spans="1:30" ht="15" x14ac:dyDescent="0.2">
      <c r="A649" s="5" t="s">
        <v>875</v>
      </c>
      <c r="B649" s="5" t="s">
        <v>7120</v>
      </c>
      <c r="C649" s="5">
        <v>1</v>
      </c>
      <c r="D649" s="5" t="s">
        <v>1338</v>
      </c>
      <c r="E649" s="5" t="s">
        <v>877</v>
      </c>
      <c r="F649" s="8" t="s">
        <v>4802</v>
      </c>
      <c r="G649" s="8" t="s">
        <v>4030</v>
      </c>
      <c r="H649" s="8" t="s">
        <v>7093</v>
      </c>
      <c r="I649" s="21" t="s">
        <v>4802</v>
      </c>
      <c r="J649" s="6" t="s">
        <v>1339</v>
      </c>
      <c r="K649" s="6">
        <v>31473</v>
      </c>
      <c r="L649" s="7">
        <f t="shared" si="100"/>
        <v>125892</v>
      </c>
      <c r="M649" s="6">
        <v>0</v>
      </c>
      <c r="N649" s="7">
        <f t="shared" si="101"/>
        <v>0</v>
      </c>
      <c r="O649" s="6">
        <v>13321</v>
      </c>
      <c r="P649" s="7">
        <f t="shared" si="102"/>
        <v>26642</v>
      </c>
      <c r="Q649" s="6">
        <v>1</v>
      </c>
      <c r="R649" s="7">
        <f t="shared" si="103"/>
        <v>2</v>
      </c>
      <c r="S649" s="6">
        <v>344</v>
      </c>
      <c r="T649" s="7">
        <f t="shared" si="104"/>
        <v>1720</v>
      </c>
      <c r="U649" s="6">
        <v>125</v>
      </c>
      <c r="V649" s="7">
        <f t="shared" si="105"/>
        <v>625</v>
      </c>
      <c r="W649" s="8" t="s">
        <v>6978</v>
      </c>
      <c r="X649" s="7">
        <f t="shared" si="106"/>
        <v>0</v>
      </c>
      <c r="Y649" s="6">
        <v>266</v>
      </c>
      <c r="Z649" s="7">
        <f t="shared" si="107"/>
        <v>266</v>
      </c>
      <c r="AA649" s="10">
        <v>4454</v>
      </c>
      <c r="AB649" s="11">
        <f t="shared" si="108"/>
        <v>11224.08</v>
      </c>
      <c r="AC649" s="7">
        <f t="shared" si="109"/>
        <v>166371.07999999999</v>
      </c>
      <c r="AD649" s="2"/>
    </row>
    <row r="650" spans="1:30" ht="15" x14ac:dyDescent="0.2">
      <c r="A650" s="5" t="s">
        <v>875</v>
      </c>
      <c r="B650" s="5" t="s">
        <v>7120</v>
      </c>
      <c r="C650" s="5">
        <v>1</v>
      </c>
      <c r="D650" s="5" t="s">
        <v>1340</v>
      </c>
      <c r="E650" s="5" t="s">
        <v>877</v>
      </c>
      <c r="F650" s="8" t="s">
        <v>4598</v>
      </c>
      <c r="G650" s="8" t="s">
        <v>5025</v>
      </c>
      <c r="H650" s="8" t="s">
        <v>5026</v>
      </c>
      <c r="I650" s="21" t="s">
        <v>7499</v>
      </c>
      <c r="J650" s="6" t="s">
        <v>1341</v>
      </c>
      <c r="K650" s="6">
        <v>110</v>
      </c>
      <c r="L650" s="7">
        <f t="shared" si="100"/>
        <v>440</v>
      </c>
      <c r="M650" s="6">
        <v>0</v>
      </c>
      <c r="N650" s="7">
        <f t="shared" si="101"/>
        <v>0</v>
      </c>
      <c r="O650" s="6">
        <v>47</v>
      </c>
      <c r="P650" s="7">
        <f t="shared" si="102"/>
        <v>94</v>
      </c>
      <c r="Q650" s="6">
        <v>0</v>
      </c>
      <c r="R650" s="7">
        <f t="shared" si="103"/>
        <v>0</v>
      </c>
      <c r="S650" s="6">
        <v>0</v>
      </c>
      <c r="T650" s="7">
        <f t="shared" si="104"/>
        <v>0</v>
      </c>
      <c r="U650" s="6">
        <v>0</v>
      </c>
      <c r="V650" s="7">
        <f t="shared" si="105"/>
        <v>0</v>
      </c>
      <c r="W650" s="8" t="s">
        <v>6978</v>
      </c>
      <c r="X650" s="7">
        <f t="shared" si="106"/>
        <v>0</v>
      </c>
      <c r="Y650" s="6">
        <v>0</v>
      </c>
      <c r="Z650" s="7">
        <f t="shared" si="107"/>
        <v>0</v>
      </c>
      <c r="AA650" s="10">
        <v>0</v>
      </c>
      <c r="AB650" s="11">
        <f t="shared" si="108"/>
        <v>0</v>
      </c>
      <c r="AC650" s="7">
        <f t="shared" si="109"/>
        <v>534</v>
      </c>
      <c r="AD650" s="2"/>
    </row>
    <row r="651" spans="1:30" ht="15" x14ac:dyDescent="0.2">
      <c r="A651" s="5" t="s">
        <v>875</v>
      </c>
      <c r="B651" s="5" t="s">
        <v>7120</v>
      </c>
      <c r="C651" s="5">
        <v>1</v>
      </c>
      <c r="D651" s="5" t="s">
        <v>1342</v>
      </c>
      <c r="E651" s="5" t="s">
        <v>877</v>
      </c>
      <c r="F651" s="8" t="s">
        <v>4655</v>
      </c>
      <c r="G651" s="8" t="s">
        <v>4030</v>
      </c>
      <c r="H651" s="8" t="s">
        <v>7093</v>
      </c>
      <c r="I651" s="21" t="s">
        <v>4655</v>
      </c>
      <c r="J651" s="6" t="s">
        <v>1343</v>
      </c>
      <c r="K651" s="6">
        <v>409</v>
      </c>
      <c r="L651" s="7">
        <f t="shared" si="100"/>
        <v>1636</v>
      </c>
      <c r="M651" s="6">
        <v>0</v>
      </c>
      <c r="N651" s="7">
        <f t="shared" si="101"/>
        <v>0</v>
      </c>
      <c r="O651" s="6">
        <v>368</v>
      </c>
      <c r="P651" s="7">
        <f t="shared" si="102"/>
        <v>736</v>
      </c>
      <c r="Q651" s="6">
        <v>0</v>
      </c>
      <c r="R651" s="7">
        <f t="shared" si="103"/>
        <v>0</v>
      </c>
      <c r="S651" s="6">
        <v>0</v>
      </c>
      <c r="T651" s="7">
        <f t="shared" si="104"/>
        <v>0</v>
      </c>
      <c r="U651" s="6">
        <v>0</v>
      </c>
      <c r="V651" s="7">
        <f t="shared" si="105"/>
        <v>0</v>
      </c>
      <c r="W651" s="8" t="s">
        <v>6978</v>
      </c>
      <c r="X651" s="7">
        <f t="shared" si="106"/>
        <v>0</v>
      </c>
      <c r="Y651" s="6">
        <v>4</v>
      </c>
      <c r="Z651" s="7">
        <f t="shared" si="107"/>
        <v>4</v>
      </c>
      <c r="AA651" s="10">
        <v>0</v>
      </c>
      <c r="AB651" s="11">
        <f t="shared" si="108"/>
        <v>0</v>
      </c>
      <c r="AC651" s="7">
        <f t="shared" si="109"/>
        <v>2376</v>
      </c>
      <c r="AD651" s="2"/>
    </row>
    <row r="652" spans="1:30" ht="15" x14ac:dyDescent="0.2">
      <c r="A652" s="5" t="s">
        <v>875</v>
      </c>
      <c r="B652" s="5" t="s">
        <v>7120</v>
      </c>
      <c r="C652" s="5">
        <v>1</v>
      </c>
      <c r="D652" s="5" t="s">
        <v>1344</v>
      </c>
      <c r="E652" s="5" t="s">
        <v>877</v>
      </c>
      <c r="F652" s="8" t="s">
        <v>4598</v>
      </c>
      <c r="G652" s="8" t="s">
        <v>5027</v>
      </c>
      <c r="H652" s="8" t="s">
        <v>5028</v>
      </c>
      <c r="I652" s="21" t="s">
        <v>7500</v>
      </c>
      <c r="J652" s="6" t="s">
        <v>1345</v>
      </c>
      <c r="K652" s="6">
        <v>205</v>
      </c>
      <c r="L652" s="7">
        <f t="shared" si="100"/>
        <v>820</v>
      </c>
      <c r="M652" s="6">
        <v>0</v>
      </c>
      <c r="N652" s="7">
        <f t="shared" si="101"/>
        <v>0</v>
      </c>
      <c r="O652" s="6">
        <v>56</v>
      </c>
      <c r="P652" s="7">
        <f t="shared" si="102"/>
        <v>112</v>
      </c>
      <c r="Q652" s="6">
        <v>0</v>
      </c>
      <c r="R652" s="7">
        <f t="shared" si="103"/>
        <v>0</v>
      </c>
      <c r="S652" s="6">
        <v>0</v>
      </c>
      <c r="T652" s="7">
        <f t="shared" si="104"/>
        <v>0</v>
      </c>
      <c r="U652" s="6">
        <v>0</v>
      </c>
      <c r="V652" s="7">
        <f t="shared" si="105"/>
        <v>0</v>
      </c>
      <c r="W652" s="8" t="s">
        <v>6978</v>
      </c>
      <c r="X652" s="7">
        <f t="shared" si="106"/>
        <v>0</v>
      </c>
      <c r="Y652" s="6">
        <v>0</v>
      </c>
      <c r="Z652" s="7">
        <f t="shared" si="107"/>
        <v>0</v>
      </c>
      <c r="AA652" s="10">
        <v>0</v>
      </c>
      <c r="AB652" s="11">
        <f t="shared" si="108"/>
        <v>0</v>
      </c>
      <c r="AC652" s="7">
        <f t="shared" si="109"/>
        <v>932</v>
      </c>
      <c r="AD652" s="2"/>
    </row>
    <row r="653" spans="1:30" ht="15" x14ac:dyDescent="0.2">
      <c r="A653" s="5" t="s">
        <v>875</v>
      </c>
      <c r="B653" s="5" t="s">
        <v>7120</v>
      </c>
      <c r="C653" s="5">
        <v>1</v>
      </c>
      <c r="D653" s="5" t="s">
        <v>1346</v>
      </c>
      <c r="E653" s="5" t="s">
        <v>877</v>
      </c>
      <c r="F653" s="8" t="s">
        <v>4598</v>
      </c>
      <c r="G653" s="8" t="s">
        <v>5029</v>
      </c>
      <c r="H653" s="8" t="s">
        <v>5030</v>
      </c>
      <c r="I653" s="21" t="s">
        <v>7501</v>
      </c>
      <c r="J653" s="6" t="s">
        <v>1347</v>
      </c>
      <c r="K653" s="6">
        <v>130</v>
      </c>
      <c r="L653" s="7">
        <f t="shared" si="100"/>
        <v>520</v>
      </c>
      <c r="M653" s="6">
        <v>0</v>
      </c>
      <c r="N653" s="7">
        <f t="shared" si="101"/>
        <v>0</v>
      </c>
      <c r="O653" s="6">
        <v>51</v>
      </c>
      <c r="P653" s="7">
        <f t="shared" si="102"/>
        <v>102</v>
      </c>
      <c r="Q653" s="6">
        <v>0</v>
      </c>
      <c r="R653" s="7">
        <f t="shared" si="103"/>
        <v>0</v>
      </c>
      <c r="S653" s="6">
        <v>0</v>
      </c>
      <c r="T653" s="7">
        <f t="shared" si="104"/>
        <v>0</v>
      </c>
      <c r="U653" s="6">
        <v>0</v>
      </c>
      <c r="V653" s="7">
        <f t="shared" si="105"/>
        <v>0</v>
      </c>
      <c r="W653" s="8" t="s">
        <v>7005</v>
      </c>
      <c r="X653" s="7">
        <f t="shared" si="106"/>
        <v>645</v>
      </c>
      <c r="Y653" s="6">
        <v>0</v>
      </c>
      <c r="Z653" s="7">
        <f t="shared" si="107"/>
        <v>0</v>
      </c>
      <c r="AA653" s="10">
        <v>0</v>
      </c>
      <c r="AB653" s="11">
        <f t="shared" si="108"/>
        <v>0</v>
      </c>
      <c r="AC653" s="7">
        <f t="shared" si="109"/>
        <v>1267</v>
      </c>
      <c r="AD653" s="2"/>
    </row>
    <row r="654" spans="1:30" ht="15" x14ac:dyDescent="0.2">
      <c r="A654" s="5" t="s">
        <v>875</v>
      </c>
      <c r="B654" s="5" t="s">
        <v>7120</v>
      </c>
      <c r="C654" s="5">
        <v>1</v>
      </c>
      <c r="D654" s="5" t="s">
        <v>1348</v>
      </c>
      <c r="E654" s="5" t="s">
        <v>877</v>
      </c>
      <c r="F654" s="8" t="s">
        <v>4598</v>
      </c>
      <c r="G654" s="8" t="s">
        <v>4030</v>
      </c>
      <c r="H654" s="8" t="s">
        <v>7093</v>
      </c>
      <c r="I654" s="21" t="s">
        <v>4598</v>
      </c>
      <c r="J654" s="6" t="s">
        <v>1349</v>
      </c>
      <c r="K654" s="6">
        <v>205405</v>
      </c>
      <c r="L654" s="7">
        <f t="shared" si="100"/>
        <v>821620</v>
      </c>
      <c r="M654" s="6">
        <v>0</v>
      </c>
      <c r="N654" s="7">
        <f t="shared" si="101"/>
        <v>0</v>
      </c>
      <c r="O654" s="6">
        <v>88717</v>
      </c>
      <c r="P654" s="7">
        <f t="shared" si="102"/>
        <v>177434</v>
      </c>
      <c r="Q654" s="6">
        <v>0</v>
      </c>
      <c r="R654" s="7">
        <f t="shared" si="103"/>
        <v>0</v>
      </c>
      <c r="S654" s="6">
        <v>2906</v>
      </c>
      <c r="T654" s="7">
        <f t="shared" si="104"/>
        <v>14530</v>
      </c>
      <c r="U654" s="6">
        <v>1308</v>
      </c>
      <c r="V654" s="7">
        <f t="shared" si="105"/>
        <v>6540</v>
      </c>
      <c r="W654" s="8" t="s">
        <v>6978</v>
      </c>
      <c r="X654" s="7">
        <f t="shared" si="106"/>
        <v>0</v>
      </c>
      <c r="Y654" s="6">
        <v>1692</v>
      </c>
      <c r="Z654" s="7">
        <f t="shared" si="107"/>
        <v>1692</v>
      </c>
      <c r="AA654" s="10">
        <v>30663</v>
      </c>
      <c r="AB654" s="11">
        <f t="shared" si="108"/>
        <v>77270.759999999995</v>
      </c>
      <c r="AC654" s="7">
        <f t="shared" si="109"/>
        <v>1099086.76</v>
      </c>
      <c r="AD654" s="2"/>
    </row>
    <row r="655" spans="1:30" ht="15" x14ac:dyDescent="0.2">
      <c r="A655" s="5" t="s">
        <v>875</v>
      </c>
      <c r="B655" s="5" t="s">
        <v>7120</v>
      </c>
      <c r="C655" s="5">
        <v>1</v>
      </c>
      <c r="D655" s="5" t="s">
        <v>1350</v>
      </c>
      <c r="E655" s="5" t="s">
        <v>877</v>
      </c>
      <c r="F655" s="8" t="s">
        <v>5031</v>
      </c>
      <c r="G655" s="8" t="s">
        <v>4030</v>
      </c>
      <c r="H655" s="8" t="s">
        <v>7093</v>
      </c>
      <c r="I655" s="21" t="s">
        <v>5031</v>
      </c>
      <c r="J655" s="6" t="s">
        <v>1351</v>
      </c>
      <c r="K655" s="6">
        <v>794</v>
      </c>
      <c r="L655" s="7">
        <f t="shared" si="100"/>
        <v>3176</v>
      </c>
      <c r="M655" s="6">
        <v>0</v>
      </c>
      <c r="N655" s="7">
        <f t="shared" si="101"/>
        <v>0</v>
      </c>
      <c r="O655" s="6">
        <v>271</v>
      </c>
      <c r="P655" s="7">
        <f t="shared" si="102"/>
        <v>542</v>
      </c>
      <c r="Q655" s="6">
        <v>0</v>
      </c>
      <c r="R655" s="7">
        <f t="shared" si="103"/>
        <v>0</v>
      </c>
      <c r="S655" s="6">
        <v>24</v>
      </c>
      <c r="T655" s="7">
        <f t="shared" si="104"/>
        <v>120</v>
      </c>
      <c r="U655" s="6">
        <v>8</v>
      </c>
      <c r="V655" s="7">
        <f t="shared" si="105"/>
        <v>40</v>
      </c>
      <c r="W655" s="8" t="s">
        <v>6978</v>
      </c>
      <c r="X655" s="7">
        <f t="shared" si="106"/>
        <v>0</v>
      </c>
      <c r="Y655" s="6">
        <v>4</v>
      </c>
      <c r="Z655" s="7">
        <f t="shared" si="107"/>
        <v>4</v>
      </c>
      <c r="AA655" s="10">
        <v>0</v>
      </c>
      <c r="AB655" s="11">
        <f t="shared" si="108"/>
        <v>0</v>
      </c>
      <c r="AC655" s="7">
        <f t="shared" si="109"/>
        <v>3882</v>
      </c>
      <c r="AD655" s="2"/>
    </row>
    <row r="656" spans="1:30" ht="15" x14ac:dyDescent="0.2">
      <c r="A656" s="5" t="s">
        <v>875</v>
      </c>
      <c r="B656" s="5" t="s">
        <v>7120</v>
      </c>
      <c r="C656" s="5">
        <v>1</v>
      </c>
      <c r="D656" s="5" t="s">
        <v>1352</v>
      </c>
      <c r="E656" s="5" t="s">
        <v>877</v>
      </c>
      <c r="F656" s="8" t="s">
        <v>5032</v>
      </c>
      <c r="G656" s="8" t="s">
        <v>4030</v>
      </c>
      <c r="H656" s="8" t="s">
        <v>7093</v>
      </c>
      <c r="I656" s="21" t="s">
        <v>5032</v>
      </c>
      <c r="J656" s="6" t="s">
        <v>1353</v>
      </c>
      <c r="K656" s="6">
        <v>5504</v>
      </c>
      <c r="L656" s="7">
        <f t="shared" si="100"/>
        <v>22016</v>
      </c>
      <c r="M656" s="6">
        <v>0</v>
      </c>
      <c r="N656" s="7">
        <f t="shared" si="101"/>
        <v>0</v>
      </c>
      <c r="O656" s="6">
        <v>2394</v>
      </c>
      <c r="P656" s="7">
        <f t="shared" si="102"/>
        <v>4788</v>
      </c>
      <c r="Q656" s="6">
        <v>0</v>
      </c>
      <c r="R656" s="7">
        <f t="shared" si="103"/>
        <v>0</v>
      </c>
      <c r="S656" s="6">
        <v>58</v>
      </c>
      <c r="T656" s="7">
        <f t="shared" si="104"/>
        <v>290</v>
      </c>
      <c r="U656" s="6">
        <v>30</v>
      </c>
      <c r="V656" s="7">
        <f t="shared" si="105"/>
        <v>150</v>
      </c>
      <c r="W656" s="8" t="s">
        <v>6978</v>
      </c>
      <c r="X656" s="7">
        <f t="shared" si="106"/>
        <v>0</v>
      </c>
      <c r="Y656" s="6">
        <v>9</v>
      </c>
      <c r="Z656" s="7">
        <f t="shared" si="107"/>
        <v>9</v>
      </c>
      <c r="AA656" s="10">
        <v>740</v>
      </c>
      <c r="AB656" s="11">
        <f t="shared" si="108"/>
        <v>1864.8</v>
      </c>
      <c r="AC656" s="7">
        <f t="shared" si="109"/>
        <v>29117.8</v>
      </c>
      <c r="AD656" s="2"/>
    </row>
    <row r="657" spans="1:30" ht="15" x14ac:dyDescent="0.2">
      <c r="A657" s="5" t="s">
        <v>875</v>
      </c>
      <c r="B657" s="5" t="s">
        <v>7120</v>
      </c>
      <c r="C657" s="5">
        <v>1</v>
      </c>
      <c r="D657" s="5" t="s">
        <v>1354</v>
      </c>
      <c r="E657" s="5" t="s">
        <v>877</v>
      </c>
      <c r="F657" s="8" t="s">
        <v>4655</v>
      </c>
      <c r="G657" s="8" t="s">
        <v>5033</v>
      </c>
      <c r="H657" s="8" t="s">
        <v>5034</v>
      </c>
      <c r="I657" s="21" t="s">
        <v>7502</v>
      </c>
      <c r="J657" s="6" t="s">
        <v>1355</v>
      </c>
      <c r="K657" s="6">
        <v>438</v>
      </c>
      <c r="L657" s="7">
        <f t="shared" si="100"/>
        <v>1752</v>
      </c>
      <c r="M657" s="6">
        <v>0</v>
      </c>
      <c r="N657" s="7">
        <f t="shared" si="101"/>
        <v>0</v>
      </c>
      <c r="O657" s="6">
        <v>199</v>
      </c>
      <c r="P657" s="7">
        <f t="shared" si="102"/>
        <v>398</v>
      </c>
      <c r="Q657" s="6">
        <v>0</v>
      </c>
      <c r="R657" s="7">
        <f t="shared" si="103"/>
        <v>0</v>
      </c>
      <c r="S657" s="6">
        <v>0</v>
      </c>
      <c r="T657" s="7">
        <f t="shared" si="104"/>
        <v>0</v>
      </c>
      <c r="U657" s="6">
        <v>0</v>
      </c>
      <c r="V657" s="7">
        <f t="shared" si="105"/>
        <v>0</v>
      </c>
      <c r="W657" s="8" t="s">
        <v>6978</v>
      </c>
      <c r="X657" s="7">
        <f t="shared" si="106"/>
        <v>0</v>
      </c>
      <c r="Y657" s="6">
        <v>0</v>
      </c>
      <c r="Z657" s="7">
        <f t="shared" si="107"/>
        <v>0</v>
      </c>
      <c r="AA657" s="10">
        <v>0</v>
      </c>
      <c r="AB657" s="11">
        <f t="shared" si="108"/>
        <v>0</v>
      </c>
      <c r="AC657" s="7">
        <f t="shared" si="109"/>
        <v>2150</v>
      </c>
      <c r="AD657" s="2"/>
    </row>
    <row r="658" spans="1:30" ht="15" x14ac:dyDescent="0.2">
      <c r="A658" s="5" t="s">
        <v>875</v>
      </c>
      <c r="B658" s="5" t="s">
        <v>7120</v>
      </c>
      <c r="C658" s="5">
        <v>1</v>
      </c>
      <c r="D658" s="5" t="s">
        <v>1356</v>
      </c>
      <c r="E658" s="5" t="s">
        <v>877</v>
      </c>
      <c r="F658" s="8" t="s">
        <v>4655</v>
      </c>
      <c r="G658" s="8" t="s">
        <v>5035</v>
      </c>
      <c r="H658" s="8" t="s">
        <v>5036</v>
      </c>
      <c r="I658" s="21" t="s">
        <v>7503</v>
      </c>
      <c r="J658" s="6" t="s">
        <v>1357</v>
      </c>
      <c r="K658" s="6">
        <v>349</v>
      </c>
      <c r="L658" s="7">
        <f t="shared" si="100"/>
        <v>1396</v>
      </c>
      <c r="M658" s="6">
        <v>0</v>
      </c>
      <c r="N658" s="7">
        <f t="shared" si="101"/>
        <v>0</v>
      </c>
      <c r="O658" s="6">
        <v>143</v>
      </c>
      <c r="P658" s="7">
        <f t="shared" si="102"/>
        <v>286</v>
      </c>
      <c r="Q658" s="6">
        <v>0</v>
      </c>
      <c r="R658" s="7">
        <f t="shared" si="103"/>
        <v>0</v>
      </c>
      <c r="S658" s="6">
        <v>1</v>
      </c>
      <c r="T658" s="7">
        <f t="shared" si="104"/>
        <v>5</v>
      </c>
      <c r="U658" s="6">
        <v>0</v>
      </c>
      <c r="V658" s="7">
        <f t="shared" si="105"/>
        <v>0</v>
      </c>
      <c r="W658" s="8" t="s">
        <v>6978</v>
      </c>
      <c r="X658" s="7">
        <f t="shared" si="106"/>
        <v>0</v>
      </c>
      <c r="Y658" s="6">
        <v>0</v>
      </c>
      <c r="Z658" s="7">
        <f t="shared" si="107"/>
        <v>0</v>
      </c>
      <c r="AA658" s="10">
        <v>0</v>
      </c>
      <c r="AB658" s="11">
        <f t="shared" si="108"/>
        <v>0</v>
      </c>
      <c r="AC658" s="7">
        <f t="shared" si="109"/>
        <v>1687</v>
      </c>
      <c r="AD658" s="2"/>
    </row>
    <row r="659" spans="1:30" ht="15" x14ac:dyDescent="0.2">
      <c r="A659" s="5" t="s">
        <v>875</v>
      </c>
      <c r="B659" s="5" t="s">
        <v>7120</v>
      </c>
      <c r="C659" s="5">
        <v>1</v>
      </c>
      <c r="D659" s="5" t="s">
        <v>1358</v>
      </c>
      <c r="E659" s="5" t="s">
        <v>877</v>
      </c>
      <c r="F659" s="8" t="s">
        <v>4655</v>
      </c>
      <c r="G659" s="8" t="s">
        <v>5037</v>
      </c>
      <c r="H659" s="8" t="s">
        <v>5038</v>
      </c>
      <c r="I659" s="21" t="s">
        <v>7504</v>
      </c>
      <c r="J659" s="6" t="s">
        <v>1359</v>
      </c>
      <c r="K659" s="6">
        <v>226</v>
      </c>
      <c r="L659" s="7">
        <f t="shared" si="100"/>
        <v>904</v>
      </c>
      <c r="M659" s="6">
        <v>0</v>
      </c>
      <c r="N659" s="7">
        <f t="shared" si="101"/>
        <v>0</v>
      </c>
      <c r="O659" s="6">
        <v>106</v>
      </c>
      <c r="P659" s="7">
        <f t="shared" si="102"/>
        <v>212</v>
      </c>
      <c r="Q659" s="6">
        <v>0</v>
      </c>
      <c r="R659" s="7">
        <f t="shared" si="103"/>
        <v>0</v>
      </c>
      <c r="S659" s="6">
        <v>1</v>
      </c>
      <c r="T659" s="7">
        <f t="shared" si="104"/>
        <v>5</v>
      </c>
      <c r="U659" s="6">
        <v>1</v>
      </c>
      <c r="V659" s="7">
        <f t="shared" si="105"/>
        <v>5</v>
      </c>
      <c r="W659" s="8" t="s">
        <v>6978</v>
      </c>
      <c r="X659" s="7">
        <f t="shared" si="106"/>
        <v>0</v>
      </c>
      <c r="Y659" s="6">
        <v>0</v>
      </c>
      <c r="Z659" s="7">
        <f t="shared" si="107"/>
        <v>0</v>
      </c>
      <c r="AA659" s="10">
        <v>0</v>
      </c>
      <c r="AB659" s="11">
        <f t="shared" si="108"/>
        <v>0</v>
      </c>
      <c r="AC659" s="7">
        <f t="shared" si="109"/>
        <v>1126</v>
      </c>
      <c r="AD659" s="2"/>
    </row>
    <row r="660" spans="1:30" ht="15" x14ac:dyDescent="0.2">
      <c r="A660" s="5" t="s">
        <v>875</v>
      </c>
      <c r="B660" s="5" t="s">
        <v>7120</v>
      </c>
      <c r="C660" s="5">
        <v>1</v>
      </c>
      <c r="D660" s="5" t="s">
        <v>1360</v>
      </c>
      <c r="E660" s="5" t="s">
        <v>877</v>
      </c>
      <c r="F660" s="8" t="s">
        <v>4598</v>
      </c>
      <c r="G660" s="8" t="s">
        <v>5039</v>
      </c>
      <c r="H660" s="8" t="s">
        <v>5040</v>
      </c>
      <c r="I660" s="21" t="s">
        <v>7505</v>
      </c>
      <c r="J660" s="6" t="s">
        <v>1361</v>
      </c>
      <c r="K660" s="6">
        <v>65</v>
      </c>
      <c r="L660" s="7">
        <f t="shared" si="100"/>
        <v>260</v>
      </c>
      <c r="M660" s="6">
        <v>0</v>
      </c>
      <c r="N660" s="7">
        <f t="shared" si="101"/>
        <v>0</v>
      </c>
      <c r="O660" s="6">
        <v>38</v>
      </c>
      <c r="P660" s="7">
        <f t="shared" si="102"/>
        <v>76</v>
      </c>
      <c r="Q660" s="6">
        <v>0</v>
      </c>
      <c r="R660" s="7">
        <f t="shared" si="103"/>
        <v>0</v>
      </c>
      <c r="S660" s="6">
        <v>1</v>
      </c>
      <c r="T660" s="7">
        <f t="shared" si="104"/>
        <v>5</v>
      </c>
      <c r="U660" s="6">
        <v>0</v>
      </c>
      <c r="V660" s="7">
        <f t="shared" si="105"/>
        <v>0</v>
      </c>
      <c r="W660" s="8" t="s">
        <v>6978</v>
      </c>
      <c r="X660" s="7">
        <f t="shared" si="106"/>
        <v>0</v>
      </c>
      <c r="Y660" s="6">
        <v>0</v>
      </c>
      <c r="Z660" s="7">
        <f t="shared" si="107"/>
        <v>0</v>
      </c>
      <c r="AA660" s="10">
        <v>0</v>
      </c>
      <c r="AB660" s="11">
        <f t="shared" si="108"/>
        <v>0</v>
      </c>
      <c r="AC660" s="7">
        <f t="shared" si="109"/>
        <v>341</v>
      </c>
      <c r="AD660" s="2"/>
    </row>
    <row r="661" spans="1:30" ht="15" x14ac:dyDescent="0.2">
      <c r="A661" s="5" t="s">
        <v>875</v>
      </c>
      <c r="B661" s="5" t="s">
        <v>7120</v>
      </c>
      <c r="C661" s="5">
        <v>1</v>
      </c>
      <c r="D661" s="5" t="s">
        <v>1362</v>
      </c>
      <c r="E661" s="5" t="s">
        <v>877</v>
      </c>
      <c r="F661" s="8" t="s">
        <v>4655</v>
      </c>
      <c r="G661" s="8" t="s">
        <v>5041</v>
      </c>
      <c r="H661" s="8" t="s">
        <v>5042</v>
      </c>
      <c r="I661" s="21" t="s">
        <v>7506</v>
      </c>
      <c r="J661" s="6" t="s">
        <v>1363</v>
      </c>
      <c r="K661" s="6">
        <v>118</v>
      </c>
      <c r="L661" s="7">
        <f t="shared" si="100"/>
        <v>472</v>
      </c>
      <c r="M661" s="6">
        <v>0</v>
      </c>
      <c r="N661" s="7">
        <f t="shared" si="101"/>
        <v>0</v>
      </c>
      <c r="O661" s="6">
        <v>40</v>
      </c>
      <c r="P661" s="7">
        <f t="shared" si="102"/>
        <v>80</v>
      </c>
      <c r="Q661" s="6">
        <v>0</v>
      </c>
      <c r="R661" s="7">
        <f t="shared" si="103"/>
        <v>0</v>
      </c>
      <c r="S661" s="6">
        <v>0</v>
      </c>
      <c r="T661" s="7">
        <f t="shared" si="104"/>
        <v>0</v>
      </c>
      <c r="U661" s="6">
        <v>0</v>
      </c>
      <c r="V661" s="7">
        <f t="shared" si="105"/>
        <v>0</v>
      </c>
      <c r="W661" s="8" t="s">
        <v>6978</v>
      </c>
      <c r="X661" s="7">
        <f t="shared" si="106"/>
        <v>0</v>
      </c>
      <c r="Y661" s="6">
        <v>0</v>
      </c>
      <c r="Z661" s="7">
        <f t="shared" si="107"/>
        <v>0</v>
      </c>
      <c r="AA661" s="10">
        <v>0</v>
      </c>
      <c r="AB661" s="11">
        <f t="shared" si="108"/>
        <v>0</v>
      </c>
      <c r="AC661" s="7">
        <f t="shared" si="109"/>
        <v>552</v>
      </c>
      <c r="AD661" s="2"/>
    </row>
    <row r="662" spans="1:30" ht="15" x14ac:dyDescent="0.2">
      <c r="A662" s="5" t="s">
        <v>875</v>
      </c>
      <c r="B662" s="5" t="s">
        <v>7120</v>
      </c>
      <c r="C662" s="5">
        <v>1</v>
      </c>
      <c r="D662" s="5" t="s">
        <v>1364</v>
      </c>
      <c r="E662" s="5" t="s">
        <v>877</v>
      </c>
      <c r="F662" s="8" t="s">
        <v>4598</v>
      </c>
      <c r="G662" s="8" t="s">
        <v>5043</v>
      </c>
      <c r="H662" s="8" t="s">
        <v>5044</v>
      </c>
      <c r="I662" s="21" t="s">
        <v>7507</v>
      </c>
      <c r="J662" s="6" t="s">
        <v>1365</v>
      </c>
      <c r="K662" s="6">
        <v>126</v>
      </c>
      <c r="L662" s="7">
        <f t="shared" si="100"/>
        <v>504</v>
      </c>
      <c r="M662" s="6">
        <v>0</v>
      </c>
      <c r="N662" s="7">
        <f t="shared" si="101"/>
        <v>0</v>
      </c>
      <c r="O662" s="6">
        <v>38</v>
      </c>
      <c r="P662" s="7">
        <f t="shared" si="102"/>
        <v>76</v>
      </c>
      <c r="Q662" s="6">
        <v>0</v>
      </c>
      <c r="R662" s="7">
        <f t="shared" si="103"/>
        <v>0</v>
      </c>
      <c r="S662" s="6">
        <v>0</v>
      </c>
      <c r="T662" s="7">
        <f t="shared" si="104"/>
        <v>0</v>
      </c>
      <c r="U662" s="6">
        <v>0</v>
      </c>
      <c r="V662" s="7">
        <f t="shared" si="105"/>
        <v>0</v>
      </c>
      <c r="W662" s="8" t="s">
        <v>6978</v>
      </c>
      <c r="X662" s="7">
        <f t="shared" si="106"/>
        <v>0</v>
      </c>
      <c r="Y662" s="6">
        <v>0</v>
      </c>
      <c r="Z662" s="7">
        <f t="shared" si="107"/>
        <v>0</v>
      </c>
      <c r="AA662" s="10">
        <v>0</v>
      </c>
      <c r="AB662" s="11">
        <f t="shared" si="108"/>
        <v>0</v>
      </c>
      <c r="AC662" s="7">
        <f t="shared" si="109"/>
        <v>580</v>
      </c>
      <c r="AD662" s="2"/>
    </row>
    <row r="663" spans="1:30" ht="15" x14ac:dyDescent="0.2">
      <c r="A663" s="5" t="s">
        <v>875</v>
      </c>
      <c r="B663" s="5" t="s">
        <v>7120</v>
      </c>
      <c r="C663" s="5">
        <v>1</v>
      </c>
      <c r="D663" s="5" t="s">
        <v>1366</v>
      </c>
      <c r="E663" s="5" t="s">
        <v>877</v>
      </c>
      <c r="F663" s="8" t="s">
        <v>4598</v>
      </c>
      <c r="G663" s="8" t="s">
        <v>5045</v>
      </c>
      <c r="H663" s="8" t="s">
        <v>5046</v>
      </c>
      <c r="I663" s="21" t="s">
        <v>7508</v>
      </c>
      <c r="J663" s="6" t="s">
        <v>1367</v>
      </c>
      <c r="K663" s="6">
        <v>131</v>
      </c>
      <c r="L663" s="7">
        <f t="shared" si="100"/>
        <v>524</v>
      </c>
      <c r="M663" s="6">
        <v>0</v>
      </c>
      <c r="N663" s="7">
        <f t="shared" si="101"/>
        <v>0</v>
      </c>
      <c r="O663" s="6">
        <v>49</v>
      </c>
      <c r="P663" s="7">
        <f t="shared" si="102"/>
        <v>98</v>
      </c>
      <c r="Q663" s="6">
        <v>0</v>
      </c>
      <c r="R663" s="7">
        <f t="shared" si="103"/>
        <v>0</v>
      </c>
      <c r="S663" s="6">
        <v>0</v>
      </c>
      <c r="T663" s="7">
        <f t="shared" si="104"/>
        <v>0</v>
      </c>
      <c r="U663" s="6">
        <v>0</v>
      </c>
      <c r="V663" s="7">
        <f t="shared" si="105"/>
        <v>0</v>
      </c>
      <c r="W663" s="8" t="s">
        <v>6978</v>
      </c>
      <c r="X663" s="7">
        <f t="shared" si="106"/>
        <v>0</v>
      </c>
      <c r="Y663" s="6">
        <v>0</v>
      </c>
      <c r="Z663" s="7">
        <f t="shared" si="107"/>
        <v>0</v>
      </c>
      <c r="AA663" s="10">
        <v>39</v>
      </c>
      <c r="AB663" s="11">
        <f t="shared" si="108"/>
        <v>98.28</v>
      </c>
      <c r="AC663" s="7">
        <f t="shared" si="109"/>
        <v>720.28</v>
      </c>
      <c r="AD663" s="2"/>
    </row>
    <row r="664" spans="1:30" ht="15" x14ac:dyDescent="0.2">
      <c r="A664" s="5" t="s">
        <v>875</v>
      </c>
      <c r="B664" s="5" t="s">
        <v>7120</v>
      </c>
      <c r="C664" s="5">
        <v>1</v>
      </c>
      <c r="D664" s="5" t="s">
        <v>1368</v>
      </c>
      <c r="E664" s="5" t="s">
        <v>877</v>
      </c>
      <c r="F664" s="8" t="s">
        <v>4598</v>
      </c>
      <c r="G664" s="8" t="s">
        <v>5047</v>
      </c>
      <c r="H664" s="8" t="s">
        <v>5048</v>
      </c>
      <c r="I664" s="21" t="s">
        <v>7509</v>
      </c>
      <c r="J664" s="6" t="s">
        <v>1369</v>
      </c>
      <c r="K664" s="6">
        <v>377</v>
      </c>
      <c r="L664" s="7">
        <f t="shared" si="100"/>
        <v>1508</v>
      </c>
      <c r="M664" s="6">
        <v>0</v>
      </c>
      <c r="N664" s="7">
        <f t="shared" si="101"/>
        <v>0</v>
      </c>
      <c r="O664" s="6">
        <v>133</v>
      </c>
      <c r="P664" s="7">
        <f t="shared" si="102"/>
        <v>266</v>
      </c>
      <c r="Q664" s="6">
        <v>0</v>
      </c>
      <c r="R664" s="7">
        <f t="shared" si="103"/>
        <v>0</v>
      </c>
      <c r="S664" s="6">
        <v>0</v>
      </c>
      <c r="T664" s="7">
        <f t="shared" si="104"/>
        <v>0</v>
      </c>
      <c r="U664" s="6">
        <v>0</v>
      </c>
      <c r="V664" s="7">
        <f t="shared" si="105"/>
        <v>0</v>
      </c>
      <c r="W664" s="8" t="s">
        <v>6978</v>
      </c>
      <c r="X664" s="7">
        <f t="shared" si="106"/>
        <v>0</v>
      </c>
      <c r="Y664" s="6">
        <v>0</v>
      </c>
      <c r="Z664" s="7">
        <f t="shared" si="107"/>
        <v>0</v>
      </c>
      <c r="AA664" s="10">
        <v>0</v>
      </c>
      <c r="AB664" s="11">
        <f t="shared" si="108"/>
        <v>0</v>
      </c>
      <c r="AC664" s="7">
        <f t="shared" si="109"/>
        <v>1774</v>
      </c>
      <c r="AD664" s="2"/>
    </row>
    <row r="665" spans="1:30" ht="15" x14ac:dyDescent="0.2">
      <c r="A665" s="5" t="s">
        <v>875</v>
      </c>
      <c r="B665" s="5" t="s">
        <v>7120</v>
      </c>
      <c r="C665" s="5">
        <v>1</v>
      </c>
      <c r="D665" s="5" t="s">
        <v>1370</v>
      </c>
      <c r="E665" s="5" t="s">
        <v>877</v>
      </c>
      <c r="F665" s="8" t="s">
        <v>5049</v>
      </c>
      <c r="G665" s="8" t="s">
        <v>4030</v>
      </c>
      <c r="H665" s="8" t="s">
        <v>7093</v>
      </c>
      <c r="I665" s="21" t="s">
        <v>5049</v>
      </c>
      <c r="J665" s="6" t="s">
        <v>1371</v>
      </c>
      <c r="K665" s="6">
        <v>2807</v>
      </c>
      <c r="L665" s="7">
        <f t="shared" si="100"/>
        <v>11228</v>
      </c>
      <c r="M665" s="6">
        <v>0</v>
      </c>
      <c r="N665" s="7">
        <f t="shared" si="101"/>
        <v>0</v>
      </c>
      <c r="O665" s="6">
        <v>1373</v>
      </c>
      <c r="P665" s="7">
        <f t="shared" si="102"/>
        <v>2746</v>
      </c>
      <c r="Q665" s="6">
        <v>0</v>
      </c>
      <c r="R665" s="7">
        <f t="shared" si="103"/>
        <v>0</v>
      </c>
      <c r="S665" s="6">
        <v>10</v>
      </c>
      <c r="T665" s="7">
        <f t="shared" si="104"/>
        <v>50</v>
      </c>
      <c r="U665" s="6">
        <v>5</v>
      </c>
      <c r="V665" s="7">
        <f t="shared" si="105"/>
        <v>25</v>
      </c>
      <c r="W665" s="8" t="s">
        <v>6978</v>
      </c>
      <c r="X665" s="7">
        <f t="shared" si="106"/>
        <v>0</v>
      </c>
      <c r="Y665" s="6">
        <v>89</v>
      </c>
      <c r="Z665" s="7">
        <f t="shared" si="107"/>
        <v>89</v>
      </c>
      <c r="AA665" s="10">
        <v>0</v>
      </c>
      <c r="AB665" s="11">
        <f t="shared" si="108"/>
        <v>0</v>
      </c>
      <c r="AC665" s="7">
        <f t="shared" si="109"/>
        <v>14138</v>
      </c>
      <c r="AD665" s="2"/>
    </row>
    <row r="666" spans="1:30" ht="15" x14ac:dyDescent="0.2">
      <c r="A666" s="5" t="s">
        <v>875</v>
      </c>
      <c r="B666" s="5" t="s">
        <v>7120</v>
      </c>
      <c r="C666" s="5">
        <v>1</v>
      </c>
      <c r="D666" s="5" t="s">
        <v>1372</v>
      </c>
      <c r="E666" s="5" t="s">
        <v>877</v>
      </c>
      <c r="F666" s="8" t="s">
        <v>4598</v>
      </c>
      <c r="G666" s="8" t="s">
        <v>5050</v>
      </c>
      <c r="H666" s="8" t="s">
        <v>5051</v>
      </c>
      <c r="I666" s="21" t="s">
        <v>7510</v>
      </c>
      <c r="J666" s="6" t="s">
        <v>1373</v>
      </c>
      <c r="K666" s="6">
        <v>135</v>
      </c>
      <c r="L666" s="7">
        <f t="shared" si="100"/>
        <v>540</v>
      </c>
      <c r="M666" s="6">
        <v>0</v>
      </c>
      <c r="N666" s="7">
        <f t="shared" si="101"/>
        <v>0</v>
      </c>
      <c r="O666" s="6">
        <v>135</v>
      </c>
      <c r="P666" s="7">
        <f t="shared" si="102"/>
        <v>270</v>
      </c>
      <c r="Q666" s="6">
        <v>0</v>
      </c>
      <c r="R666" s="7">
        <f t="shared" si="103"/>
        <v>0</v>
      </c>
      <c r="S666" s="6">
        <v>0</v>
      </c>
      <c r="T666" s="7">
        <f t="shared" si="104"/>
        <v>0</v>
      </c>
      <c r="U666" s="6">
        <v>0</v>
      </c>
      <c r="V666" s="7">
        <f t="shared" si="105"/>
        <v>0</v>
      </c>
      <c r="W666" s="8" t="s">
        <v>6978</v>
      </c>
      <c r="X666" s="7">
        <f t="shared" si="106"/>
        <v>0</v>
      </c>
      <c r="Y666" s="6">
        <v>0</v>
      </c>
      <c r="Z666" s="7">
        <f t="shared" si="107"/>
        <v>0</v>
      </c>
      <c r="AA666" s="10">
        <v>0</v>
      </c>
      <c r="AB666" s="11">
        <f t="shared" si="108"/>
        <v>0</v>
      </c>
      <c r="AC666" s="7">
        <f t="shared" si="109"/>
        <v>810</v>
      </c>
      <c r="AD666" s="2"/>
    </row>
    <row r="667" spans="1:30" ht="15" x14ac:dyDescent="0.2">
      <c r="A667" s="5" t="s">
        <v>875</v>
      </c>
      <c r="B667" s="5" t="s">
        <v>7120</v>
      </c>
      <c r="C667" s="5">
        <v>1</v>
      </c>
      <c r="D667" s="5" t="s">
        <v>1374</v>
      </c>
      <c r="E667" s="5" t="s">
        <v>877</v>
      </c>
      <c r="F667" s="8" t="s">
        <v>4598</v>
      </c>
      <c r="G667" s="8" t="s">
        <v>5052</v>
      </c>
      <c r="H667" s="8" t="s">
        <v>5053</v>
      </c>
      <c r="I667" s="21" t="s">
        <v>7511</v>
      </c>
      <c r="J667" s="6" t="s">
        <v>1375</v>
      </c>
      <c r="K667" s="6">
        <v>89</v>
      </c>
      <c r="L667" s="7">
        <f t="shared" si="100"/>
        <v>356</v>
      </c>
      <c r="M667" s="6">
        <v>0</v>
      </c>
      <c r="N667" s="7">
        <f t="shared" si="101"/>
        <v>0</v>
      </c>
      <c r="O667" s="6">
        <v>108</v>
      </c>
      <c r="P667" s="7">
        <f t="shared" si="102"/>
        <v>216</v>
      </c>
      <c r="Q667" s="6">
        <v>0</v>
      </c>
      <c r="R667" s="7">
        <f t="shared" si="103"/>
        <v>0</v>
      </c>
      <c r="S667" s="6">
        <v>0</v>
      </c>
      <c r="T667" s="7">
        <f t="shared" si="104"/>
        <v>0</v>
      </c>
      <c r="U667" s="6">
        <v>0</v>
      </c>
      <c r="V667" s="7">
        <f t="shared" si="105"/>
        <v>0</v>
      </c>
      <c r="W667" s="8" t="s">
        <v>6978</v>
      </c>
      <c r="X667" s="7">
        <f t="shared" si="106"/>
        <v>0</v>
      </c>
      <c r="Y667" s="6">
        <v>0</v>
      </c>
      <c r="Z667" s="7">
        <f t="shared" si="107"/>
        <v>0</v>
      </c>
      <c r="AA667" s="10">
        <v>0</v>
      </c>
      <c r="AB667" s="11">
        <f t="shared" si="108"/>
        <v>0</v>
      </c>
      <c r="AC667" s="7">
        <f t="shared" si="109"/>
        <v>572</v>
      </c>
      <c r="AD667" s="2"/>
    </row>
    <row r="668" spans="1:30" ht="15" x14ac:dyDescent="0.2">
      <c r="A668" s="5" t="s">
        <v>875</v>
      </c>
      <c r="B668" s="5" t="s">
        <v>7120</v>
      </c>
      <c r="C668" s="5">
        <v>1</v>
      </c>
      <c r="D668" s="5" t="s">
        <v>1376</v>
      </c>
      <c r="E668" s="5" t="s">
        <v>877</v>
      </c>
      <c r="F668" s="8" t="s">
        <v>4605</v>
      </c>
      <c r="G668" s="8" t="s">
        <v>5054</v>
      </c>
      <c r="H668" s="8" t="s">
        <v>5055</v>
      </c>
      <c r="I668" s="21" t="s">
        <v>7512</v>
      </c>
      <c r="J668" s="6" t="s">
        <v>1377</v>
      </c>
      <c r="K668" s="6">
        <v>123</v>
      </c>
      <c r="L668" s="7">
        <f t="shared" si="100"/>
        <v>492</v>
      </c>
      <c r="M668" s="6">
        <v>0</v>
      </c>
      <c r="N668" s="7">
        <f t="shared" si="101"/>
        <v>0</v>
      </c>
      <c r="O668" s="6">
        <v>95</v>
      </c>
      <c r="P668" s="7">
        <f t="shared" si="102"/>
        <v>190</v>
      </c>
      <c r="Q668" s="6">
        <v>0</v>
      </c>
      <c r="R668" s="7">
        <f t="shared" si="103"/>
        <v>0</v>
      </c>
      <c r="S668" s="6">
        <v>1</v>
      </c>
      <c r="T668" s="7">
        <f t="shared" si="104"/>
        <v>5</v>
      </c>
      <c r="U668" s="6">
        <v>0</v>
      </c>
      <c r="V668" s="7">
        <f t="shared" si="105"/>
        <v>0</v>
      </c>
      <c r="W668" s="8" t="s">
        <v>6978</v>
      </c>
      <c r="X668" s="7">
        <f t="shared" si="106"/>
        <v>0</v>
      </c>
      <c r="Y668" s="6">
        <v>5</v>
      </c>
      <c r="Z668" s="7">
        <f t="shared" si="107"/>
        <v>5</v>
      </c>
      <c r="AA668" s="10">
        <v>0</v>
      </c>
      <c r="AB668" s="11">
        <f t="shared" si="108"/>
        <v>0</v>
      </c>
      <c r="AC668" s="7">
        <f t="shared" si="109"/>
        <v>692</v>
      </c>
      <c r="AD668" s="2"/>
    </row>
    <row r="669" spans="1:30" ht="15" x14ac:dyDescent="0.2">
      <c r="A669" s="5" t="s">
        <v>875</v>
      </c>
      <c r="B669" s="5" t="s">
        <v>7120</v>
      </c>
      <c r="C669" s="5">
        <v>1</v>
      </c>
      <c r="D669" s="5" t="s">
        <v>1378</v>
      </c>
      <c r="E669" s="5" t="s">
        <v>877</v>
      </c>
      <c r="F669" s="8" t="s">
        <v>4605</v>
      </c>
      <c r="G669" s="8" t="s">
        <v>5056</v>
      </c>
      <c r="H669" s="8" t="s">
        <v>5057</v>
      </c>
      <c r="I669" s="21" t="s">
        <v>7513</v>
      </c>
      <c r="J669" s="6" t="s">
        <v>1379</v>
      </c>
      <c r="K669" s="6">
        <v>334</v>
      </c>
      <c r="L669" s="7">
        <f t="shared" si="100"/>
        <v>1336</v>
      </c>
      <c r="M669" s="6">
        <v>0</v>
      </c>
      <c r="N669" s="7">
        <f t="shared" si="101"/>
        <v>0</v>
      </c>
      <c r="O669" s="6">
        <v>121</v>
      </c>
      <c r="P669" s="7">
        <f t="shared" si="102"/>
        <v>242</v>
      </c>
      <c r="Q669" s="6">
        <v>0</v>
      </c>
      <c r="R669" s="7">
        <f t="shared" si="103"/>
        <v>0</v>
      </c>
      <c r="S669" s="6">
        <v>0</v>
      </c>
      <c r="T669" s="7">
        <f t="shared" si="104"/>
        <v>0</v>
      </c>
      <c r="U669" s="6">
        <v>0</v>
      </c>
      <c r="V669" s="7">
        <f t="shared" si="105"/>
        <v>0</v>
      </c>
      <c r="W669" s="8" t="s">
        <v>6978</v>
      </c>
      <c r="X669" s="7">
        <f t="shared" si="106"/>
        <v>0</v>
      </c>
      <c r="Y669" s="6">
        <v>0</v>
      </c>
      <c r="Z669" s="7">
        <f t="shared" si="107"/>
        <v>0</v>
      </c>
      <c r="AA669" s="10">
        <v>0</v>
      </c>
      <c r="AB669" s="11">
        <f t="shared" si="108"/>
        <v>0</v>
      </c>
      <c r="AC669" s="7">
        <f t="shared" si="109"/>
        <v>1578</v>
      </c>
      <c r="AD669" s="2"/>
    </row>
    <row r="670" spans="1:30" ht="15" x14ac:dyDescent="0.2">
      <c r="A670" s="5" t="s">
        <v>875</v>
      </c>
      <c r="B670" s="5" t="s">
        <v>7120</v>
      </c>
      <c r="C670" s="5">
        <v>1</v>
      </c>
      <c r="D670" s="5" t="s">
        <v>1380</v>
      </c>
      <c r="E670" s="5" t="s">
        <v>877</v>
      </c>
      <c r="F670" s="8" t="s">
        <v>5058</v>
      </c>
      <c r="G670" s="8" t="s">
        <v>5059</v>
      </c>
      <c r="H670" s="8" t="s">
        <v>5060</v>
      </c>
      <c r="I670" s="21" t="s">
        <v>7514</v>
      </c>
      <c r="J670" s="6" t="s">
        <v>1381</v>
      </c>
      <c r="K670" s="6">
        <v>77</v>
      </c>
      <c r="L670" s="7">
        <f t="shared" si="100"/>
        <v>308</v>
      </c>
      <c r="M670" s="6">
        <v>0</v>
      </c>
      <c r="N670" s="7">
        <f t="shared" si="101"/>
        <v>0</v>
      </c>
      <c r="O670" s="6">
        <v>11</v>
      </c>
      <c r="P670" s="7">
        <f t="shared" si="102"/>
        <v>22</v>
      </c>
      <c r="Q670" s="6">
        <v>0</v>
      </c>
      <c r="R670" s="7">
        <f t="shared" si="103"/>
        <v>0</v>
      </c>
      <c r="S670" s="6">
        <v>0</v>
      </c>
      <c r="T670" s="7">
        <f t="shared" si="104"/>
        <v>0</v>
      </c>
      <c r="U670" s="6">
        <v>1</v>
      </c>
      <c r="V670" s="7">
        <f t="shared" si="105"/>
        <v>5</v>
      </c>
      <c r="W670" s="8" t="s">
        <v>6978</v>
      </c>
      <c r="X670" s="7">
        <f t="shared" si="106"/>
        <v>0</v>
      </c>
      <c r="Y670" s="6">
        <v>0</v>
      </c>
      <c r="Z670" s="7">
        <f t="shared" si="107"/>
        <v>0</v>
      </c>
      <c r="AA670" s="10">
        <v>0</v>
      </c>
      <c r="AB670" s="11">
        <f t="shared" si="108"/>
        <v>0</v>
      </c>
      <c r="AC670" s="7">
        <f t="shared" si="109"/>
        <v>335</v>
      </c>
      <c r="AD670" s="2"/>
    </row>
    <row r="671" spans="1:30" ht="15" x14ac:dyDescent="0.2">
      <c r="A671" s="5" t="s">
        <v>875</v>
      </c>
      <c r="B671" s="5" t="s">
        <v>7120</v>
      </c>
      <c r="C671" s="5">
        <v>1</v>
      </c>
      <c r="D671" s="5" t="s">
        <v>1382</v>
      </c>
      <c r="E671" s="5" t="s">
        <v>877</v>
      </c>
      <c r="F671" s="8" t="s">
        <v>5061</v>
      </c>
      <c r="G671" s="8" t="s">
        <v>4030</v>
      </c>
      <c r="H671" s="8" t="s">
        <v>7093</v>
      </c>
      <c r="I671" s="21" t="s">
        <v>5061</v>
      </c>
      <c r="J671" s="6" t="s">
        <v>1383</v>
      </c>
      <c r="K671" s="6">
        <v>2494</v>
      </c>
      <c r="L671" s="7">
        <f t="shared" si="100"/>
        <v>9976</v>
      </c>
      <c r="M671" s="6">
        <v>0</v>
      </c>
      <c r="N671" s="7">
        <f t="shared" si="101"/>
        <v>0</v>
      </c>
      <c r="O671" s="6">
        <v>1033</v>
      </c>
      <c r="P671" s="7">
        <f t="shared" si="102"/>
        <v>2066</v>
      </c>
      <c r="Q671" s="6">
        <v>0</v>
      </c>
      <c r="R671" s="7">
        <f t="shared" si="103"/>
        <v>0</v>
      </c>
      <c r="S671" s="6">
        <v>18</v>
      </c>
      <c r="T671" s="7">
        <f t="shared" si="104"/>
        <v>90</v>
      </c>
      <c r="U671" s="6">
        <v>6</v>
      </c>
      <c r="V671" s="7">
        <f t="shared" si="105"/>
        <v>30</v>
      </c>
      <c r="W671" s="8" t="s">
        <v>6978</v>
      </c>
      <c r="X671" s="7">
        <f t="shared" si="106"/>
        <v>0</v>
      </c>
      <c r="Y671" s="6">
        <v>34</v>
      </c>
      <c r="Z671" s="7">
        <f t="shared" si="107"/>
        <v>34</v>
      </c>
      <c r="AA671" s="10">
        <v>339</v>
      </c>
      <c r="AB671" s="11">
        <f t="shared" si="108"/>
        <v>854.28</v>
      </c>
      <c r="AC671" s="7">
        <f t="shared" si="109"/>
        <v>13050.28</v>
      </c>
      <c r="AD671" s="2"/>
    </row>
    <row r="672" spans="1:30" ht="15" x14ac:dyDescent="0.2">
      <c r="A672" s="5" t="s">
        <v>875</v>
      </c>
      <c r="B672" s="5" t="s">
        <v>7120</v>
      </c>
      <c r="C672" s="5">
        <v>1</v>
      </c>
      <c r="D672" s="5" t="s">
        <v>1384</v>
      </c>
      <c r="E672" s="5" t="s">
        <v>877</v>
      </c>
      <c r="F672" s="8" t="s">
        <v>4598</v>
      </c>
      <c r="G672" s="8" t="s">
        <v>5062</v>
      </c>
      <c r="H672" s="8" t="s">
        <v>5063</v>
      </c>
      <c r="I672" s="21" t="s">
        <v>7515</v>
      </c>
      <c r="J672" s="6" t="s">
        <v>1385</v>
      </c>
      <c r="K672" s="6">
        <v>298</v>
      </c>
      <c r="L672" s="7">
        <f t="shared" si="100"/>
        <v>1192</v>
      </c>
      <c r="M672" s="6">
        <v>0</v>
      </c>
      <c r="N672" s="7">
        <f t="shared" si="101"/>
        <v>0</v>
      </c>
      <c r="O672" s="6">
        <v>104</v>
      </c>
      <c r="P672" s="7">
        <f t="shared" si="102"/>
        <v>208</v>
      </c>
      <c r="Q672" s="6">
        <v>0</v>
      </c>
      <c r="R672" s="7">
        <f t="shared" si="103"/>
        <v>0</v>
      </c>
      <c r="S672" s="6">
        <v>1</v>
      </c>
      <c r="T672" s="7">
        <f t="shared" si="104"/>
        <v>5</v>
      </c>
      <c r="U672" s="6">
        <v>0</v>
      </c>
      <c r="V672" s="7">
        <f t="shared" si="105"/>
        <v>0</v>
      </c>
      <c r="W672" s="8" t="s">
        <v>6978</v>
      </c>
      <c r="X672" s="7">
        <f t="shared" si="106"/>
        <v>0</v>
      </c>
      <c r="Y672" s="6">
        <v>0</v>
      </c>
      <c r="Z672" s="7">
        <f t="shared" si="107"/>
        <v>0</v>
      </c>
      <c r="AA672" s="10">
        <v>0</v>
      </c>
      <c r="AB672" s="11">
        <f t="shared" si="108"/>
        <v>0</v>
      </c>
      <c r="AC672" s="7">
        <f t="shared" si="109"/>
        <v>1405</v>
      </c>
      <c r="AD672" s="2"/>
    </row>
    <row r="673" spans="1:30" ht="15" x14ac:dyDescent="0.2">
      <c r="A673" s="5" t="s">
        <v>875</v>
      </c>
      <c r="B673" s="5" t="s">
        <v>7120</v>
      </c>
      <c r="C673" s="5">
        <v>1</v>
      </c>
      <c r="D673" s="5" t="s">
        <v>1386</v>
      </c>
      <c r="E673" s="5" t="s">
        <v>877</v>
      </c>
      <c r="F673" s="8" t="s">
        <v>4598</v>
      </c>
      <c r="G673" s="8" t="s">
        <v>5064</v>
      </c>
      <c r="H673" s="8" t="s">
        <v>5065</v>
      </c>
      <c r="I673" s="21" t="s">
        <v>7516</v>
      </c>
      <c r="J673" s="6" t="s">
        <v>1387</v>
      </c>
      <c r="K673" s="6">
        <v>419</v>
      </c>
      <c r="L673" s="7">
        <f t="shared" si="100"/>
        <v>1676</v>
      </c>
      <c r="M673" s="6">
        <v>0</v>
      </c>
      <c r="N673" s="7">
        <f t="shared" si="101"/>
        <v>0</v>
      </c>
      <c r="O673" s="6">
        <v>145</v>
      </c>
      <c r="P673" s="7">
        <f t="shared" si="102"/>
        <v>290</v>
      </c>
      <c r="Q673" s="6">
        <v>0</v>
      </c>
      <c r="R673" s="7">
        <f t="shared" si="103"/>
        <v>0</v>
      </c>
      <c r="S673" s="6">
        <v>0</v>
      </c>
      <c r="T673" s="7">
        <f t="shared" si="104"/>
        <v>0</v>
      </c>
      <c r="U673" s="6">
        <v>0</v>
      </c>
      <c r="V673" s="7">
        <f t="shared" si="105"/>
        <v>0</v>
      </c>
      <c r="W673" s="8" t="s">
        <v>6978</v>
      </c>
      <c r="X673" s="7">
        <f t="shared" si="106"/>
        <v>0</v>
      </c>
      <c r="Y673" s="6">
        <v>6</v>
      </c>
      <c r="Z673" s="7">
        <f t="shared" si="107"/>
        <v>6</v>
      </c>
      <c r="AA673" s="10">
        <v>0</v>
      </c>
      <c r="AB673" s="11">
        <f t="shared" si="108"/>
        <v>0</v>
      </c>
      <c r="AC673" s="7">
        <f t="shared" si="109"/>
        <v>1972</v>
      </c>
      <c r="AD673" s="2"/>
    </row>
    <row r="674" spans="1:30" ht="15" x14ac:dyDescent="0.2">
      <c r="A674" s="5" t="s">
        <v>875</v>
      </c>
      <c r="B674" s="5" t="s">
        <v>7120</v>
      </c>
      <c r="C674" s="5">
        <v>1</v>
      </c>
      <c r="D674" s="5" t="s">
        <v>1388</v>
      </c>
      <c r="E674" s="5" t="s">
        <v>877</v>
      </c>
      <c r="F674" s="8" t="s">
        <v>5066</v>
      </c>
      <c r="G674" s="8" t="s">
        <v>4030</v>
      </c>
      <c r="H674" s="8" t="s">
        <v>7093</v>
      </c>
      <c r="I674" s="21" t="s">
        <v>5066</v>
      </c>
      <c r="J674" s="6" t="s">
        <v>1389</v>
      </c>
      <c r="K674" s="6">
        <v>9816</v>
      </c>
      <c r="L674" s="7">
        <f t="shared" si="100"/>
        <v>39264</v>
      </c>
      <c r="M674" s="6">
        <v>0</v>
      </c>
      <c r="N674" s="7">
        <f t="shared" si="101"/>
        <v>0</v>
      </c>
      <c r="O674" s="6">
        <v>4428</v>
      </c>
      <c r="P674" s="7">
        <f t="shared" si="102"/>
        <v>8856</v>
      </c>
      <c r="Q674" s="6">
        <v>0</v>
      </c>
      <c r="R674" s="7">
        <f t="shared" si="103"/>
        <v>0</v>
      </c>
      <c r="S674" s="6">
        <v>117</v>
      </c>
      <c r="T674" s="7">
        <f t="shared" si="104"/>
        <v>585</v>
      </c>
      <c r="U674" s="6">
        <v>52</v>
      </c>
      <c r="V674" s="7">
        <f t="shared" si="105"/>
        <v>260</v>
      </c>
      <c r="W674" s="8" t="s">
        <v>6978</v>
      </c>
      <c r="X674" s="7">
        <f t="shared" si="106"/>
        <v>0</v>
      </c>
      <c r="Y674" s="6">
        <v>51</v>
      </c>
      <c r="Z674" s="7">
        <f t="shared" si="107"/>
        <v>51</v>
      </c>
      <c r="AA674" s="10">
        <v>1166</v>
      </c>
      <c r="AB674" s="11">
        <f t="shared" si="108"/>
        <v>2938.32</v>
      </c>
      <c r="AC674" s="7">
        <f t="shared" si="109"/>
        <v>51954.32</v>
      </c>
      <c r="AD674" s="2"/>
    </row>
    <row r="675" spans="1:30" ht="15" x14ac:dyDescent="0.2">
      <c r="A675" s="5" t="s">
        <v>875</v>
      </c>
      <c r="B675" s="5" t="s">
        <v>7120</v>
      </c>
      <c r="C675" s="5">
        <v>1</v>
      </c>
      <c r="D675" s="5" t="s">
        <v>1390</v>
      </c>
      <c r="E675" s="5" t="s">
        <v>877</v>
      </c>
      <c r="F675" s="8" t="s">
        <v>5067</v>
      </c>
      <c r="G675" s="8" t="s">
        <v>4030</v>
      </c>
      <c r="H675" s="8" t="s">
        <v>7093</v>
      </c>
      <c r="I675" s="21" t="s">
        <v>5067</v>
      </c>
      <c r="J675" s="6" t="s">
        <v>1391</v>
      </c>
      <c r="K675" s="6">
        <v>2899</v>
      </c>
      <c r="L675" s="7">
        <f t="shared" si="100"/>
        <v>11596</v>
      </c>
      <c r="M675" s="6">
        <v>0</v>
      </c>
      <c r="N675" s="7">
        <f t="shared" si="101"/>
        <v>0</v>
      </c>
      <c r="O675" s="6">
        <v>994</v>
      </c>
      <c r="P675" s="7">
        <f t="shared" si="102"/>
        <v>1988</v>
      </c>
      <c r="Q675" s="6">
        <v>0</v>
      </c>
      <c r="R675" s="7">
        <f t="shared" si="103"/>
        <v>0</v>
      </c>
      <c r="S675" s="6">
        <v>43</v>
      </c>
      <c r="T675" s="7">
        <f t="shared" si="104"/>
        <v>215</v>
      </c>
      <c r="U675" s="6">
        <v>13</v>
      </c>
      <c r="V675" s="7">
        <f t="shared" si="105"/>
        <v>65</v>
      </c>
      <c r="W675" s="8" t="s">
        <v>6996</v>
      </c>
      <c r="X675" s="7">
        <f t="shared" si="106"/>
        <v>1120</v>
      </c>
      <c r="Y675" s="6">
        <v>5</v>
      </c>
      <c r="Z675" s="7">
        <f t="shared" si="107"/>
        <v>5</v>
      </c>
      <c r="AA675" s="10">
        <v>423</v>
      </c>
      <c r="AB675" s="11">
        <f t="shared" si="108"/>
        <v>1065.96</v>
      </c>
      <c r="AC675" s="7">
        <f t="shared" si="109"/>
        <v>16054.96</v>
      </c>
      <c r="AD675" s="2"/>
    </row>
    <row r="676" spans="1:30" ht="15" x14ac:dyDescent="0.2">
      <c r="A676" s="5" t="s">
        <v>875</v>
      </c>
      <c r="B676" s="5" t="s">
        <v>7120</v>
      </c>
      <c r="C676" s="5">
        <v>1</v>
      </c>
      <c r="D676" s="5" t="s">
        <v>1392</v>
      </c>
      <c r="E676" s="5" t="s">
        <v>877</v>
      </c>
      <c r="F676" s="8" t="s">
        <v>4598</v>
      </c>
      <c r="G676" s="8" t="s">
        <v>5068</v>
      </c>
      <c r="H676" s="8" t="s">
        <v>5069</v>
      </c>
      <c r="I676" s="21" t="s">
        <v>7517</v>
      </c>
      <c r="J676" s="6" t="s">
        <v>1393</v>
      </c>
      <c r="K676" s="6">
        <v>292</v>
      </c>
      <c r="L676" s="7">
        <f t="shared" si="100"/>
        <v>1168</v>
      </c>
      <c r="M676" s="6">
        <v>0</v>
      </c>
      <c r="N676" s="7">
        <f t="shared" si="101"/>
        <v>0</v>
      </c>
      <c r="O676" s="6">
        <v>92</v>
      </c>
      <c r="P676" s="7">
        <f t="shared" si="102"/>
        <v>184</v>
      </c>
      <c r="Q676" s="6">
        <v>0</v>
      </c>
      <c r="R676" s="7">
        <f t="shared" si="103"/>
        <v>0</v>
      </c>
      <c r="S676" s="6">
        <v>0</v>
      </c>
      <c r="T676" s="7">
        <f t="shared" si="104"/>
        <v>0</v>
      </c>
      <c r="U676" s="6">
        <v>0</v>
      </c>
      <c r="V676" s="7">
        <f t="shared" si="105"/>
        <v>0</v>
      </c>
      <c r="W676" s="8" t="s">
        <v>6978</v>
      </c>
      <c r="X676" s="7">
        <f t="shared" si="106"/>
        <v>0</v>
      </c>
      <c r="Y676" s="6">
        <v>0</v>
      </c>
      <c r="Z676" s="7">
        <f t="shared" si="107"/>
        <v>0</v>
      </c>
      <c r="AA676" s="10">
        <v>57</v>
      </c>
      <c r="AB676" s="11">
        <f t="shared" si="108"/>
        <v>143.64000000000001</v>
      </c>
      <c r="AC676" s="7">
        <f t="shared" si="109"/>
        <v>1495.64</v>
      </c>
      <c r="AD676" s="2"/>
    </row>
    <row r="677" spans="1:30" ht="15" x14ac:dyDescent="0.2">
      <c r="A677" s="5" t="s">
        <v>875</v>
      </c>
      <c r="B677" s="5" t="s">
        <v>7120</v>
      </c>
      <c r="C677" s="5">
        <v>1</v>
      </c>
      <c r="D677" s="5" t="s">
        <v>1394</v>
      </c>
      <c r="E677" s="5" t="s">
        <v>877</v>
      </c>
      <c r="F677" s="8" t="s">
        <v>4598</v>
      </c>
      <c r="G677" s="8" t="s">
        <v>5070</v>
      </c>
      <c r="H677" s="8" t="s">
        <v>5071</v>
      </c>
      <c r="I677" s="21" t="s">
        <v>7518</v>
      </c>
      <c r="J677" s="6" t="s">
        <v>1395</v>
      </c>
      <c r="K677" s="6">
        <v>196</v>
      </c>
      <c r="L677" s="7">
        <f t="shared" si="100"/>
        <v>784</v>
      </c>
      <c r="M677" s="6">
        <v>0</v>
      </c>
      <c r="N677" s="7">
        <f t="shared" si="101"/>
        <v>0</v>
      </c>
      <c r="O677" s="6">
        <v>63</v>
      </c>
      <c r="P677" s="7">
        <f t="shared" si="102"/>
        <v>126</v>
      </c>
      <c r="Q677" s="6">
        <v>0</v>
      </c>
      <c r="R677" s="7">
        <f t="shared" si="103"/>
        <v>0</v>
      </c>
      <c r="S677" s="6">
        <v>0</v>
      </c>
      <c r="T677" s="7">
        <f t="shared" si="104"/>
        <v>0</v>
      </c>
      <c r="U677" s="6">
        <v>0</v>
      </c>
      <c r="V677" s="7">
        <f t="shared" si="105"/>
        <v>0</v>
      </c>
      <c r="W677" s="8" t="s">
        <v>7004</v>
      </c>
      <c r="X677" s="7">
        <f t="shared" si="106"/>
        <v>390</v>
      </c>
      <c r="Y677" s="6">
        <v>0</v>
      </c>
      <c r="Z677" s="7">
        <f t="shared" si="107"/>
        <v>0</v>
      </c>
      <c r="AA677" s="10">
        <v>0</v>
      </c>
      <c r="AB677" s="11">
        <f t="shared" si="108"/>
        <v>0</v>
      </c>
      <c r="AC677" s="7">
        <f t="shared" si="109"/>
        <v>1300</v>
      </c>
      <c r="AD677" s="2"/>
    </row>
    <row r="678" spans="1:30" ht="15" x14ac:dyDescent="0.2">
      <c r="A678" s="5" t="s">
        <v>875</v>
      </c>
      <c r="B678" s="5" t="s">
        <v>7120</v>
      </c>
      <c r="C678" s="5">
        <v>1</v>
      </c>
      <c r="D678" s="5" t="s">
        <v>1396</v>
      </c>
      <c r="E678" s="5" t="s">
        <v>877</v>
      </c>
      <c r="F678" s="8" t="s">
        <v>4598</v>
      </c>
      <c r="G678" s="8" t="s">
        <v>5072</v>
      </c>
      <c r="H678" s="8" t="s">
        <v>5073</v>
      </c>
      <c r="I678" s="21" t="s">
        <v>7519</v>
      </c>
      <c r="J678" s="6" t="s">
        <v>1397</v>
      </c>
      <c r="K678" s="6">
        <v>190</v>
      </c>
      <c r="L678" s="7">
        <f t="shared" si="100"/>
        <v>760</v>
      </c>
      <c r="M678" s="6">
        <v>0</v>
      </c>
      <c r="N678" s="7">
        <f t="shared" si="101"/>
        <v>0</v>
      </c>
      <c r="O678" s="6">
        <v>66</v>
      </c>
      <c r="P678" s="7">
        <f t="shared" si="102"/>
        <v>132</v>
      </c>
      <c r="Q678" s="6">
        <v>0</v>
      </c>
      <c r="R678" s="7">
        <f t="shared" si="103"/>
        <v>0</v>
      </c>
      <c r="S678" s="6">
        <v>0</v>
      </c>
      <c r="T678" s="7">
        <f t="shared" si="104"/>
        <v>0</v>
      </c>
      <c r="U678" s="6">
        <v>0</v>
      </c>
      <c r="V678" s="7">
        <f t="shared" si="105"/>
        <v>0</v>
      </c>
      <c r="W678" s="8" t="s">
        <v>7003</v>
      </c>
      <c r="X678" s="7">
        <f t="shared" si="106"/>
        <v>680</v>
      </c>
      <c r="Y678" s="6">
        <v>0</v>
      </c>
      <c r="Z678" s="7">
        <f t="shared" si="107"/>
        <v>0</v>
      </c>
      <c r="AA678" s="10">
        <v>0</v>
      </c>
      <c r="AB678" s="11">
        <f t="shared" si="108"/>
        <v>0</v>
      </c>
      <c r="AC678" s="7">
        <f t="shared" si="109"/>
        <v>1572</v>
      </c>
      <c r="AD678" s="2"/>
    </row>
    <row r="679" spans="1:30" ht="15" x14ac:dyDescent="0.2">
      <c r="A679" s="5" t="s">
        <v>875</v>
      </c>
      <c r="B679" s="5" t="s">
        <v>7120</v>
      </c>
      <c r="C679" s="5">
        <v>1</v>
      </c>
      <c r="D679" s="5" t="s">
        <v>1398</v>
      </c>
      <c r="E679" s="5" t="s">
        <v>877</v>
      </c>
      <c r="F679" s="8" t="s">
        <v>4598</v>
      </c>
      <c r="G679" s="8" t="s">
        <v>5074</v>
      </c>
      <c r="H679" s="8" t="s">
        <v>5075</v>
      </c>
      <c r="I679" s="21" t="s">
        <v>7520</v>
      </c>
      <c r="J679" s="6" t="s">
        <v>1399</v>
      </c>
      <c r="K679" s="6">
        <v>443</v>
      </c>
      <c r="L679" s="7">
        <f t="shared" si="100"/>
        <v>1772</v>
      </c>
      <c r="M679" s="6">
        <v>0</v>
      </c>
      <c r="N679" s="7">
        <f t="shared" si="101"/>
        <v>0</v>
      </c>
      <c r="O679" s="6">
        <v>235</v>
      </c>
      <c r="P679" s="7">
        <f t="shared" si="102"/>
        <v>470</v>
      </c>
      <c r="Q679" s="6">
        <v>0</v>
      </c>
      <c r="R679" s="7">
        <f t="shared" si="103"/>
        <v>0</v>
      </c>
      <c r="S679" s="6">
        <v>0</v>
      </c>
      <c r="T679" s="7">
        <f t="shared" si="104"/>
        <v>0</v>
      </c>
      <c r="U679" s="6">
        <v>0</v>
      </c>
      <c r="V679" s="7">
        <f t="shared" si="105"/>
        <v>0</v>
      </c>
      <c r="W679" s="8" t="s">
        <v>6978</v>
      </c>
      <c r="X679" s="7">
        <f t="shared" si="106"/>
        <v>0</v>
      </c>
      <c r="Y679" s="6">
        <v>0</v>
      </c>
      <c r="Z679" s="7">
        <f t="shared" si="107"/>
        <v>0</v>
      </c>
      <c r="AA679" s="10">
        <v>0</v>
      </c>
      <c r="AB679" s="11">
        <f t="shared" si="108"/>
        <v>0</v>
      </c>
      <c r="AC679" s="7">
        <f t="shared" si="109"/>
        <v>2242</v>
      </c>
      <c r="AD679" s="2"/>
    </row>
    <row r="680" spans="1:30" ht="15" x14ac:dyDescent="0.2">
      <c r="A680" s="5" t="s">
        <v>875</v>
      </c>
      <c r="B680" s="5" t="s">
        <v>7120</v>
      </c>
      <c r="C680" s="5">
        <v>1</v>
      </c>
      <c r="D680" s="5" t="s">
        <v>1400</v>
      </c>
      <c r="E680" s="5" t="s">
        <v>877</v>
      </c>
      <c r="F680" s="8" t="s">
        <v>4598</v>
      </c>
      <c r="G680" s="8" t="s">
        <v>5076</v>
      </c>
      <c r="H680" s="8" t="s">
        <v>5077</v>
      </c>
      <c r="I680" s="21" t="s">
        <v>7521</v>
      </c>
      <c r="J680" s="6" t="s">
        <v>1401</v>
      </c>
      <c r="K680" s="6">
        <v>90</v>
      </c>
      <c r="L680" s="7">
        <f t="shared" si="100"/>
        <v>360</v>
      </c>
      <c r="M680" s="6">
        <v>0</v>
      </c>
      <c r="N680" s="7">
        <f t="shared" si="101"/>
        <v>0</v>
      </c>
      <c r="O680" s="6">
        <v>59</v>
      </c>
      <c r="P680" s="7">
        <f t="shared" si="102"/>
        <v>118</v>
      </c>
      <c r="Q680" s="6">
        <v>0</v>
      </c>
      <c r="R680" s="7">
        <f t="shared" si="103"/>
        <v>0</v>
      </c>
      <c r="S680" s="6">
        <v>0</v>
      </c>
      <c r="T680" s="7">
        <f t="shared" si="104"/>
        <v>0</v>
      </c>
      <c r="U680" s="6">
        <v>0</v>
      </c>
      <c r="V680" s="7">
        <f t="shared" si="105"/>
        <v>0</v>
      </c>
      <c r="W680" s="8" t="s">
        <v>6978</v>
      </c>
      <c r="X680" s="7">
        <f t="shared" si="106"/>
        <v>0</v>
      </c>
      <c r="Y680" s="6">
        <v>0</v>
      </c>
      <c r="Z680" s="7">
        <f t="shared" si="107"/>
        <v>0</v>
      </c>
      <c r="AA680" s="10">
        <v>0</v>
      </c>
      <c r="AB680" s="11">
        <f t="shared" si="108"/>
        <v>0</v>
      </c>
      <c r="AC680" s="7">
        <f t="shared" si="109"/>
        <v>478</v>
      </c>
      <c r="AD680" s="2"/>
    </row>
    <row r="681" spans="1:30" ht="15" x14ac:dyDescent="0.2">
      <c r="A681" s="5" t="s">
        <v>875</v>
      </c>
      <c r="B681" s="5" t="s">
        <v>7120</v>
      </c>
      <c r="C681" s="5">
        <v>1</v>
      </c>
      <c r="D681" s="5" t="s">
        <v>1402</v>
      </c>
      <c r="E681" s="5" t="s">
        <v>877</v>
      </c>
      <c r="F681" s="8" t="s">
        <v>4598</v>
      </c>
      <c r="G681" s="8" t="s">
        <v>5078</v>
      </c>
      <c r="H681" s="8" t="s">
        <v>5079</v>
      </c>
      <c r="I681" s="21" t="s">
        <v>7522</v>
      </c>
      <c r="J681" s="6" t="s">
        <v>1403</v>
      </c>
      <c r="K681" s="6">
        <v>280</v>
      </c>
      <c r="L681" s="7">
        <f t="shared" si="100"/>
        <v>1120</v>
      </c>
      <c r="M681" s="6">
        <v>0</v>
      </c>
      <c r="N681" s="7">
        <f t="shared" si="101"/>
        <v>0</v>
      </c>
      <c r="O681" s="6">
        <v>89</v>
      </c>
      <c r="P681" s="7">
        <f t="shared" si="102"/>
        <v>178</v>
      </c>
      <c r="Q681" s="6">
        <v>1</v>
      </c>
      <c r="R681" s="7">
        <f t="shared" si="103"/>
        <v>2</v>
      </c>
      <c r="S681" s="6">
        <v>0</v>
      </c>
      <c r="T681" s="7">
        <f t="shared" si="104"/>
        <v>0</v>
      </c>
      <c r="U681" s="6">
        <v>0</v>
      </c>
      <c r="V681" s="7">
        <f t="shared" si="105"/>
        <v>0</v>
      </c>
      <c r="W681" s="8" t="s">
        <v>6978</v>
      </c>
      <c r="X681" s="7">
        <f t="shared" si="106"/>
        <v>0</v>
      </c>
      <c r="Y681" s="6">
        <v>1</v>
      </c>
      <c r="Z681" s="7">
        <f t="shared" si="107"/>
        <v>1</v>
      </c>
      <c r="AA681" s="10">
        <v>0</v>
      </c>
      <c r="AB681" s="11">
        <f t="shared" si="108"/>
        <v>0</v>
      </c>
      <c r="AC681" s="7">
        <f t="shared" si="109"/>
        <v>1301</v>
      </c>
      <c r="AD681" s="2"/>
    </row>
    <row r="682" spans="1:30" ht="15" x14ac:dyDescent="0.2">
      <c r="A682" s="5" t="s">
        <v>875</v>
      </c>
      <c r="B682" s="5" t="s">
        <v>7120</v>
      </c>
      <c r="C682" s="5">
        <v>1</v>
      </c>
      <c r="D682" s="5" t="s">
        <v>1404</v>
      </c>
      <c r="E682" s="5" t="s">
        <v>877</v>
      </c>
      <c r="F682" s="8" t="s">
        <v>4598</v>
      </c>
      <c r="G682" s="8" t="s">
        <v>5080</v>
      </c>
      <c r="H682" s="8" t="s">
        <v>5081</v>
      </c>
      <c r="I682" s="21" t="s">
        <v>7523</v>
      </c>
      <c r="J682" s="6" t="s">
        <v>1405</v>
      </c>
      <c r="K682" s="6">
        <v>111</v>
      </c>
      <c r="L682" s="7">
        <f t="shared" si="100"/>
        <v>444</v>
      </c>
      <c r="M682" s="6">
        <v>0</v>
      </c>
      <c r="N682" s="7">
        <f t="shared" si="101"/>
        <v>0</v>
      </c>
      <c r="O682" s="6">
        <v>44</v>
      </c>
      <c r="P682" s="7">
        <f t="shared" si="102"/>
        <v>88</v>
      </c>
      <c r="Q682" s="6">
        <v>0</v>
      </c>
      <c r="R682" s="7">
        <f t="shared" si="103"/>
        <v>0</v>
      </c>
      <c r="S682" s="6">
        <v>0</v>
      </c>
      <c r="T682" s="7">
        <f t="shared" si="104"/>
        <v>0</v>
      </c>
      <c r="U682" s="6">
        <v>0</v>
      </c>
      <c r="V682" s="7">
        <f t="shared" si="105"/>
        <v>0</v>
      </c>
      <c r="W682" s="8" t="s">
        <v>6978</v>
      </c>
      <c r="X682" s="7">
        <f t="shared" si="106"/>
        <v>0</v>
      </c>
      <c r="Y682" s="6">
        <v>0</v>
      </c>
      <c r="Z682" s="7">
        <f t="shared" si="107"/>
        <v>0</v>
      </c>
      <c r="AA682" s="10">
        <v>0</v>
      </c>
      <c r="AB682" s="11">
        <f t="shared" si="108"/>
        <v>0</v>
      </c>
      <c r="AC682" s="7">
        <f t="shared" si="109"/>
        <v>532</v>
      </c>
      <c r="AD682" s="2"/>
    </row>
    <row r="683" spans="1:30" ht="15" x14ac:dyDescent="0.2">
      <c r="A683" s="5" t="s">
        <v>875</v>
      </c>
      <c r="B683" s="5" t="s">
        <v>7120</v>
      </c>
      <c r="C683" s="5">
        <v>1</v>
      </c>
      <c r="D683" s="5" t="s">
        <v>1406</v>
      </c>
      <c r="E683" s="5" t="s">
        <v>877</v>
      </c>
      <c r="F683" s="8" t="s">
        <v>4598</v>
      </c>
      <c r="G683" s="8" t="s">
        <v>5082</v>
      </c>
      <c r="H683" s="8" t="s">
        <v>5083</v>
      </c>
      <c r="I683" s="21" t="s">
        <v>7524</v>
      </c>
      <c r="J683" s="6" t="s">
        <v>1407</v>
      </c>
      <c r="K683" s="6">
        <v>313</v>
      </c>
      <c r="L683" s="7">
        <f t="shared" si="100"/>
        <v>1252</v>
      </c>
      <c r="M683" s="6">
        <v>0</v>
      </c>
      <c r="N683" s="7">
        <f t="shared" si="101"/>
        <v>0</v>
      </c>
      <c r="O683" s="6">
        <v>98</v>
      </c>
      <c r="P683" s="7">
        <f t="shared" si="102"/>
        <v>196</v>
      </c>
      <c r="Q683" s="6">
        <v>0</v>
      </c>
      <c r="R683" s="7">
        <f t="shared" si="103"/>
        <v>0</v>
      </c>
      <c r="S683" s="6">
        <v>2</v>
      </c>
      <c r="T683" s="7">
        <f t="shared" si="104"/>
        <v>10</v>
      </c>
      <c r="U683" s="6">
        <v>0</v>
      </c>
      <c r="V683" s="7">
        <f t="shared" si="105"/>
        <v>0</v>
      </c>
      <c r="W683" s="8" t="s">
        <v>6978</v>
      </c>
      <c r="X683" s="7">
        <f t="shared" si="106"/>
        <v>0</v>
      </c>
      <c r="Y683" s="6">
        <v>2</v>
      </c>
      <c r="Z683" s="7">
        <f t="shared" si="107"/>
        <v>2</v>
      </c>
      <c r="AA683" s="10">
        <v>0</v>
      </c>
      <c r="AB683" s="11">
        <f t="shared" si="108"/>
        <v>0</v>
      </c>
      <c r="AC683" s="7">
        <f t="shared" si="109"/>
        <v>1460</v>
      </c>
      <c r="AD683" s="2"/>
    </row>
    <row r="684" spans="1:30" ht="15" x14ac:dyDescent="0.2">
      <c r="A684" s="5" t="s">
        <v>875</v>
      </c>
      <c r="B684" s="5" t="s">
        <v>7120</v>
      </c>
      <c r="C684" s="5">
        <v>1</v>
      </c>
      <c r="D684" s="5" t="s">
        <v>1408</v>
      </c>
      <c r="E684" s="5" t="s">
        <v>877</v>
      </c>
      <c r="F684" s="8" t="s">
        <v>4598</v>
      </c>
      <c r="G684" s="8" t="s">
        <v>5084</v>
      </c>
      <c r="H684" s="8" t="s">
        <v>5085</v>
      </c>
      <c r="I684" s="21" t="s">
        <v>7525</v>
      </c>
      <c r="J684" s="6" t="s">
        <v>1409</v>
      </c>
      <c r="K684" s="6">
        <v>75</v>
      </c>
      <c r="L684" s="7">
        <f t="shared" si="100"/>
        <v>300</v>
      </c>
      <c r="M684" s="6">
        <v>0</v>
      </c>
      <c r="N684" s="7">
        <f t="shared" si="101"/>
        <v>0</v>
      </c>
      <c r="O684" s="6">
        <v>25</v>
      </c>
      <c r="P684" s="7">
        <f t="shared" si="102"/>
        <v>50</v>
      </c>
      <c r="Q684" s="6">
        <v>0</v>
      </c>
      <c r="R684" s="7">
        <f t="shared" si="103"/>
        <v>0</v>
      </c>
      <c r="S684" s="6">
        <v>0</v>
      </c>
      <c r="T684" s="7">
        <f t="shared" si="104"/>
        <v>0</v>
      </c>
      <c r="U684" s="6">
        <v>0</v>
      </c>
      <c r="V684" s="7">
        <f t="shared" si="105"/>
        <v>0</v>
      </c>
      <c r="W684" s="8" t="s">
        <v>6978</v>
      </c>
      <c r="X684" s="7">
        <f t="shared" si="106"/>
        <v>0</v>
      </c>
      <c r="Y684" s="6">
        <v>1</v>
      </c>
      <c r="Z684" s="7">
        <f t="shared" si="107"/>
        <v>1</v>
      </c>
      <c r="AA684" s="10">
        <v>0</v>
      </c>
      <c r="AB684" s="11">
        <f t="shared" si="108"/>
        <v>0</v>
      </c>
      <c r="AC684" s="7">
        <f t="shared" si="109"/>
        <v>351</v>
      </c>
      <c r="AD684" s="2"/>
    </row>
    <row r="685" spans="1:30" ht="15" x14ac:dyDescent="0.2">
      <c r="A685" s="5" t="s">
        <v>875</v>
      </c>
      <c r="B685" s="5" t="s">
        <v>7120</v>
      </c>
      <c r="C685" s="5">
        <v>1</v>
      </c>
      <c r="D685" s="5" t="s">
        <v>1410</v>
      </c>
      <c r="E685" s="5" t="s">
        <v>877</v>
      </c>
      <c r="F685" s="8" t="s">
        <v>4598</v>
      </c>
      <c r="G685" s="8" t="s">
        <v>5086</v>
      </c>
      <c r="H685" s="8" t="s">
        <v>5087</v>
      </c>
      <c r="I685" s="21" t="s">
        <v>7526</v>
      </c>
      <c r="J685" s="6" t="s">
        <v>1411</v>
      </c>
      <c r="K685" s="6">
        <v>30</v>
      </c>
      <c r="L685" s="7">
        <f t="shared" si="100"/>
        <v>120</v>
      </c>
      <c r="M685" s="6">
        <v>0</v>
      </c>
      <c r="N685" s="7">
        <f t="shared" si="101"/>
        <v>0</v>
      </c>
      <c r="O685" s="6">
        <v>25</v>
      </c>
      <c r="P685" s="7">
        <f t="shared" si="102"/>
        <v>50</v>
      </c>
      <c r="Q685" s="6">
        <v>0</v>
      </c>
      <c r="R685" s="7">
        <f t="shared" si="103"/>
        <v>0</v>
      </c>
      <c r="S685" s="6">
        <v>0</v>
      </c>
      <c r="T685" s="7">
        <f t="shared" si="104"/>
        <v>0</v>
      </c>
      <c r="U685" s="6">
        <v>0</v>
      </c>
      <c r="V685" s="7">
        <f t="shared" si="105"/>
        <v>0</v>
      </c>
      <c r="W685" s="8" t="s">
        <v>6978</v>
      </c>
      <c r="X685" s="7">
        <f t="shared" si="106"/>
        <v>0</v>
      </c>
      <c r="Y685" s="6">
        <v>0</v>
      </c>
      <c r="Z685" s="7">
        <f t="shared" si="107"/>
        <v>0</v>
      </c>
      <c r="AA685" s="10">
        <v>0</v>
      </c>
      <c r="AB685" s="11">
        <f t="shared" si="108"/>
        <v>0</v>
      </c>
      <c r="AC685" s="7">
        <f t="shared" si="109"/>
        <v>170</v>
      </c>
      <c r="AD685" s="2"/>
    </row>
    <row r="686" spans="1:30" ht="15" x14ac:dyDescent="0.2">
      <c r="A686" s="5" t="s">
        <v>875</v>
      </c>
      <c r="B686" s="5" t="s">
        <v>7120</v>
      </c>
      <c r="C686" s="5">
        <v>1</v>
      </c>
      <c r="D686" s="5" t="s">
        <v>1412</v>
      </c>
      <c r="E686" s="5" t="s">
        <v>877</v>
      </c>
      <c r="F686" s="8" t="s">
        <v>4779</v>
      </c>
      <c r="G686" s="8" t="s">
        <v>5088</v>
      </c>
      <c r="H686" s="8" t="s">
        <v>5089</v>
      </c>
      <c r="I686" s="21" t="s">
        <v>7527</v>
      </c>
      <c r="J686" s="6" t="s">
        <v>1413</v>
      </c>
      <c r="K686" s="6">
        <v>10</v>
      </c>
      <c r="L686" s="7">
        <f t="shared" si="100"/>
        <v>40</v>
      </c>
      <c r="M686" s="6">
        <v>0</v>
      </c>
      <c r="N686" s="7">
        <f t="shared" si="101"/>
        <v>0</v>
      </c>
      <c r="O686" s="6">
        <v>7</v>
      </c>
      <c r="P686" s="7">
        <f t="shared" si="102"/>
        <v>14</v>
      </c>
      <c r="Q686" s="6">
        <v>0</v>
      </c>
      <c r="R686" s="7">
        <f t="shared" si="103"/>
        <v>0</v>
      </c>
      <c r="S686" s="6">
        <v>0</v>
      </c>
      <c r="T686" s="7">
        <f t="shared" si="104"/>
        <v>0</v>
      </c>
      <c r="U686" s="6">
        <v>0</v>
      </c>
      <c r="V686" s="7">
        <f t="shared" si="105"/>
        <v>0</v>
      </c>
      <c r="W686" s="8" t="s">
        <v>6978</v>
      </c>
      <c r="X686" s="7">
        <f t="shared" si="106"/>
        <v>0</v>
      </c>
      <c r="Y686" s="6">
        <v>0</v>
      </c>
      <c r="Z686" s="7">
        <f t="shared" si="107"/>
        <v>0</v>
      </c>
      <c r="AA686" s="10">
        <v>0</v>
      </c>
      <c r="AB686" s="11">
        <f t="shared" si="108"/>
        <v>0</v>
      </c>
      <c r="AC686" s="7">
        <f t="shared" si="109"/>
        <v>54</v>
      </c>
      <c r="AD686" s="2"/>
    </row>
    <row r="687" spans="1:30" ht="15" x14ac:dyDescent="0.2">
      <c r="A687" s="5" t="s">
        <v>875</v>
      </c>
      <c r="B687" s="5" t="s">
        <v>7120</v>
      </c>
      <c r="C687" s="5">
        <v>1</v>
      </c>
      <c r="D687" s="5" t="s">
        <v>1414</v>
      </c>
      <c r="E687" s="5" t="s">
        <v>877</v>
      </c>
      <c r="F687" s="8" t="s">
        <v>4598</v>
      </c>
      <c r="G687" s="8" t="s">
        <v>5090</v>
      </c>
      <c r="H687" s="8" t="s">
        <v>5091</v>
      </c>
      <c r="I687" s="21" t="s">
        <v>7528</v>
      </c>
      <c r="J687" s="6" t="s">
        <v>1415</v>
      </c>
      <c r="K687" s="6">
        <v>20</v>
      </c>
      <c r="L687" s="7">
        <f t="shared" si="100"/>
        <v>80</v>
      </c>
      <c r="M687" s="6">
        <v>0</v>
      </c>
      <c r="N687" s="7">
        <f t="shared" si="101"/>
        <v>0</v>
      </c>
      <c r="O687" s="6">
        <v>17</v>
      </c>
      <c r="P687" s="7">
        <f t="shared" si="102"/>
        <v>34</v>
      </c>
      <c r="Q687" s="6">
        <v>0</v>
      </c>
      <c r="R687" s="7">
        <f t="shared" si="103"/>
        <v>0</v>
      </c>
      <c r="S687" s="6">
        <v>0</v>
      </c>
      <c r="T687" s="7">
        <f t="shared" si="104"/>
        <v>0</v>
      </c>
      <c r="U687" s="6">
        <v>0</v>
      </c>
      <c r="V687" s="7">
        <f t="shared" si="105"/>
        <v>0</v>
      </c>
      <c r="W687" s="8" t="s">
        <v>6978</v>
      </c>
      <c r="X687" s="7">
        <f t="shared" si="106"/>
        <v>0</v>
      </c>
      <c r="Y687" s="6">
        <v>0</v>
      </c>
      <c r="Z687" s="7">
        <f t="shared" si="107"/>
        <v>0</v>
      </c>
      <c r="AA687" s="10">
        <v>0</v>
      </c>
      <c r="AB687" s="11">
        <f t="shared" si="108"/>
        <v>0</v>
      </c>
      <c r="AC687" s="7">
        <f t="shared" si="109"/>
        <v>114</v>
      </c>
      <c r="AD687" s="2"/>
    </row>
    <row r="688" spans="1:30" ht="15" x14ac:dyDescent="0.2">
      <c r="A688" s="5" t="s">
        <v>875</v>
      </c>
      <c r="B688" s="5" t="s">
        <v>7120</v>
      </c>
      <c r="C688" s="5">
        <v>1</v>
      </c>
      <c r="D688" s="5" t="s">
        <v>1416</v>
      </c>
      <c r="E688" s="5" t="s">
        <v>877</v>
      </c>
      <c r="F688" s="8" t="s">
        <v>5092</v>
      </c>
      <c r="G688" s="8" t="s">
        <v>4030</v>
      </c>
      <c r="H688" s="8" t="s">
        <v>7093</v>
      </c>
      <c r="I688" s="21" t="s">
        <v>5092</v>
      </c>
      <c r="J688" s="6" t="s">
        <v>1417</v>
      </c>
      <c r="K688" s="6">
        <v>3447</v>
      </c>
      <c r="L688" s="7">
        <f t="shared" si="100"/>
        <v>13788</v>
      </c>
      <c r="M688" s="6">
        <v>0</v>
      </c>
      <c r="N688" s="7">
        <f t="shared" si="101"/>
        <v>0</v>
      </c>
      <c r="O688" s="6">
        <v>843</v>
      </c>
      <c r="P688" s="7">
        <f t="shared" si="102"/>
        <v>1686</v>
      </c>
      <c r="Q688" s="6">
        <v>0</v>
      </c>
      <c r="R688" s="7">
        <f t="shared" si="103"/>
        <v>0</v>
      </c>
      <c r="S688" s="6">
        <v>20</v>
      </c>
      <c r="T688" s="7">
        <f t="shared" si="104"/>
        <v>100</v>
      </c>
      <c r="U688" s="6">
        <v>3</v>
      </c>
      <c r="V688" s="7">
        <f t="shared" si="105"/>
        <v>15</v>
      </c>
      <c r="W688" s="8" t="s">
        <v>7006</v>
      </c>
      <c r="X688" s="7">
        <f t="shared" si="106"/>
        <v>430</v>
      </c>
      <c r="Y688" s="6">
        <v>29</v>
      </c>
      <c r="Z688" s="7">
        <f t="shared" si="107"/>
        <v>29</v>
      </c>
      <c r="AA688" s="10">
        <v>0</v>
      </c>
      <c r="AB688" s="11">
        <f t="shared" si="108"/>
        <v>0</v>
      </c>
      <c r="AC688" s="7">
        <f t="shared" si="109"/>
        <v>16048</v>
      </c>
      <c r="AD688" s="2"/>
    </row>
    <row r="689" spans="1:30" ht="15" x14ac:dyDescent="0.2">
      <c r="A689" s="5" t="s">
        <v>875</v>
      </c>
      <c r="B689" s="5" t="s">
        <v>7120</v>
      </c>
      <c r="C689" s="5">
        <v>1</v>
      </c>
      <c r="D689" s="5" t="s">
        <v>1418</v>
      </c>
      <c r="E689" s="5" t="s">
        <v>877</v>
      </c>
      <c r="F689" s="8" t="s">
        <v>5093</v>
      </c>
      <c r="G689" s="8" t="s">
        <v>4030</v>
      </c>
      <c r="H689" s="8" t="s">
        <v>7093</v>
      </c>
      <c r="I689" s="21" t="s">
        <v>5093</v>
      </c>
      <c r="J689" s="6" t="s">
        <v>1419</v>
      </c>
      <c r="K689" s="6">
        <v>7403</v>
      </c>
      <c r="L689" s="7">
        <f t="shared" si="100"/>
        <v>29612</v>
      </c>
      <c r="M689" s="6">
        <v>0</v>
      </c>
      <c r="N689" s="7">
        <f t="shared" si="101"/>
        <v>0</v>
      </c>
      <c r="O689" s="6">
        <v>3204</v>
      </c>
      <c r="P689" s="7">
        <f t="shared" si="102"/>
        <v>6408</v>
      </c>
      <c r="Q689" s="6">
        <v>0</v>
      </c>
      <c r="R689" s="7">
        <f t="shared" si="103"/>
        <v>0</v>
      </c>
      <c r="S689" s="6">
        <v>105</v>
      </c>
      <c r="T689" s="7">
        <f t="shared" si="104"/>
        <v>525</v>
      </c>
      <c r="U689" s="6">
        <v>37</v>
      </c>
      <c r="V689" s="7">
        <f t="shared" si="105"/>
        <v>185</v>
      </c>
      <c r="W689" s="8" t="s">
        <v>6978</v>
      </c>
      <c r="X689" s="7">
        <f t="shared" si="106"/>
        <v>0</v>
      </c>
      <c r="Y689" s="6">
        <v>46</v>
      </c>
      <c r="Z689" s="7">
        <f t="shared" si="107"/>
        <v>46</v>
      </c>
      <c r="AA689" s="10">
        <v>952</v>
      </c>
      <c r="AB689" s="11">
        <f t="shared" si="108"/>
        <v>2399.04</v>
      </c>
      <c r="AC689" s="7">
        <f t="shared" si="109"/>
        <v>39175.040000000001</v>
      </c>
      <c r="AD689" s="2"/>
    </row>
    <row r="690" spans="1:30" ht="15" x14ac:dyDescent="0.2">
      <c r="A690" s="5" t="s">
        <v>875</v>
      </c>
      <c r="B690" s="5" t="s">
        <v>7120</v>
      </c>
      <c r="C690" s="5">
        <v>1</v>
      </c>
      <c r="D690" s="5" t="s">
        <v>1420</v>
      </c>
      <c r="E690" s="5" t="s">
        <v>877</v>
      </c>
      <c r="F690" s="8" t="s">
        <v>4598</v>
      </c>
      <c r="G690" s="8" t="s">
        <v>5094</v>
      </c>
      <c r="H690" s="8" t="s">
        <v>5095</v>
      </c>
      <c r="I690" s="21" t="s">
        <v>7529</v>
      </c>
      <c r="J690" s="6" t="s">
        <v>1421</v>
      </c>
      <c r="K690" s="6">
        <v>369</v>
      </c>
      <c r="L690" s="7">
        <f t="shared" si="100"/>
        <v>1476</v>
      </c>
      <c r="M690" s="6">
        <v>0</v>
      </c>
      <c r="N690" s="7">
        <f t="shared" si="101"/>
        <v>0</v>
      </c>
      <c r="O690" s="6">
        <v>108</v>
      </c>
      <c r="P690" s="7">
        <f t="shared" si="102"/>
        <v>216</v>
      </c>
      <c r="Q690" s="6">
        <v>0</v>
      </c>
      <c r="R690" s="7">
        <f t="shared" si="103"/>
        <v>0</v>
      </c>
      <c r="S690" s="6">
        <v>3</v>
      </c>
      <c r="T690" s="7">
        <f t="shared" si="104"/>
        <v>15</v>
      </c>
      <c r="U690" s="6">
        <v>1</v>
      </c>
      <c r="V690" s="7">
        <f t="shared" si="105"/>
        <v>5</v>
      </c>
      <c r="W690" s="8" t="s">
        <v>6978</v>
      </c>
      <c r="X690" s="7">
        <f t="shared" si="106"/>
        <v>0</v>
      </c>
      <c r="Y690" s="6">
        <v>2</v>
      </c>
      <c r="Z690" s="7">
        <f t="shared" si="107"/>
        <v>2</v>
      </c>
      <c r="AA690" s="10">
        <v>55</v>
      </c>
      <c r="AB690" s="11">
        <f t="shared" si="108"/>
        <v>138.6</v>
      </c>
      <c r="AC690" s="7">
        <f t="shared" si="109"/>
        <v>1852.6</v>
      </c>
      <c r="AD690" s="2"/>
    </row>
    <row r="691" spans="1:30" ht="15" x14ac:dyDescent="0.2">
      <c r="A691" s="5" t="s">
        <v>875</v>
      </c>
      <c r="B691" s="5" t="s">
        <v>7120</v>
      </c>
      <c r="C691" s="5">
        <v>1</v>
      </c>
      <c r="D691" s="5" t="s">
        <v>1422</v>
      </c>
      <c r="E691" s="5" t="s">
        <v>877</v>
      </c>
      <c r="F691" s="8" t="s">
        <v>4730</v>
      </c>
      <c r="G691" s="8" t="s">
        <v>5096</v>
      </c>
      <c r="H691" s="8" t="s">
        <v>5097</v>
      </c>
      <c r="I691" s="21" t="s">
        <v>7530</v>
      </c>
      <c r="J691" s="6" t="s">
        <v>1423</v>
      </c>
      <c r="K691" s="6">
        <v>101</v>
      </c>
      <c r="L691" s="7">
        <f t="shared" si="100"/>
        <v>404</v>
      </c>
      <c r="M691" s="6">
        <v>0</v>
      </c>
      <c r="N691" s="7">
        <f t="shared" si="101"/>
        <v>0</v>
      </c>
      <c r="O691" s="6">
        <v>41</v>
      </c>
      <c r="P691" s="7">
        <f t="shared" si="102"/>
        <v>82</v>
      </c>
      <c r="Q691" s="6">
        <v>0</v>
      </c>
      <c r="R691" s="7">
        <f t="shared" si="103"/>
        <v>0</v>
      </c>
      <c r="S691" s="6">
        <v>0</v>
      </c>
      <c r="T691" s="7">
        <f t="shared" si="104"/>
        <v>0</v>
      </c>
      <c r="U691" s="6">
        <v>0</v>
      </c>
      <c r="V691" s="7">
        <f t="shared" si="105"/>
        <v>0</v>
      </c>
      <c r="W691" s="8" t="s">
        <v>6978</v>
      </c>
      <c r="X691" s="7">
        <f t="shared" si="106"/>
        <v>0</v>
      </c>
      <c r="Y691" s="6">
        <v>33</v>
      </c>
      <c r="Z691" s="7">
        <f t="shared" si="107"/>
        <v>33</v>
      </c>
      <c r="AA691" s="10">
        <v>17</v>
      </c>
      <c r="AB691" s="11">
        <f t="shared" si="108"/>
        <v>42.84</v>
      </c>
      <c r="AC691" s="7">
        <f t="shared" si="109"/>
        <v>561.84</v>
      </c>
      <c r="AD691" s="2"/>
    </row>
    <row r="692" spans="1:30" ht="15" x14ac:dyDescent="0.2">
      <c r="A692" s="5" t="s">
        <v>875</v>
      </c>
      <c r="B692" s="5" t="s">
        <v>7120</v>
      </c>
      <c r="C692" s="5">
        <v>1</v>
      </c>
      <c r="D692" s="5" t="s">
        <v>1424</v>
      </c>
      <c r="E692" s="5" t="s">
        <v>877</v>
      </c>
      <c r="F692" s="8" t="s">
        <v>4655</v>
      </c>
      <c r="G692" s="8" t="s">
        <v>5098</v>
      </c>
      <c r="H692" s="8" t="s">
        <v>5099</v>
      </c>
      <c r="I692" s="21" t="s">
        <v>7531</v>
      </c>
      <c r="J692" s="6" t="s">
        <v>1425</v>
      </c>
      <c r="K692" s="6">
        <v>196</v>
      </c>
      <c r="L692" s="7">
        <f t="shared" si="100"/>
        <v>784</v>
      </c>
      <c r="M692" s="6">
        <v>0</v>
      </c>
      <c r="N692" s="7">
        <f t="shared" si="101"/>
        <v>0</v>
      </c>
      <c r="O692" s="6">
        <v>59</v>
      </c>
      <c r="P692" s="7">
        <f t="shared" si="102"/>
        <v>118</v>
      </c>
      <c r="Q692" s="6">
        <v>0</v>
      </c>
      <c r="R692" s="7">
        <f t="shared" si="103"/>
        <v>0</v>
      </c>
      <c r="S692" s="6">
        <v>0</v>
      </c>
      <c r="T692" s="7">
        <f t="shared" si="104"/>
        <v>0</v>
      </c>
      <c r="U692" s="6">
        <v>0</v>
      </c>
      <c r="V692" s="7">
        <f t="shared" si="105"/>
        <v>0</v>
      </c>
      <c r="W692" s="8" t="s">
        <v>6978</v>
      </c>
      <c r="X692" s="7">
        <f t="shared" si="106"/>
        <v>0</v>
      </c>
      <c r="Y692" s="6">
        <v>35</v>
      </c>
      <c r="Z692" s="7">
        <f t="shared" si="107"/>
        <v>35</v>
      </c>
      <c r="AA692" s="10">
        <v>23</v>
      </c>
      <c r="AB692" s="11">
        <f t="shared" si="108"/>
        <v>57.96</v>
      </c>
      <c r="AC692" s="7">
        <f t="shared" si="109"/>
        <v>994.96</v>
      </c>
      <c r="AD692" s="2"/>
    </row>
    <row r="693" spans="1:30" ht="15" x14ac:dyDescent="0.2">
      <c r="A693" s="5" t="s">
        <v>875</v>
      </c>
      <c r="B693" s="5" t="s">
        <v>7120</v>
      </c>
      <c r="C693" s="5">
        <v>1</v>
      </c>
      <c r="D693" s="5" t="s">
        <v>1426</v>
      </c>
      <c r="E693" s="5" t="s">
        <v>877</v>
      </c>
      <c r="F693" s="8" t="s">
        <v>4736</v>
      </c>
      <c r="G693" s="8" t="s">
        <v>5100</v>
      </c>
      <c r="H693" s="8" t="s">
        <v>5101</v>
      </c>
      <c r="I693" s="21" t="s">
        <v>7532</v>
      </c>
      <c r="J693" s="6" t="s">
        <v>1427</v>
      </c>
      <c r="K693" s="6">
        <v>67</v>
      </c>
      <c r="L693" s="7">
        <f t="shared" si="100"/>
        <v>268</v>
      </c>
      <c r="M693" s="6">
        <v>0</v>
      </c>
      <c r="N693" s="7">
        <f t="shared" si="101"/>
        <v>0</v>
      </c>
      <c r="O693" s="6">
        <v>16</v>
      </c>
      <c r="P693" s="7">
        <f t="shared" si="102"/>
        <v>32</v>
      </c>
      <c r="Q693" s="6">
        <v>0</v>
      </c>
      <c r="R693" s="7">
        <f t="shared" si="103"/>
        <v>0</v>
      </c>
      <c r="S693" s="6">
        <v>0</v>
      </c>
      <c r="T693" s="7">
        <f t="shared" si="104"/>
        <v>0</v>
      </c>
      <c r="U693" s="6">
        <v>0</v>
      </c>
      <c r="V693" s="7">
        <f t="shared" si="105"/>
        <v>0</v>
      </c>
      <c r="W693" s="8" t="s">
        <v>6978</v>
      </c>
      <c r="X693" s="7">
        <f t="shared" si="106"/>
        <v>0</v>
      </c>
      <c r="Y693" s="6">
        <v>0</v>
      </c>
      <c r="Z693" s="7">
        <f t="shared" si="107"/>
        <v>0</v>
      </c>
      <c r="AA693" s="10">
        <v>0</v>
      </c>
      <c r="AB693" s="11">
        <f t="shared" si="108"/>
        <v>0</v>
      </c>
      <c r="AC693" s="7">
        <f t="shared" si="109"/>
        <v>300</v>
      </c>
      <c r="AD693" s="2"/>
    </row>
    <row r="694" spans="1:30" ht="15" x14ac:dyDescent="0.2">
      <c r="A694" s="5" t="s">
        <v>875</v>
      </c>
      <c r="B694" s="5" t="s">
        <v>7120</v>
      </c>
      <c r="C694" s="5">
        <v>1</v>
      </c>
      <c r="D694" s="5" t="s">
        <v>1428</v>
      </c>
      <c r="E694" s="5" t="s">
        <v>877</v>
      </c>
      <c r="F694" s="8" t="s">
        <v>4758</v>
      </c>
      <c r="G694" s="8" t="s">
        <v>5102</v>
      </c>
      <c r="H694" s="8" t="s">
        <v>5103</v>
      </c>
      <c r="I694" s="21" t="s">
        <v>7533</v>
      </c>
      <c r="J694" s="6" t="s">
        <v>1429</v>
      </c>
      <c r="K694" s="6">
        <v>81</v>
      </c>
      <c r="L694" s="7">
        <f t="shared" si="100"/>
        <v>324</v>
      </c>
      <c r="M694" s="6">
        <v>0</v>
      </c>
      <c r="N694" s="7">
        <f t="shared" si="101"/>
        <v>0</v>
      </c>
      <c r="O694" s="6">
        <v>32</v>
      </c>
      <c r="P694" s="7">
        <f t="shared" si="102"/>
        <v>64</v>
      </c>
      <c r="Q694" s="6">
        <v>0</v>
      </c>
      <c r="R694" s="7">
        <f t="shared" si="103"/>
        <v>0</v>
      </c>
      <c r="S694" s="6">
        <v>0</v>
      </c>
      <c r="T694" s="7">
        <f t="shared" si="104"/>
        <v>0</v>
      </c>
      <c r="U694" s="6">
        <v>0</v>
      </c>
      <c r="V694" s="7">
        <f t="shared" si="105"/>
        <v>0</v>
      </c>
      <c r="W694" s="8" t="s">
        <v>6978</v>
      </c>
      <c r="X694" s="7">
        <f t="shared" si="106"/>
        <v>0</v>
      </c>
      <c r="Y694" s="6">
        <v>1</v>
      </c>
      <c r="Z694" s="7">
        <f t="shared" si="107"/>
        <v>1</v>
      </c>
      <c r="AA694" s="10">
        <v>0</v>
      </c>
      <c r="AB694" s="11">
        <f t="shared" si="108"/>
        <v>0</v>
      </c>
      <c r="AC694" s="7">
        <f t="shared" si="109"/>
        <v>389</v>
      </c>
      <c r="AD694" s="2"/>
    </row>
    <row r="695" spans="1:30" ht="15" x14ac:dyDescent="0.2">
      <c r="A695" s="5" t="s">
        <v>875</v>
      </c>
      <c r="B695" s="5" t="s">
        <v>7120</v>
      </c>
      <c r="C695" s="5">
        <v>1</v>
      </c>
      <c r="D695" s="5" t="s">
        <v>1430</v>
      </c>
      <c r="E695" s="5" t="s">
        <v>877</v>
      </c>
      <c r="F695" s="8" t="s">
        <v>5058</v>
      </c>
      <c r="G695" s="8" t="s">
        <v>5104</v>
      </c>
      <c r="H695" s="8" t="s">
        <v>5105</v>
      </c>
      <c r="I695" s="21" t="s">
        <v>7534</v>
      </c>
      <c r="J695" s="6" t="s">
        <v>1431</v>
      </c>
      <c r="K695" s="6">
        <v>175</v>
      </c>
      <c r="L695" s="7">
        <f t="shared" si="100"/>
        <v>700</v>
      </c>
      <c r="M695" s="6">
        <v>0</v>
      </c>
      <c r="N695" s="7">
        <f t="shared" si="101"/>
        <v>0</v>
      </c>
      <c r="O695" s="6">
        <v>102</v>
      </c>
      <c r="P695" s="7">
        <f t="shared" si="102"/>
        <v>204</v>
      </c>
      <c r="Q695" s="6">
        <v>0</v>
      </c>
      <c r="R695" s="7">
        <f t="shared" si="103"/>
        <v>0</v>
      </c>
      <c r="S695" s="6">
        <v>0</v>
      </c>
      <c r="T695" s="7">
        <f t="shared" si="104"/>
        <v>0</v>
      </c>
      <c r="U695" s="6">
        <v>0</v>
      </c>
      <c r="V695" s="7">
        <f t="shared" si="105"/>
        <v>0</v>
      </c>
      <c r="W695" s="8" t="s">
        <v>6978</v>
      </c>
      <c r="X695" s="7">
        <f t="shared" si="106"/>
        <v>0</v>
      </c>
      <c r="Y695" s="6">
        <v>3</v>
      </c>
      <c r="Z695" s="7">
        <f t="shared" si="107"/>
        <v>3</v>
      </c>
      <c r="AA695" s="10">
        <v>0</v>
      </c>
      <c r="AB695" s="11">
        <f t="shared" si="108"/>
        <v>0</v>
      </c>
      <c r="AC695" s="7">
        <f t="shared" si="109"/>
        <v>907</v>
      </c>
      <c r="AD695" s="2"/>
    </row>
    <row r="696" spans="1:30" ht="15" x14ac:dyDescent="0.2">
      <c r="A696" s="5" t="s">
        <v>875</v>
      </c>
      <c r="B696" s="5" t="s">
        <v>7120</v>
      </c>
      <c r="C696" s="5">
        <v>1</v>
      </c>
      <c r="D696" s="5" t="s">
        <v>1432</v>
      </c>
      <c r="E696" s="5" t="s">
        <v>877</v>
      </c>
      <c r="F696" s="8" t="s">
        <v>4758</v>
      </c>
      <c r="G696" s="8" t="s">
        <v>5106</v>
      </c>
      <c r="H696" s="8" t="s">
        <v>5107</v>
      </c>
      <c r="I696" s="21" t="s">
        <v>7535</v>
      </c>
      <c r="J696" s="6" t="s">
        <v>1433</v>
      </c>
      <c r="K696" s="6">
        <v>856</v>
      </c>
      <c r="L696" s="7">
        <f t="shared" si="100"/>
        <v>3424</v>
      </c>
      <c r="M696" s="6">
        <v>0</v>
      </c>
      <c r="N696" s="7">
        <f t="shared" si="101"/>
        <v>0</v>
      </c>
      <c r="O696" s="6">
        <v>306</v>
      </c>
      <c r="P696" s="7">
        <f t="shared" si="102"/>
        <v>612</v>
      </c>
      <c r="Q696" s="6">
        <v>0</v>
      </c>
      <c r="R696" s="7">
        <f t="shared" si="103"/>
        <v>0</v>
      </c>
      <c r="S696" s="6">
        <v>0</v>
      </c>
      <c r="T696" s="7">
        <f t="shared" si="104"/>
        <v>0</v>
      </c>
      <c r="U696" s="6">
        <v>0</v>
      </c>
      <c r="V696" s="7">
        <f t="shared" si="105"/>
        <v>0</v>
      </c>
      <c r="W696" s="8" t="s">
        <v>6978</v>
      </c>
      <c r="X696" s="7">
        <f t="shared" si="106"/>
        <v>0</v>
      </c>
      <c r="Y696" s="6">
        <v>8</v>
      </c>
      <c r="Z696" s="7">
        <f t="shared" si="107"/>
        <v>8</v>
      </c>
      <c r="AA696" s="10">
        <v>0</v>
      </c>
      <c r="AB696" s="11">
        <f t="shared" si="108"/>
        <v>0</v>
      </c>
      <c r="AC696" s="7">
        <f t="shared" si="109"/>
        <v>4044</v>
      </c>
      <c r="AD696" s="2"/>
    </row>
    <row r="697" spans="1:30" ht="15" x14ac:dyDescent="0.2">
      <c r="A697" s="5" t="s">
        <v>875</v>
      </c>
      <c r="B697" s="5" t="s">
        <v>7120</v>
      </c>
      <c r="C697" s="5">
        <v>1</v>
      </c>
      <c r="D697" s="5" t="s">
        <v>1434</v>
      </c>
      <c r="E697" s="5" t="s">
        <v>877</v>
      </c>
      <c r="F697" s="8" t="s">
        <v>5108</v>
      </c>
      <c r="G697" s="8" t="s">
        <v>5109</v>
      </c>
      <c r="H697" s="8" t="s">
        <v>5110</v>
      </c>
      <c r="I697" s="21" t="s">
        <v>7536</v>
      </c>
      <c r="J697" s="6" t="s">
        <v>1435</v>
      </c>
      <c r="K697" s="6">
        <v>98</v>
      </c>
      <c r="L697" s="7">
        <f t="shared" si="100"/>
        <v>392</v>
      </c>
      <c r="M697" s="6">
        <v>0</v>
      </c>
      <c r="N697" s="7">
        <f t="shared" si="101"/>
        <v>0</v>
      </c>
      <c r="O697" s="6">
        <v>56</v>
      </c>
      <c r="P697" s="7">
        <f t="shared" si="102"/>
        <v>112</v>
      </c>
      <c r="Q697" s="6">
        <v>0</v>
      </c>
      <c r="R697" s="7">
        <f t="shared" si="103"/>
        <v>0</v>
      </c>
      <c r="S697" s="6">
        <v>0</v>
      </c>
      <c r="T697" s="7">
        <f t="shared" si="104"/>
        <v>0</v>
      </c>
      <c r="U697" s="6">
        <v>0</v>
      </c>
      <c r="V697" s="7">
        <f t="shared" si="105"/>
        <v>0</v>
      </c>
      <c r="W697" s="8" t="s">
        <v>6978</v>
      </c>
      <c r="X697" s="7">
        <f t="shared" si="106"/>
        <v>0</v>
      </c>
      <c r="Y697" s="6">
        <v>0</v>
      </c>
      <c r="Z697" s="7">
        <f t="shared" si="107"/>
        <v>0</v>
      </c>
      <c r="AA697" s="10">
        <v>0</v>
      </c>
      <c r="AB697" s="11">
        <f t="shared" si="108"/>
        <v>0</v>
      </c>
      <c r="AC697" s="7">
        <f t="shared" si="109"/>
        <v>504</v>
      </c>
      <c r="AD697" s="2"/>
    </row>
    <row r="698" spans="1:30" ht="15" x14ac:dyDescent="0.2">
      <c r="A698" s="5" t="s">
        <v>875</v>
      </c>
      <c r="B698" s="5" t="s">
        <v>7120</v>
      </c>
      <c r="C698" s="5">
        <v>1</v>
      </c>
      <c r="D698" s="5" t="s">
        <v>1436</v>
      </c>
      <c r="E698" s="5" t="s">
        <v>877</v>
      </c>
      <c r="F698" s="8" t="s">
        <v>4605</v>
      </c>
      <c r="G698" s="8" t="s">
        <v>5111</v>
      </c>
      <c r="H698" s="8" t="s">
        <v>5112</v>
      </c>
      <c r="I698" s="21" t="s">
        <v>7537</v>
      </c>
      <c r="J698" s="6" t="s">
        <v>1437</v>
      </c>
      <c r="K698" s="6">
        <v>535</v>
      </c>
      <c r="L698" s="7">
        <f t="shared" si="100"/>
        <v>2140</v>
      </c>
      <c r="M698" s="6">
        <v>0</v>
      </c>
      <c r="N698" s="7">
        <f t="shared" si="101"/>
        <v>0</v>
      </c>
      <c r="O698" s="6">
        <v>186</v>
      </c>
      <c r="P698" s="7">
        <f t="shared" si="102"/>
        <v>372</v>
      </c>
      <c r="Q698" s="6">
        <v>0</v>
      </c>
      <c r="R698" s="7">
        <f t="shared" si="103"/>
        <v>0</v>
      </c>
      <c r="S698" s="6">
        <v>0</v>
      </c>
      <c r="T698" s="7">
        <f t="shared" si="104"/>
        <v>0</v>
      </c>
      <c r="U698" s="6">
        <v>0</v>
      </c>
      <c r="V698" s="7">
        <f t="shared" si="105"/>
        <v>0</v>
      </c>
      <c r="W698" s="8" t="s">
        <v>6978</v>
      </c>
      <c r="X698" s="7">
        <f t="shared" si="106"/>
        <v>0</v>
      </c>
      <c r="Y698" s="6">
        <v>0</v>
      </c>
      <c r="Z698" s="7">
        <f t="shared" si="107"/>
        <v>0</v>
      </c>
      <c r="AA698" s="10">
        <v>0</v>
      </c>
      <c r="AB698" s="11">
        <f t="shared" si="108"/>
        <v>0</v>
      </c>
      <c r="AC698" s="7">
        <f t="shared" si="109"/>
        <v>2512</v>
      </c>
      <c r="AD698" s="2"/>
    </row>
    <row r="699" spans="1:30" ht="15" x14ac:dyDescent="0.2">
      <c r="A699" s="5" t="s">
        <v>875</v>
      </c>
      <c r="B699" s="5" t="s">
        <v>7120</v>
      </c>
      <c r="C699" s="5">
        <v>1</v>
      </c>
      <c r="D699" s="5" t="s">
        <v>1438</v>
      </c>
      <c r="E699" s="5" t="s">
        <v>877</v>
      </c>
      <c r="F699" s="8" t="s">
        <v>4598</v>
      </c>
      <c r="G699" s="8" t="s">
        <v>5113</v>
      </c>
      <c r="H699" s="8" t="s">
        <v>5114</v>
      </c>
      <c r="I699" s="21" t="s">
        <v>7538</v>
      </c>
      <c r="J699" s="6" t="s">
        <v>1439</v>
      </c>
      <c r="K699" s="6">
        <v>153</v>
      </c>
      <c r="L699" s="7">
        <f t="shared" si="100"/>
        <v>612</v>
      </c>
      <c r="M699" s="6">
        <v>0</v>
      </c>
      <c r="N699" s="7">
        <f t="shared" si="101"/>
        <v>0</v>
      </c>
      <c r="O699" s="6">
        <v>153</v>
      </c>
      <c r="P699" s="7">
        <f t="shared" si="102"/>
        <v>306</v>
      </c>
      <c r="Q699" s="6">
        <v>0</v>
      </c>
      <c r="R699" s="7">
        <f t="shared" si="103"/>
        <v>0</v>
      </c>
      <c r="S699" s="6">
        <v>0</v>
      </c>
      <c r="T699" s="7">
        <f t="shared" si="104"/>
        <v>0</v>
      </c>
      <c r="U699" s="6">
        <v>0</v>
      </c>
      <c r="V699" s="7">
        <f t="shared" si="105"/>
        <v>0</v>
      </c>
      <c r="W699" s="8" t="s">
        <v>6978</v>
      </c>
      <c r="X699" s="7">
        <f t="shared" si="106"/>
        <v>0</v>
      </c>
      <c r="Y699" s="6">
        <v>0</v>
      </c>
      <c r="Z699" s="7">
        <f t="shared" si="107"/>
        <v>0</v>
      </c>
      <c r="AA699" s="10">
        <v>0</v>
      </c>
      <c r="AB699" s="11">
        <f t="shared" si="108"/>
        <v>0</v>
      </c>
      <c r="AC699" s="7">
        <f t="shared" si="109"/>
        <v>918</v>
      </c>
      <c r="AD699" s="2"/>
    </row>
    <row r="700" spans="1:30" ht="15" x14ac:dyDescent="0.2">
      <c r="A700" s="5" t="s">
        <v>875</v>
      </c>
      <c r="B700" s="5" t="s">
        <v>7120</v>
      </c>
      <c r="C700" s="5">
        <v>1</v>
      </c>
      <c r="D700" s="5" t="s">
        <v>1440</v>
      </c>
      <c r="E700" s="5" t="s">
        <v>877</v>
      </c>
      <c r="F700" s="8" t="s">
        <v>4598</v>
      </c>
      <c r="G700" s="8" t="s">
        <v>5115</v>
      </c>
      <c r="H700" s="8" t="s">
        <v>5116</v>
      </c>
      <c r="I700" s="21" t="s">
        <v>7539</v>
      </c>
      <c r="J700" s="6" t="s">
        <v>1441</v>
      </c>
      <c r="K700" s="6">
        <v>274</v>
      </c>
      <c r="L700" s="7">
        <f t="shared" si="100"/>
        <v>1096</v>
      </c>
      <c r="M700" s="6">
        <v>0</v>
      </c>
      <c r="N700" s="7">
        <f t="shared" si="101"/>
        <v>0</v>
      </c>
      <c r="O700" s="6">
        <v>90</v>
      </c>
      <c r="P700" s="7">
        <f t="shared" si="102"/>
        <v>180</v>
      </c>
      <c r="Q700" s="6">
        <v>0</v>
      </c>
      <c r="R700" s="7">
        <f t="shared" si="103"/>
        <v>0</v>
      </c>
      <c r="S700" s="6">
        <v>6</v>
      </c>
      <c r="T700" s="7">
        <f t="shared" si="104"/>
        <v>30</v>
      </c>
      <c r="U700" s="6">
        <v>3</v>
      </c>
      <c r="V700" s="7">
        <f t="shared" si="105"/>
        <v>15</v>
      </c>
      <c r="W700" s="8" t="s">
        <v>6978</v>
      </c>
      <c r="X700" s="7">
        <f t="shared" si="106"/>
        <v>0</v>
      </c>
      <c r="Y700" s="6">
        <v>8</v>
      </c>
      <c r="Z700" s="7">
        <f t="shared" si="107"/>
        <v>8</v>
      </c>
      <c r="AA700" s="10">
        <v>0</v>
      </c>
      <c r="AB700" s="11">
        <f t="shared" si="108"/>
        <v>0</v>
      </c>
      <c r="AC700" s="7">
        <f t="shared" si="109"/>
        <v>1329</v>
      </c>
      <c r="AD700" s="2"/>
    </row>
    <row r="701" spans="1:30" ht="15" x14ac:dyDescent="0.2">
      <c r="A701" s="5" t="s">
        <v>875</v>
      </c>
      <c r="B701" s="5" t="s">
        <v>7120</v>
      </c>
      <c r="C701" s="5">
        <v>1</v>
      </c>
      <c r="D701" s="5" t="s">
        <v>1442</v>
      </c>
      <c r="E701" s="5" t="s">
        <v>877</v>
      </c>
      <c r="F701" s="8" t="s">
        <v>4598</v>
      </c>
      <c r="G701" s="8" t="s">
        <v>5117</v>
      </c>
      <c r="H701" s="8" t="s">
        <v>5118</v>
      </c>
      <c r="I701" s="21" t="s">
        <v>7540</v>
      </c>
      <c r="J701" s="6" t="s">
        <v>1443</v>
      </c>
      <c r="K701" s="6">
        <v>455</v>
      </c>
      <c r="L701" s="7">
        <f t="shared" si="100"/>
        <v>1820</v>
      </c>
      <c r="M701" s="6">
        <v>0</v>
      </c>
      <c r="N701" s="7">
        <f t="shared" si="101"/>
        <v>0</v>
      </c>
      <c r="O701" s="6">
        <v>111</v>
      </c>
      <c r="P701" s="7">
        <f t="shared" si="102"/>
        <v>222</v>
      </c>
      <c r="Q701" s="6">
        <v>0</v>
      </c>
      <c r="R701" s="7">
        <f t="shared" si="103"/>
        <v>0</v>
      </c>
      <c r="S701" s="6">
        <v>5</v>
      </c>
      <c r="T701" s="7">
        <f t="shared" si="104"/>
        <v>25</v>
      </c>
      <c r="U701" s="6">
        <v>1</v>
      </c>
      <c r="V701" s="7">
        <f t="shared" si="105"/>
        <v>5</v>
      </c>
      <c r="W701" s="8" t="s">
        <v>6978</v>
      </c>
      <c r="X701" s="7">
        <f t="shared" si="106"/>
        <v>0</v>
      </c>
      <c r="Y701" s="6">
        <v>1</v>
      </c>
      <c r="Z701" s="7">
        <f t="shared" si="107"/>
        <v>1</v>
      </c>
      <c r="AA701" s="10">
        <v>118</v>
      </c>
      <c r="AB701" s="11">
        <f t="shared" si="108"/>
        <v>297.36</v>
      </c>
      <c r="AC701" s="7">
        <f t="shared" si="109"/>
        <v>2370.36</v>
      </c>
      <c r="AD701" s="2"/>
    </row>
    <row r="702" spans="1:30" ht="15" x14ac:dyDescent="0.2">
      <c r="A702" s="5" t="s">
        <v>875</v>
      </c>
      <c r="B702" s="5" t="s">
        <v>7120</v>
      </c>
      <c r="C702" s="5">
        <v>1</v>
      </c>
      <c r="D702" s="5" t="s">
        <v>1444</v>
      </c>
      <c r="E702" s="5" t="s">
        <v>877</v>
      </c>
      <c r="F702" s="8" t="s">
        <v>4598</v>
      </c>
      <c r="G702" s="8" t="s">
        <v>5119</v>
      </c>
      <c r="H702" s="8" t="s">
        <v>5120</v>
      </c>
      <c r="I702" s="21" t="s">
        <v>7541</v>
      </c>
      <c r="J702" s="6" t="s">
        <v>1445</v>
      </c>
      <c r="K702" s="6">
        <v>305</v>
      </c>
      <c r="L702" s="7">
        <f t="shared" si="100"/>
        <v>1220</v>
      </c>
      <c r="M702" s="6">
        <v>2</v>
      </c>
      <c r="N702" s="7">
        <f t="shared" si="101"/>
        <v>8</v>
      </c>
      <c r="O702" s="6">
        <v>332</v>
      </c>
      <c r="P702" s="7">
        <f t="shared" si="102"/>
        <v>664</v>
      </c>
      <c r="Q702" s="6">
        <v>0</v>
      </c>
      <c r="R702" s="7">
        <f t="shared" si="103"/>
        <v>0</v>
      </c>
      <c r="S702" s="6">
        <v>0</v>
      </c>
      <c r="T702" s="7">
        <f t="shared" si="104"/>
        <v>0</v>
      </c>
      <c r="U702" s="6">
        <v>0</v>
      </c>
      <c r="V702" s="7">
        <f t="shared" si="105"/>
        <v>0</v>
      </c>
      <c r="W702" s="8" t="s">
        <v>6978</v>
      </c>
      <c r="X702" s="7">
        <f t="shared" si="106"/>
        <v>0</v>
      </c>
      <c r="Y702" s="6">
        <v>160</v>
      </c>
      <c r="Z702" s="7">
        <f t="shared" si="107"/>
        <v>160</v>
      </c>
      <c r="AA702" s="10">
        <v>0</v>
      </c>
      <c r="AB702" s="11">
        <f t="shared" si="108"/>
        <v>0</v>
      </c>
      <c r="AC702" s="7">
        <f t="shared" si="109"/>
        <v>2052</v>
      </c>
      <c r="AD702" s="2"/>
    </row>
    <row r="703" spans="1:30" ht="15" x14ac:dyDescent="0.2">
      <c r="A703" s="5" t="s">
        <v>875</v>
      </c>
      <c r="B703" s="5" t="s">
        <v>7120</v>
      </c>
      <c r="C703" s="5">
        <v>1</v>
      </c>
      <c r="D703" s="5" t="s">
        <v>1446</v>
      </c>
      <c r="E703" s="5" t="s">
        <v>877</v>
      </c>
      <c r="F703" s="8" t="s">
        <v>4695</v>
      </c>
      <c r="G703" s="8" t="s">
        <v>5121</v>
      </c>
      <c r="H703" s="8" t="s">
        <v>5122</v>
      </c>
      <c r="I703" s="21" t="s">
        <v>7542</v>
      </c>
      <c r="J703" s="6" t="s">
        <v>1447</v>
      </c>
      <c r="K703" s="6">
        <v>1204</v>
      </c>
      <c r="L703" s="7">
        <f t="shared" si="100"/>
        <v>4816</v>
      </c>
      <c r="M703" s="6">
        <v>0</v>
      </c>
      <c r="N703" s="7">
        <f t="shared" si="101"/>
        <v>0</v>
      </c>
      <c r="O703" s="6">
        <v>576</v>
      </c>
      <c r="P703" s="7">
        <f t="shared" si="102"/>
        <v>1152</v>
      </c>
      <c r="Q703" s="6">
        <v>0</v>
      </c>
      <c r="R703" s="7">
        <f t="shared" si="103"/>
        <v>0</v>
      </c>
      <c r="S703" s="6">
        <v>0</v>
      </c>
      <c r="T703" s="7">
        <f t="shared" si="104"/>
        <v>0</v>
      </c>
      <c r="U703" s="6">
        <v>0</v>
      </c>
      <c r="V703" s="7">
        <f t="shared" si="105"/>
        <v>0</v>
      </c>
      <c r="W703" s="8" t="s">
        <v>6978</v>
      </c>
      <c r="X703" s="7">
        <f t="shared" si="106"/>
        <v>0</v>
      </c>
      <c r="Y703" s="6">
        <v>1</v>
      </c>
      <c r="Z703" s="7">
        <f t="shared" si="107"/>
        <v>1</v>
      </c>
      <c r="AA703" s="10">
        <v>0</v>
      </c>
      <c r="AB703" s="11">
        <f t="shared" si="108"/>
        <v>0</v>
      </c>
      <c r="AC703" s="7">
        <f t="shared" si="109"/>
        <v>5969</v>
      </c>
      <c r="AD703" s="2"/>
    </row>
    <row r="704" spans="1:30" ht="15" x14ac:dyDescent="0.2">
      <c r="A704" s="5" t="s">
        <v>875</v>
      </c>
      <c r="B704" s="5" t="s">
        <v>7120</v>
      </c>
      <c r="C704" s="5">
        <v>1</v>
      </c>
      <c r="D704" s="5" t="s">
        <v>1448</v>
      </c>
      <c r="E704" s="5" t="s">
        <v>877</v>
      </c>
      <c r="F704" s="8" t="s">
        <v>4695</v>
      </c>
      <c r="G704" s="8" t="s">
        <v>4030</v>
      </c>
      <c r="H704" s="8" t="s">
        <v>7093</v>
      </c>
      <c r="I704" s="21" t="s">
        <v>4695</v>
      </c>
      <c r="J704" s="6" t="s">
        <v>1449</v>
      </c>
      <c r="K704" s="6">
        <v>11284</v>
      </c>
      <c r="L704" s="7">
        <f t="shared" si="100"/>
        <v>45136</v>
      </c>
      <c r="M704" s="6">
        <v>0</v>
      </c>
      <c r="N704" s="7">
        <f t="shared" si="101"/>
        <v>0</v>
      </c>
      <c r="O704" s="6">
        <v>3932</v>
      </c>
      <c r="P704" s="7">
        <f t="shared" si="102"/>
        <v>7864</v>
      </c>
      <c r="Q704" s="6">
        <v>0</v>
      </c>
      <c r="R704" s="7">
        <f t="shared" si="103"/>
        <v>0</v>
      </c>
      <c r="S704" s="6">
        <v>203</v>
      </c>
      <c r="T704" s="7">
        <f t="shared" si="104"/>
        <v>1015</v>
      </c>
      <c r="U704" s="6">
        <v>75</v>
      </c>
      <c r="V704" s="7">
        <f t="shared" si="105"/>
        <v>375</v>
      </c>
      <c r="W704" s="8" t="s">
        <v>7007</v>
      </c>
      <c r="X704" s="7">
        <f t="shared" si="106"/>
        <v>8785</v>
      </c>
      <c r="Y704" s="6">
        <v>55</v>
      </c>
      <c r="Z704" s="7">
        <f t="shared" si="107"/>
        <v>55</v>
      </c>
      <c r="AA704" s="10">
        <v>1753</v>
      </c>
      <c r="AB704" s="11">
        <f t="shared" si="108"/>
        <v>4417.5600000000004</v>
      </c>
      <c r="AC704" s="7">
        <f t="shared" si="109"/>
        <v>67647.56</v>
      </c>
      <c r="AD704" s="2"/>
    </row>
    <row r="705" spans="1:30" ht="15" x14ac:dyDescent="0.2">
      <c r="A705" s="5" t="s">
        <v>875</v>
      </c>
      <c r="B705" s="5" t="s">
        <v>7120</v>
      </c>
      <c r="C705" s="5">
        <v>1</v>
      </c>
      <c r="D705" s="5" t="s">
        <v>1450</v>
      </c>
      <c r="E705" s="5" t="s">
        <v>877</v>
      </c>
      <c r="F705" s="8" t="s">
        <v>5123</v>
      </c>
      <c r="G705" s="8" t="s">
        <v>4030</v>
      </c>
      <c r="H705" s="8" t="s">
        <v>7093</v>
      </c>
      <c r="I705" s="21" t="s">
        <v>5123</v>
      </c>
      <c r="J705" s="6" t="s">
        <v>1451</v>
      </c>
      <c r="K705" s="6">
        <v>5141</v>
      </c>
      <c r="L705" s="7">
        <f t="shared" si="100"/>
        <v>20564</v>
      </c>
      <c r="M705" s="6">
        <v>0</v>
      </c>
      <c r="N705" s="7">
        <f t="shared" si="101"/>
        <v>0</v>
      </c>
      <c r="O705" s="6">
        <v>2300</v>
      </c>
      <c r="P705" s="7">
        <f t="shared" si="102"/>
        <v>4600</v>
      </c>
      <c r="Q705" s="6">
        <v>1</v>
      </c>
      <c r="R705" s="7">
        <f t="shared" si="103"/>
        <v>2</v>
      </c>
      <c r="S705" s="6">
        <v>46</v>
      </c>
      <c r="T705" s="7">
        <f t="shared" si="104"/>
        <v>230</v>
      </c>
      <c r="U705" s="6">
        <v>12</v>
      </c>
      <c r="V705" s="7">
        <f t="shared" si="105"/>
        <v>60</v>
      </c>
      <c r="W705" s="8" t="s">
        <v>6978</v>
      </c>
      <c r="X705" s="7">
        <f t="shared" si="106"/>
        <v>0</v>
      </c>
      <c r="Y705" s="6">
        <v>160</v>
      </c>
      <c r="Z705" s="7">
        <f t="shared" si="107"/>
        <v>160</v>
      </c>
      <c r="AA705" s="10">
        <v>550</v>
      </c>
      <c r="AB705" s="11">
        <f t="shared" si="108"/>
        <v>1386</v>
      </c>
      <c r="AC705" s="7">
        <f t="shared" si="109"/>
        <v>27002</v>
      </c>
      <c r="AD705" s="2"/>
    </row>
    <row r="706" spans="1:30" ht="15" x14ac:dyDescent="0.2">
      <c r="A706" s="5" t="s">
        <v>875</v>
      </c>
      <c r="B706" s="5" t="s">
        <v>7120</v>
      </c>
      <c r="C706" s="5">
        <v>1</v>
      </c>
      <c r="D706" s="5" t="s">
        <v>1452</v>
      </c>
      <c r="E706" s="5" t="s">
        <v>877</v>
      </c>
      <c r="F706" s="8" t="s">
        <v>4598</v>
      </c>
      <c r="G706" s="8" t="s">
        <v>5124</v>
      </c>
      <c r="H706" s="8" t="s">
        <v>5125</v>
      </c>
      <c r="I706" s="21" t="s">
        <v>7543</v>
      </c>
      <c r="J706" s="6" t="s">
        <v>1453</v>
      </c>
      <c r="K706" s="6">
        <v>141</v>
      </c>
      <c r="L706" s="7">
        <f t="shared" si="100"/>
        <v>564</v>
      </c>
      <c r="M706" s="6">
        <v>0</v>
      </c>
      <c r="N706" s="7">
        <f t="shared" si="101"/>
        <v>0</v>
      </c>
      <c r="O706" s="6">
        <v>47</v>
      </c>
      <c r="P706" s="7">
        <f t="shared" si="102"/>
        <v>94</v>
      </c>
      <c r="Q706" s="6">
        <v>0</v>
      </c>
      <c r="R706" s="7">
        <f t="shared" si="103"/>
        <v>0</v>
      </c>
      <c r="S706" s="6">
        <v>0</v>
      </c>
      <c r="T706" s="7">
        <f t="shared" si="104"/>
        <v>0</v>
      </c>
      <c r="U706" s="6">
        <v>0</v>
      </c>
      <c r="V706" s="7">
        <f t="shared" si="105"/>
        <v>0</v>
      </c>
      <c r="W706" s="8" t="s">
        <v>6978</v>
      </c>
      <c r="X706" s="7">
        <f t="shared" si="106"/>
        <v>0</v>
      </c>
      <c r="Y706" s="6">
        <v>0</v>
      </c>
      <c r="Z706" s="7">
        <f t="shared" si="107"/>
        <v>0</v>
      </c>
      <c r="AA706" s="10">
        <v>42</v>
      </c>
      <c r="AB706" s="11">
        <f t="shared" si="108"/>
        <v>105.84</v>
      </c>
      <c r="AC706" s="7">
        <f t="shared" si="109"/>
        <v>763.84</v>
      </c>
      <c r="AD706" s="2"/>
    </row>
    <row r="707" spans="1:30" ht="15" x14ac:dyDescent="0.2">
      <c r="A707" s="5" t="s">
        <v>875</v>
      </c>
      <c r="B707" s="5" t="s">
        <v>7120</v>
      </c>
      <c r="C707" s="5">
        <v>1</v>
      </c>
      <c r="D707" s="5" t="s">
        <v>1454</v>
      </c>
      <c r="E707" s="5" t="s">
        <v>877</v>
      </c>
      <c r="F707" s="8" t="s">
        <v>4598</v>
      </c>
      <c r="G707" s="8" t="s">
        <v>5126</v>
      </c>
      <c r="H707" s="8" t="s">
        <v>5127</v>
      </c>
      <c r="I707" s="21" t="s">
        <v>7544</v>
      </c>
      <c r="J707" s="6" t="s">
        <v>1455</v>
      </c>
      <c r="K707" s="6">
        <v>309</v>
      </c>
      <c r="L707" s="7">
        <f t="shared" si="100"/>
        <v>1236</v>
      </c>
      <c r="M707" s="6">
        <v>0</v>
      </c>
      <c r="N707" s="7">
        <f t="shared" si="101"/>
        <v>0</v>
      </c>
      <c r="O707" s="6">
        <v>111</v>
      </c>
      <c r="P707" s="7">
        <f t="shared" si="102"/>
        <v>222</v>
      </c>
      <c r="Q707" s="6">
        <v>0</v>
      </c>
      <c r="R707" s="7">
        <f t="shared" si="103"/>
        <v>0</v>
      </c>
      <c r="S707" s="6">
        <v>0</v>
      </c>
      <c r="T707" s="7">
        <f t="shared" si="104"/>
        <v>0</v>
      </c>
      <c r="U707" s="6">
        <v>0</v>
      </c>
      <c r="V707" s="7">
        <f t="shared" si="105"/>
        <v>0</v>
      </c>
      <c r="W707" s="8" t="s">
        <v>6978</v>
      </c>
      <c r="X707" s="7">
        <f t="shared" si="106"/>
        <v>0</v>
      </c>
      <c r="Y707" s="6">
        <v>0</v>
      </c>
      <c r="Z707" s="7">
        <f t="shared" si="107"/>
        <v>0</v>
      </c>
      <c r="AA707" s="10">
        <v>0</v>
      </c>
      <c r="AB707" s="11">
        <f t="shared" si="108"/>
        <v>0</v>
      </c>
      <c r="AC707" s="7">
        <f t="shared" si="109"/>
        <v>1458</v>
      </c>
      <c r="AD707" s="2"/>
    </row>
    <row r="708" spans="1:30" ht="15" x14ac:dyDescent="0.2">
      <c r="A708" s="5" t="s">
        <v>875</v>
      </c>
      <c r="B708" s="5" t="s">
        <v>7120</v>
      </c>
      <c r="C708" s="5">
        <v>1</v>
      </c>
      <c r="D708" s="5" t="s">
        <v>1456</v>
      </c>
      <c r="E708" s="5" t="s">
        <v>877</v>
      </c>
      <c r="F708" s="8" t="s">
        <v>5128</v>
      </c>
      <c r="G708" s="8" t="s">
        <v>4030</v>
      </c>
      <c r="H708" s="8" t="s">
        <v>7093</v>
      </c>
      <c r="I708" s="21" t="s">
        <v>5128</v>
      </c>
      <c r="J708" s="6" t="s">
        <v>1457</v>
      </c>
      <c r="K708" s="6">
        <v>6028</v>
      </c>
      <c r="L708" s="7">
        <f t="shared" ref="L708:L771" si="110">K708*4</f>
        <v>24112</v>
      </c>
      <c r="M708" s="6">
        <v>0</v>
      </c>
      <c r="N708" s="7">
        <f t="shared" ref="N708:N771" si="111">M708*4</f>
        <v>0</v>
      </c>
      <c r="O708" s="6">
        <v>2761</v>
      </c>
      <c r="P708" s="7">
        <f t="shared" ref="P708:P771" si="112">O708*2</f>
        <v>5522</v>
      </c>
      <c r="Q708" s="6">
        <v>0</v>
      </c>
      <c r="R708" s="7">
        <f t="shared" ref="R708:R771" si="113">Q708*2</f>
        <v>0</v>
      </c>
      <c r="S708" s="6">
        <v>113</v>
      </c>
      <c r="T708" s="7">
        <f t="shared" ref="T708:T771" si="114">S708*5</f>
        <v>565</v>
      </c>
      <c r="U708" s="6">
        <v>57</v>
      </c>
      <c r="V708" s="7">
        <f t="shared" ref="V708:V771" si="115">U708*5</f>
        <v>285</v>
      </c>
      <c r="W708" s="8" t="s">
        <v>6978</v>
      </c>
      <c r="X708" s="7">
        <f t="shared" ref="X708:X771" si="116">W708*5</f>
        <v>0</v>
      </c>
      <c r="Y708" s="6">
        <v>7</v>
      </c>
      <c r="Z708" s="7">
        <f t="shared" ref="Z708:Z771" si="117">Y708*1</f>
        <v>7</v>
      </c>
      <c r="AA708" s="10">
        <v>790</v>
      </c>
      <c r="AB708" s="11">
        <f t="shared" ref="AB708:AB771" si="118">AA708*2.52</f>
        <v>1990.8</v>
      </c>
      <c r="AC708" s="7">
        <f t="shared" ref="AC708:AC771" si="119">SUM(L708,N708,P708,R708,T708,V708,X708,Z708,AB708)</f>
        <v>32481.8</v>
      </c>
      <c r="AD708" s="2"/>
    </row>
    <row r="709" spans="1:30" ht="15" x14ac:dyDescent="0.2">
      <c r="A709" s="5" t="s">
        <v>875</v>
      </c>
      <c r="B709" s="5" t="s">
        <v>7120</v>
      </c>
      <c r="C709" s="5">
        <v>1</v>
      </c>
      <c r="D709" s="5" t="s">
        <v>1458</v>
      </c>
      <c r="E709" s="5" t="s">
        <v>877</v>
      </c>
      <c r="F709" s="8" t="s">
        <v>4730</v>
      </c>
      <c r="G709" s="8" t="s">
        <v>5129</v>
      </c>
      <c r="H709" s="8" t="s">
        <v>5130</v>
      </c>
      <c r="I709" s="21" t="s">
        <v>7545</v>
      </c>
      <c r="J709" s="6" t="s">
        <v>1459</v>
      </c>
      <c r="K709" s="6">
        <v>93</v>
      </c>
      <c r="L709" s="7">
        <f t="shared" si="110"/>
        <v>372</v>
      </c>
      <c r="M709" s="6">
        <v>0</v>
      </c>
      <c r="N709" s="7">
        <f t="shared" si="111"/>
        <v>0</v>
      </c>
      <c r="O709" s="6">
        <v>31</v>
      </c>
      <c r="P709" s="7">
        <f t="shared" si="112"/>
        <v>62</v>
      </c>
      <c r="Q709" s="6">
        <v>0</v>
      </c>
      <c r="R709" s="7">
        <f t="shared" si="113"/>
        <v>0</v>
      </c>
      <c r="S709" s="6">
        <v>0</v>
      </c>
      <c r="T709" s="7">
        <f t="shared" si="114"/>
        <v>0</v>
      </c>
      <c r="U709" s="6">
        <v>0</v>
      </c>
      <c r="V709" s="7">
        <f t="shared" si="115"/>
        <v>0</v>
      </c>
      <c r="W709" s="8" t="s">
        <v>6978</v>
      </c>
      <c r="X709" s="7">
        <f t="shared" si="116"/>
        <v>0</v>
      </c>
      <c r="Y709" s="6">
        <v>0</v>
      </c>
      <c r="Z709" s="7">
        <f t="shared" si="117"/>
        <v>0</v>
      </c>
      <c r="AA709" s="10">
        <v>0</v>
      </c>
      <c r="AB709" s="11">
        <f t="shared" si="118"/>
        <v>0</v>
      </c>
      <c r="AC709" s="7">
        <f t="shared" si="119"/>
        <v>434</v>
      </c>
      <c r="AD709" s="2"/>
    </row>
    <row r="710" spans="1:30" ht="15" x14ac:dyDescent="0.2">
      <c r="A710" s="5" t="s">
        <v>875</v>
      </c>
      <c r="B710" s="5" t="s">
        <v>7120</v>
      </c>
      <c r="C710" s="5">
        <v>1</v>
      </c>
      <c r="D710" s="5" t="s">
        <v>1460</v>
      </c>
      <c r="E710" s="5" t="s">
        <v>877</v>
      </c>
      <c r="F710" s="8" t="s">
        <v>4730</v>
      </c>
      <c r="G710" s="8" t="s">
        <v>4030</v>
      </c>
      <c r="H710" s="8" t="s">
        <v>7093</v>
      </c>
      <c r="I710" s="21" t="s">
        <v>4730</v>
      </c>
      <c r="J710" s="6" t="s">
        <v>1461</v>
      </c>
      <c r="K710" s="6">
        <v>6736</v>
      </c>
      <c r="L710" s="7">
        <f t="shared" si="110"/>
        <v>26944</v>
      </c>
      <c r="M710" s="6">
        <v>0</v>
      </c>
      <c r="N710" s="7">
        <f t="shared" si="111"/>
        <v>0</v>
      </c>
      <c r="O710" s="6">
        <v>2920</v>
      </c>
      <c r="P710" s="7">
        <f t="shared" si="112"/>
        <v>5840</v>
      </c>
      <c r="Q710" s="6">
        <v>0</v>
      </c>
      <c r="R710" s="7">
        <f t="shared" si="113"/>
        <v>0</v>
      </c>
      <c r="S710" s="6">
        <v>78</v>
      </c>
      <c r="T710" s="7">
        <f t="shared" si="114"/>
        <v>390</v>
      </c>
      <c r="U710" s="6">
        <v>37</v>
      </c>
      <c r="V710" s="7">
        <f t="shared" si="115"/>
        <v>185</v>
      </c>
      <c r="W710" s="8" t="s">
        <v>6978</v>
      </c>
      <c r="X710" s="7">
        <f t="shared" si="116"/>
        <v>0</v>
      </c>
      <c r="Y710" s="6">
        <v>105</v>
      </c>
      <c r="Z710" s="7">
        <f t="shared" si="117"/>
        <v>105</v>
      </c>
      <c r="AA710" s="10">
        <v>870</v>
      </c>
      <c r="AB710" s="11">
        <f t="shared" si="118"/>
        <v>2192.4</v>
      </c>
      <c r="AC710" s="7">
        <f t="shared" si="119"/>
        <v>35656.400000000001</v>
      </c>
      <c r="AD710" s="2"/>
    </row>
    <row r="711" spans="1:30" ht="15" x14ac:dyDescent="0.2">
      <c r="A711" s="5" t="s">
        <v>875</v>
      </c>
      <c r="B711" s="5" t="s">
        <v>7120</v>
      </c>
      <c r="C711" s="5">
        <v>1</v>
      </c>
      <c r="D711" s="5" t="s">
        <v>1462</v>
      </c>
      <c r="E711" s="5" t="s">
        <v>877</v>
      </c>
      <c r="F711" s="8" t="s">
        <v>5131</v>
      </c>
      <c r="G711" s="8" t="s">
        <v>4030</v>
      </c>
      <c r="H711" s="8" t="s">
        <v>7093</v>
      </c>
      <c r="I711" s="21" t="s">
        <v>5131</v>
      </c>
      <c r="J711" s="6" t="s">
        <v>1463</v>
      </c>
      <c r="K711" s="6">
        <v>10557</v>
      </c>
      <c r="L711" s="7">
        <f t="shared" si="110"/>
        <v>42228</v>
      </c>
      <c r="M711" s="6">
        <v>0</v>
      </c>
      <c r="N711" s="7">
        <f t="shared" si="111"/>
        <v>0</v>
      </c>
      <c r="O711" s="6">
        <v>5310</v>
      </c>
      <c r="P711" s="7">
        <f t="shared" si="112"/>
        <v>10620</v>
      </c>
      <c r="Q711" s="6">
        <v>0</v>
      </c>
      <c r="R711" s="7">
        <f t="shared" si="113"/>
        <v>0</v>
      </c>
      <c r="S711" s="6">
        <v>176</v>
      </c>
      <c r="T711" s="7">
        <f t="shared" si="114"/>
        <v>880</v>
      </c>
      <c r="U711" s="6">
        <v>60</v>
      </c>
      <c r="V711" s="7">
        <f t="shared" si="115"/>
        <v>300</v>
      </c>
      <c r="W711" s="8" t="s">
        <v>3406</v>
      </c>
      <c r="X711" s="7">
        <f t="shared" si="116"/>
        <v>230</v>
      </c>
      <c r="Y711" s="6">
        <v>27</v>
      </c>
      <c r="Z711" s="7">
        <f t="shared" si="117"/>
        <v>27</v>
      </c>
      <c r="AA711" s="10">
        <v>0</v>
      </c>
      <c r="AB711" s="11">
        <f t="shared" si="118"/>
        <v>0</v>
      </c>
      <c r="AC711" s="7">
        <f t="shared" si="119"/>
        <v>54285</v>
      </c>
      <c r="AD711" s="2"/>
    </row>
    <row r="712" spans="1:30" ht="15" x14ac:dyDescent="0.2">
      <c r="A712" s="5" t="s">
        <v>875</v>
      </c>
      <c r="B712" s="5" t="s">
        <v>7120</v>
      </c>
      <c r="C712" s="5">
        <v>1</v>
      </c>
      <c r="D712" s="5" t="s">
        <v>1464</v>
      </c>
      <c r="E712" s="5" t="s">
        <v>877</v>
      </c>
      <c r="F712" s="8" t="s">
        <v>4598</v>
      </c>
      <c r="G712" s="8" t="s">
        <v>5132</v>
      </c>
      <c r="H712" s="8" t="s">
        <v>5133</v>
      </c>
      <c r="I712" s="21" t="s">
        <v>7546</v>
      </c>
      <c r="J712" s="6" t="s">
        <v>1465</v>
      </c>
      <c r="K712" s="6">
        <v>211</v>
      </c>
      <c r="L712" s="7">
        <f t="shared" si="110"/>
        <v>844</v>
      </c>
      <c r="M712" s="6">
        <v>0</v>
      </c>
      <c r="N712" s="7">
        <f t="shared" si="111"/>
        <v>0</v>
      </c>
      <c r="O712" s="6">
        <v>205</v>
      </c>
      <c r="P712" s="7">
        <f t="shared" si="112"/>
        <v>410</v>
      </c>
      <c r="Q712" s="6">
        <v>0</v>
      </c>
      <c r="R712" s="7">
        <f t="shared" si="113"/>
        <v>0</v>
      </c>
      <c r="S712" s="6">
        <v>3</v>
      </c>
      <c r="T712" s="7">
        <f t="shared" si="114"/>
        <v>15</v>
      </c>
      <c r="U712" s="6">
        <v>1</v>
      </c>
      <c r="V712" s="7">
        <f t="shared" si="115"/>
        <v>5</v>
      </c>
      <c r="W712" s="8" t="s">
        <v>6978</v>
      </c>
      <c r="X712" s="7">
        <f t="shared" si="116"/>
        <v>0</v>
      </c>
      <c r="Y712" s="6">
        <v>2</v>
      </c>
      <c r="Z712" s="7">
        <f t="shared" si="117"/>
        <v>2</v>
      </c>
      <c r="AA712" s="10">
        <v>0</v>
      </c>
      <c r="AB712" s="11">
        <f t="shared" si="118"/>
        <v>0</v>
      </c>
      <c r="AC712" s="7">
        <f t="shared" si="119"/>
        <v>1276</v>
      </c>
      <c r="AD712" s="2"/>
    </row>
    <row r="713" spans="1:30" ht="15" x14ac:dyDescent="0.2">
      <c r="A713" s="5" t="s">
        <v>875</v>
      </c>
      <c r="B713" s="5" t="s">
        <v>7120</v>
      </c>
      <c r="C713" s="5">
        <v>1</v>
      </c>
      <c r="D713" s="5" t="s">
        <v>1466</v>
      </c>
      <c r="E713" s="5" t="s">
        <v>877</v>
      </c>
      <c r="F713" s="8" t="s">
        <v>4598</v>
      </c>
      <c r="G713" s="8" t="s">
        <v>5134</v>
      </c>
      <c r="H713" s="8" t="s">
        <v>5135</v>
      </c>
      <c r="I713" s="21" t="s">
        <v>7547</v>
      </c>
      <c r="J713" s="6" t="s">
        <v>1467</v>
      </c>
      <c r="K713" s="6">
        <v>305</v>
      </c>
      <c r="L713" s="7">
        <f t="shared" si="110"/>
        <v>1220</v>
      </c>
      <c r="M713" s="6">
        <v>0</v>
      </c>
      <c r="N713" s="7">
        <f t="shared" si="111"/>
        <v>0</v>
      </c>
      <c r="O713" s="6">
        <v>113</v>
      </c>
      <c r="P713" s="7">
        <f t="shared" si="112"/>
        <v>226</v>
      </c>
      <c r="Q713" s="6">
        <v>0</v>
      </c>
      <c r="R713" s="7">
        <f t="shared" si="113"/>
        <v>0</v>
      </c>
      <c r="S713" s="6">
        <v>1</v>
      </c>
      <c r="T713" s="7">
        <f t="shared" si="114"/>
        <v>5</v>
      </c>
      <c r="U713" s="6">
        <v>0</v>
      </c>
      <c r="V713" s="7">
        <f t="shared" si="115"/>
        <v>0</v>
      </c>
      <c r="W713" s="8" t="s">
        <v>6978</v>
      </c>
      <c r="X713" s="7">
        <f t="shared" si="116"/>
        <v>0</v>
      </c>
      <c r="Y713" s="6">
        <v>0</v>
      </c>
      <c r="Z713" s="7">
        <f t="shared" si="117"/>
        <v>0</v>
      </c>
      <c r="AA713" s="10">
        <v>0</v>
      </c>
      <c r="AB713" s="11">
        <f t="shared" si="118"/>
        <v>0</v>
      </c>
      <c r="AC713" s="7">
        <f t="shared" si="119"/>
        <v>1451</v>
      </c>
      <c r="AD713" s="2"/>
    </row>
    <row r="714" spans="1:30" ht="15" x14ac:dyDescent="0.2">
      <c r="A714" s="5" t="s">
        <v>875</v>
      </c>
      <c r="B714" s="5" t="s">
        <v>7120</v>
      </c>
      <c r="C714" s="5">
        <v>1</v>
      </c>
      <c r="D714" s="5" t="s">
        <v>1468</v>
      </c>
      <c r="E714" s="5" t="s">
        <v>877</v>
      </c>
      <c r="F714" s="8" t="s">
        <v>4598</v>
      </c>
      <c r="G714" s="8" t="s">
        <v>5136</v>
      </c>
      <c r="H714" s="8" t="s">
        <v>5137</v>
      </c>
      <c r="I714" s="21" t="s">
        <v>7548</v>
      </c>
      <c r="J714" s="6" t="s">
        <v>1469</v>
      </c>
      <c r="K714" s="6">
        <v>149</v>
      </c>
      <c r="L714" s="7">
        <f t="shared" si="110"/>
        <v>596</v>
      </c>
      <c r="M714" s="6">
        <v>0</v>
      </c>
      <c r="N714" s="7">
        <f t="shared" si="111"/>
        <v>0</v>
      </c>
      <c r="O714" s="6">
        <v>88</v>
      </c>
      <c r="P714" s="7">
        <f t="shared" si="112"/>
        <v>176</v>
      </c>
      <c r="Q714" s="6">
        <v>0</v>
      </c>
      <c r="R714" s="7">
        <f t="shared" si="113"/>
        <v>0</v>
      </c>
      <c r="S714" s="6">
        <v>0</v>
      </c>
      <c r="T714" s="7">
        <f t="shared" si="114"/>
        <v>0</v>
      </c>
      <c r="U714" s="6">
        <v>0</v>
      </c>
      <c r="V714" s="7">
        <f t="shared" si="115"/>
        <v>0</v>
      </c>
      <c r="W714" s="8" t="s">
        <v>6978</v>
      </c>
      <c r="X714" s="7">
        <f t="shared" si="116"/>
        <v>0</v>
      </c>
      <c r="Y714" s="6">
        <v>0</v>
      </c>
      <c r="Z714" s="7">
        <f t="shared" si="117"/>
        <v>0</v>
      </c>
      <c r="AA714" s="10">
        <v>0</v>
      </c>
      <c r="AB714" s="11">
        <f t="shared" si="118"/>
        <v>0</v>
      </c>
      <c r="AC714" s="7">
        <f t="shared" si="119"/>
        <v>772</v>
      </c>
      <c r="AD714" s="2"/>
    </row>
    <row r="715" spans="1:30" ht="15" x14ac:dyDescent="0.2">
      <c r="A715" s="5" t="s">
        <v>875</v>
      </c>
      <c r="B715" s="5" t="s">
        <v>7120</v>
      </c>
      <c r="C715" s="5">
        <v>1</v>
      </c>
      <c r="D715" s="5" t="s">
        <v>1470</v>
      </c>
      <c r="E715" s="5" t="s">
        <v>877</v>
      </c>
      <c r="F715" s="8" t="s">
        <v>4598</v>
      </c>
      <c r="G715" s="8" t="s">
        <v>5138</v>
      </c>
      <c r="H715" s="8" t="s">
        <v>5139</v>
      </c>
      <c r="I715" s="21" t="s">
        <v>7549</v>
      </c>
      <c r="J715" s="6" t="s">
        <v>1471</v>
      </c>
      <c r="K715" s="6">
        <v>150</v>
      </c>
      <c r="L715" s="7">
        <f t="shared" si="110"/>
        <v>600</v>
      </c>
      <c r="M715" s="6">
        <v>0</v>
      </c>
      <c r="N715" s="7">
        <f t="shared" si="111"/>
        <v>0</v>
      </c>
      <c r="O715" s="6">
        <v>50</v>
      </c>
      <c r="P715" s="7">
        <f t="shared" si="112"/>
        <v>100</v>
      </c>
      <c r="Q715" s="6">
        <v>0</v>
      </c>
      <c r="R715" s="7">
        <f t="shared" si="113"/>
        <v>0</v>
      </c>
      <c r="S715" s="6">
        <v>0</v>
      </c>
      <c r="T715" s="7">
        <f t="shared" si="114"/>
        <v>0</v>
      </c>
      <c r="U715" s="6">
        <v>0</v>
      </c>
      <c r="V715" s="7">
        <f t="shared" si="115"/>
        <v>0</v>
      </c>
      <c r="W715" s="8" t="s">
        <v>6978</v>
      </c>
      <c r="X715" s="7">
        <f t="shared" si="116"/>
        <v>0</v>
      </c>
      <c r="Y715" s="6">
        <v>0</v>
      </c>
      <c r="Z715" s="7">
        <f t="shared" si="117"/>
        <v>0</v>
      </c>
      <c r="AA715" s="10">
        <v>50</v>
      </c>
      <c r="AB715" s="11">
        <f t="shared" si="118"/>
        <v>126</v>
      </c>
      <c r="AC715" s="7">
        <f t="shared" si="119"/>
        <v>826</v>
      </c>
      <c r="AD715" s="2"/>
    </row>
    <row r="716" spans="1:30" ht="15" x14ac:dyDescent="0.2">
      <c r="A716" s="5" t="s">
        <v>875</v>
      </c>
      <c r="B716" s="5" t="s">
        <v>7120</v>
      </c>
      <c r="C716" s="5">
        <v>1</v>
      </c>
      <c r="D716" s="5" t="s">
        <v>1472</v>
      </c>
      <c r="E716" s="5" t="s">
        <v>877</v>
      </c>
      <c r="F716" s="8" t="s">
        <v>4598</v>
      </c>
      <c r="G716" s="8" t="s">
        <v>5140</v>
      </c>
      <c r="H716" s="8" t="s">
        <v>5141</v>
      </c>
      <c r="I716" s="21" t="s">
        <v>7550</v>
      </c>
      <c r="J716" s="6" t="s">
        <v>1473</v>
      </c>
      <c r="K716" s="6">
        <v>456</v>
      </c>
      <c r="L716" s="7">
        <f t="shared" si="110"/>
        <v>1824</v>
      </c>
      <c r="M716" s="6">
        <v>0</v>
      </c>
      <c r="N716" s="7">
        <f t="shared" si="111"/>
        <v>0</v>
      </c>
      <c r="O716" s="6">
        <v>213</v>
      </c>
      <c r="P716" s="7">
        <f t="shared" si="112"/>
        <v>426</v>
      </c>
      <c r="Q716" s="6">
        <v>0</v>
      </c>
      <c r="R716" s="7">
        <f t="shared" si="113"/>
        <v>0</v>
      </c>
      <c r="S716" s="6">
        <v>0</v>
      </c>
      <c r="T716" s="7">
        <f t="shared" si="114"/>
        <v>0</v>
      </c>
      <c r="U716" s="6">
        <v>1</v>
      </c>
      <c r="V716" s="7">
        <f t="shared" si="115"/>
        <v>5</v>
      </c>
      <c r="W716" s="8" t="s">
        <v>6978</v>
      </c>
      <c r="X716" s="7">
        <f t="shared" si="116"/>
        <v>0</v>
      </c>
      <c r="Y716" s="6">
        <v>0</v>
      </c>
      <c r="Z716" s="7">
        <f t="shared" si="117"/>
        <v>0</v>
      </c>
      <c r="AA716" s="10">
        <v>0</v>
      </c>
      <c r="AB716" s="11">
        <f t="shared" si="118"/>
        <v>0</v>
      </c>
      <c r="AC716" s="7">
        <f t="shared" si="119"/>
        <v>2255</v>
      </c>
      <c r="AD716" s="2"/>
    </row>
    <row r="717" spans="1:30" ht="15" x14ac:dyDescent="0.2">
      <c r="A717" s="5" t="s">
        <v>875</v>
      </c>
      <c r="B717" s="5" t="s">
        <v>7120</v>
      </c>
      <c r="C717" s="5">
        <v>1</v>
      </c>
      <c r="D717" s="5" t="s">
        <v>1474</v>
      </c>
      <c r="E717" s="5" t="s">
        <v>877</v>
      </c>
      <c r="F717" s="8" t="s">
        <v>4598</v>
      </c>
      <c r="G717" s="8" t="s">
        <v>5142</v>
      </c>
      <c r="H717" s="8" t="s">
        <v>5143</v>
      </c>
      <c r="I717" s="21" t="s">
        <v>7551</v>
      </c>
      <c r="J717" s="6" t="s">
        <v>1475</v>
      </c>
      <c r="K717" s="6">
        <v>55</v>
      </c>
      <c r="L717" s="7">
        <f t="shared" si="110"/>
        <v>220</v>
      </c>
      <c r="M717" s="6">
        <v>0</v>
      </c>
      <c r="N717" s="7">
        <f t="shared" si="111"/>
        <v>0</v>
      </c>
      <c r="O717" s="6">
        <v>46</v>
      </c>
      <c r="P717" s="7">
        <f t="shared" si="112"/>
        <v>92</v>
      </c>
      <c r="Q717" s="6">
        <v>0</v>
      </c>
      <c r="R717" s="7">
        <f t="shared" si="113"/>
        <v>0</v>
      </c>
      <c r="S717" s="6">
        <v>1</v>
      </c>
      <c r="T717" s="7">
        <f t="shared" si="114"/>
        <v>5</v>
      </c>
      <c r="U717" s="6">
        <v>1</v>
      </c>
      <c r="V717" s="7">
        <f t="shared" si="115"/>
        <v>5</v>
      </c>
      <c r="W717" s="8" t="s">
        <v>6978</v>
      </c>
      <c r="X717" s="7">
        <f t="shared" si="116"/>
        <v>0</v>
      </c>
      <c r="Y717" s="6">
        <v>0</v>
      </c>
      <c r="Z717" s="7">
        <f t="shared" si="117"/>
        <v>0</v>
      </c>
      <c r="AA717" s="10">
        <v>0</v>
      </c>
      <c r="AB717" s="11">
        <f t="shared" si="118"/>
        <v>0</v>
      </c>
      <c r="AC717" s="7">
        <f t="shared" si="119"/>
        <v>322</v>
      </c>
      <c r="AD717" s="2"/>
    </row>
    <row r="718" spans="1:30" ht="15" x14ac:dyDescent="0.2">
      <c r="A718" s="5" t="s">
        <v>875</v>
      </c>
      <c r="B718" s="5" t="s">
        <v>7120</v>
      </c>
      <c r="C718" s="5">
        <v>1</v>
      </c>
      <c r="D718" s="5" t="s">
        <v>1476</v>
      </c>
      <c r="E718" s="5" t="s">
        <v>877</v>
      </c>
      <c r="F718" s="8" t="s">
        <v>4598</v>
      </c>
      <c r="G718" s="8" t="s">
        <v>5144</v>
      </c>
      <c r="H718" s="8" t="s">
        <v>5145</v>
      </c>
      <c r="I718" s="21" t="s">
        <v>7552</v>
      </c>
      <c r="J718" s="6" t="s">
        <v>1477</v>
      </c>
      <c r="K718" s="6">
        <v>254</v>
      </c>
      <c r="L718" s="7">
        <f t="shared" si="110"/>
        <v>1016</v>
      </c>
      <c r="M718" s="6">
        <v>0</v>
      </c>
      <c r="N718" s="7">
        <f t="shared" si="111"/>
        <v>0</v>
      </c>
      <c r="O718" s="6">
        <v>102</v>
      </c>
      <c r="P718" s="7">
        <f t="shared" si="112"/>
        <v>204</v>
      </c>
      <c r="Q718" s="6">
        <v>0</v>
      </c>
      <c r="R718" s="7">
        <f t="shared" si="113"/>
        <v>0</v>
      </c>
      <c r="S718" s="6">
        <v>4</v>
      </c>
      <c r="T718" s="7">
        <f t="shared" si="114"/>
        <v>20</v>
      </c>
      <c r="U718" s="6">
        <v>2</v>
      </c>
      <c r="V718" s="7">
        <f t="shared" si="115"/>
        <v>10</v>
      </c>
      <c r="W718" s="8" t="s">
        <v>6978</v>
      </c>
      <c r="X718" s="7">
        <f t="shared" si="116"/>
        <v>0</v>
      </c>
      <c r="Y718" s="6">
        <v>8</v>
      </c>
      <c r="Z718" s="7">
        <f t="shared" si="117"/>
        <v>8</v>
      </c>
      <c r="AA718" s="10">
        <v>0</v>
      </c>
      <c r="AB718" s="11">
        <f t="shared" si="118"/>
        <v>0</v>
      </c>
      <c r="AC718" s="7">
        <f t="shared" si="119"/>
        <v>1258</v>
      </c>
      <c r="AD718" s="2"/>
    </row>
    <row r="719" spans="1:30" ht="15" x14ac:dyDescent="0.2">
      <c r="A719" s="5" t="s">
        <v>875</v>
      </c>
      <c r="B719" s="5" t="s">
        <v>7120</v>
      </c>
      <c r="C719" s="5">
        <v>1</v>
      </c>
      <c r="D719" s="5" t="s">
        <v>1478</v>
      </c>
      <c r="E719" s="5" t="s">
        <v>877</v>
      </c>
      <c r="F719" s="8" t="s">
        <v>4598</v>
      </c>
      <c r="G719" s="8" t="s">
        <v>5146</v>
      </c>
      <c r="H719" s="8" t="s">
        <v>5147</v>
      </c>
      <c r="I719" s="21" t="s">
        <v>7553</v>
      </c>
      <c r="J719" s="6" t="s">
        <v>1479</v>
      </c>
      <c r="K719" s="6">
        <v>214</v>
      </c>
      <c r="L719" s="7">
        <f t="shared" si="110"/>
        <v>856</v>
      </c>
      <c r="M719" s="6">
        <v>0</v>
      </c>
      <c r="N719" s="7">
        <f t="shared" si="111"/>
        <v>0</v>
      </c>
      <c r="O719" s="6">
        <v>79</v>
      </c>
      <c r="P719" s="7">
        <f t="shared" si="112"/>
        <v>158</v>
      </c>
      <c r="Q719" s="6">
        <v>0</v>
      </c>
      <c r="R719" s="7">
        <f t="shared" si="113"/>
        <v>0</v>
      </c>
      <c r="S719" s="6">
        <v>1</v>
      </c>
      <c r="T719" s="7">
        <f t="shared" si="114"/>
        <v>5</v>
      </c>
      <c r="U719" s="6">
        <v>1</v>
      </c>
      <c r="V719" s="7">
        <f t="shared" si="115"/>
        <v>5</v>
      </c>
      <c r="W719" s="8" t="s">
        <v>6978</v>
      </c>
      <c r="X719" s="7">
        <f t="shared" si="116"/>
        <v>0</v>
      </c>
      <c r="Y719" s="6">
        <v>0</v>
      </c>
      <c r="Z719" s="7">
        <f t="shared" si="117"/>
        <v>0</v>
      </c>
      <c r="AA719" s="10">
        <v>0</v>
      </c>
      <c r="AB719" s="11">
        <f t="shared" si="118"/>
        <v>0</v>
      </c>
      <c r="AC719" s="7">
        <f t="shared" si="119"/>
        <v>1024</v>
      </c>
      <c r="AD719" s="2"/>
    </row>
    <row r="720" spans="1:30" ht="15" x14ac:dyDescent="0.2">
      <c r="A720" s="5" t="s">
        <v>875</v>
      </c>
      <c r="B720" s="5" t="s">
        <v>7120</v>
      </c>
      <c r="C720" s="5">
        <v>1</v>
      </c>
      <c r="D720" s="5" t="s">
        <v>1480</v>
      </c>
      <c r="E720" s="5" t="s">
        <v>877</v>
      </c>
      <c r="F720" s="8" t="s">
        <v>4598</v>
      </c>
      <c r="G720" s="8" t="s">
        <v>5148</v>
      </c>
      <c r="H720" s="8" t="s">
        <v>5149</v>
      </c>
      <c r="I720" s="21" t="s">
        <v>7554</v>
      </c>
      <c r="J720" s="6" t="s">
        <v>1481</v>
      </c>
      <c r="K720" s="6">
        <v>313</v>
      </c>
      <c r="L720" s="7">
        <f t="shared" si="110"/>
        <v>1252</v>
      </c>
      <c r="M720" s="6">
        <v>0</v>
      </c>
      <c r="N720" s="7">
        <f t="shared" si="111"/>
        <v>0</v>
      </c>
      <c r="O720" s="6">
        <v>107</v>
      </c>
      <c r="P720" s="7">
        <f t="shared" si="112"/>
        <v>214</v>
      </c>
      <c r="Q720" s="6">
        <v>0</v>
      </c>
      <c r="R720" s="7">
        <f t="shared" si="113"/>
        <v>0</v>
      </c>
      <c r="S720" s="6">
        <v>1</v>
      </c>
      <c r="T720" s="7">
        <f t="shared" si="114"/>
        <v>5</v>
      </c>
      <c r="U720" s="6">
        <v>0</v>
      </c>
      <c r="V720" s="7">
        <f t="shared" si="115"/>
        <v>0</v>
      </c>
      <c r="W720" s="8" t="s">
        <v>6978</v>
      </c>
      <c r="X720" s="7">
        <f t="shared" si="116"/>
        <v>0</v>
      </c>
      <c r="Y720" s="6">
        <v>3</v>
      </c>
      <c r="Z720" s="7">
        <f t="shared" si="117"/>
        <v>3</v>
      </c>
      <c r="AA720" s="10">
        <v>0</v>
      </c>
      <c r="AB720" s="11">
        <f t="shared" si="118"/>
        <v>0</v>
      </c>
      <c r="AC720" s="7">
        <f t="shared" si="119"/>
        <v>1474</v>
      </c>
      <c r="AD720" s="2"/>
    </row>
    <row r="721" spans="1:30" ht="15" x14ac:dyDescent="0.2">
      <c r="A721" s="5" t="s">
        <v>875</v>
      </c>
      <c r="B721" s="5" t="s">
        <v>7120</v>
      </c>
      <c r="C721" s="5">
        <v>1</v>
      </c>
      <c r="D721" s="5" t="s">
        <v>1482</v>
      </c>
      <c r="E721" s="5" t="s">
        <v>877</v>
      </c>
      <c r="F721" s="8" t="s">
        <v>4598</v>
      </c>
      <c r="G721" s="8" t="s">
        <v>5150</v>
      </c>
      <c r="H721" s="8" t="s">
        <v>5151</v>
      </c>
      <c r="I721" s="21" t="s">
        <v>7555</v>
      </c>
      <c r="J721" s="6" t="s">
        <v>1483</v>
      </c>
      <c r="K721" s="6">
        <v>101</v>
      </c>
      <c r="L721" s="7">
        <f t="shared" si="110"/>
        <v>404</v>
      </c>
      <c r="M721" s="6">
        <v>0</v>
      </c>
      <c r="N721" s="7">
        <f t="shared" si="111"/>
        <v>0</v>
      </c>
      <c r="O721" s="6">
        <v>108</v>
      </c>
      <c r="P721" s="7">
        <f t="shared" si="112"/>
        <v>216</v>
      </c>
      <c r="Q721" s="6">
        <v>0</v>
      </c>
      <c r="R721" s="7">
        <f t="shared" si="113"/>
        <v>0</v>
      </c>
      <c r="S721" s="6">
        <v>2</v>
      </c>
      <c r="T721" s="7">
        <f t="shared" si="114"/>
        <v>10</v>
      </c>
      <c r="U721" s="6">
        <v>1</v>
      </c>
      <c r="V721" s="7">
        <f t="shared" si="115"/>
        <v>5</v>
      </c>
      <c r="W721" s="8" t="s">
        <v>6978</v>
      </c>
      <c r="X721" s="7">
        <f t="shared" si="116"/>
        <v>0</v>
      </c>
      <c r="Y721" s="6">
        <v>0</v>
      </c>
      <c r="Z721" s="7">
        <f t="shared" si="117"/>
        <v>0</v>
      </c>
      <c r="AA721" s="10">
        <v>0</v>
      </c>
      <c r="AB721" s="11">
        <f t="shared" si="118"/>
        <v>0</v>
      </c>
      <c r="AC721" s="7">
        <f t="shared" si="119"/>
        <v>635</v>
      </c>
      <c r="AD721" s="2"/>
    </row>
    <row r="722" spans="1:30" ht="15" x14ac:dyDescent="0.2">
      <c r="A722" s="5" t="s">
        <v>875</v>
      </c>
      <c r="B722" s="5" t="s">
        <v>7120</v>
      </c>
      <c r="C722" s="5">
        <v>1</v>
      </c>
      <c r="D722" s="5" t="s">
        <v>1484</v>
      </c>
      <c r="E722" s="5" t="s">
        <v>877</v>
      </c>
      <c r="F722" s="8" t="s">
        <v>4598</v>
      </c>
      <c r="G722" s="8" t="s">
        <v>5152</v>
      </c>
      <c r="H722" s="8" t="s">
        <v>5153</v>
      </c>
      <c r="I722" s="21" t="s">
        <v>7556</v>
      </c>
      <c r="J722" s="6" t="s">
        <v>1485</v>
      </c>
      <c r="K722" s="6">
        <v>136</v>
      </c>
      <c r="L722" s="7">
        <f t="shared" si="110"/>
        <v>544</v>
      </c>
      <c r="M722" s="6">
        <v>0</v>
      </c>
      <c r="N722" s="7">
        <f t="shared" si="111"/>
        <v>0</v>
      </c>
      <c r="O722" s="6">
        <v>46</v>
      </c>
      <c r="P722" s="7">
        <f t="shared" si="112"/>
        <v>92</v>
      </c>
      <c r="Q722" s="6">
        <v>0</v>
      </c>
      <c r="R722" s="7">
        <f t="shared" si="113"/>
        <v>0</v>
      </c>
      <c r="S722" s="6">
        <v>0</v>
      </c>
      <c r="T722" s="7">
        <f t="shared" si="114"/>
        <v>0</v>
      </c>
      <c r="U722" s="6">
        <v>0</v>
      </c>
      <c r="V722" s="7">
        <f t="shared" si="115"/>
        <v>0</v>
      </c>
      <c r="W722" s="8" t="s">
        <v>6978</v>
      </c>
      <c r="X722" s="7">
        <f t="shared" si="116"/>
        <v>0</v>
      </c>
      <c r="Y722" s="6">
        <v>1</v>
      </c>
      <c r="Z722" s="7">
        <f t="shared" si="117"/>
        <v>1</v>
      </c>
      <c r="AA722" s="10">
        <v>44</v>
      </c>
      <c r="AB722" s="11">
        <f t="shared" si="118"/>
        <v>110.88</v>
      </c>
      <c r="AC722" s="7">
        <f t="shared" si="119"/>
        <v>747.88</v>
      </c>
      <c r="AD722" s="2"/>
    </row>
    <row r="723" spans="1:30" ht="15" x14ac:dyDescent="0.2">
      <c r="A723" s="5" t="s">
        <v>875</v>
      </c>
      <c r="B723" s="5" t="s">
        <v>7120</v>
      </c>
      <c r="C723" s="5">
        <v>1</v>
      </c>
      <c r="D723" s="5" t="s">
        <v>1486</v>
      </c>
      <c r="E723" s="5" t="s">
        <v>877</v>
      </c>
      <c r="F723" s="8" t="s">
        <v>4598</v>
      </c>
      <c r="G723" s="8" t="s">
        <v>5154</v>
      </c>
      <c r="H723" s="8" t="s">
        <v>5155</v>
      </c>
      <c r="I723" s="21" t="s">
        <v>7557</v>
      </c>
      <c r="J723" s="6" t="s">
        <v>1487</v>
      </c>
      <c r="K723" s="6">
        <v>354</v>
      </c>
      <c r="L723" s="7">
        <f t="shared" si="110"/>
        <v>1416</v>
      </c>
      <c r="M723" s="6">
        <v>0</v>
      </c>
      <c r="N723" s="7">
        <f t="shared" si="111"/>
        <v>0</v>
      </c>
      <c r="O723" s="6">
        <v>117</v>
      </c>
      <c r="P723" s="7">
        <f t="shared" si="112"/>
        <v>234</v>
      </c>
      <c r="Q723" s="6">
        <v>0</v>
      </c>
      <c r="R723" s="7">
        <f t="shared" si="113"/>
        <v>0</v>
      </c>
      <c r="S723" s="6">
        <v>6</v>
      </c>
      <c r="T723" s="7">
        <f t="shared" si="114"/>
        <v>30</v>
      </c>
      <c r="U723" s="6">
        <v>3</v>
      </c>
      <c r="V723" s="7">
        <f t="shared" si="115"/>
        <v>15</v>
      </c>
      <c r="W723" s="8" t="s">
        <v>6978</v>
      </c>
      <c r="X723" s="7">
        <f t="shared" si="116"/>
        <v>0</v>
      </c>
      <c r="Y723" s="6">
        <v>0</v>
      </c>
      <c r="Z723" s="7">
        <f t="shared" si="117"/>
        <v>0</v>
      </c>
      <c r="AA723" s="10">
        <v>0</v>
      </c>
      <c r="AB723" s="11">
        <f t="shared" si="118"/>
        <v>0</v>
      </c>
      <c r="AC723" s="7">
        <f t="shared" si="119"/>
        <v>1695</v>
      </c>
      <c r="AD723" s="2"/>
    </row>
    <row r="724" spans="1:30" ht="15" x14ac:dyDescent="0.2">
      <c r="A724" s="5" t="s">
        <v>875</v>
      </c>
      <c r="B724" s="5" t="s">
        <v>7120</v>
      </c>
      <c r="C724" s="5">
        <v>1</v>
      </c>
      <c r="D724" s="5" t="s">
        <v>1488</v>
      </c>
      <c r="E724" s="5" t="s">
        <v>877</v>
      </c>
      <c r="F724" s="8" t="s">
        <v>4598</v>
      </c>
      <c r="G724" s="8" t="s">
        <v>5156</v>
      </c>
      <c r="H724" s="8" t="s">
        <v>5157</v>
      </c>
      <c r="I724" s="21" t="s">
        <v>7558</v>
      </c>
      <c r="J724" s="6" t="s">
        <v>1489</v>
      </c>
      <c r="K724" s="6">
        <v>441</v>
      </c>
      <c r="L724" s="7">
        <f t="shared" si="110"/>
        <v>1764</v>
      </c>
      <c r="M724" s="6">
        <v>0</v>
      </c>
      <c r="N724" s="7">
        <f t="shared" si="111"/>
        <v>0</v>
      </c>
      <c r="O724" s="6">
        <v>213</v>
      </c>
      <c r="P724" s="7">
        <f t="shared" si="112"/>
        <v>426</v>
      </c>
      <c r="Q724" s="6">
        <v>0</v>
      </c>
      <c r="R724" s="7">
        <f t="shared" si="113"/>
        <v>0</v>
      </c>
      <c r="S724" s="6">
        <v>1</v>
      </c>
      <c r="T724" s="7">
        <f t="shared" si="114"/>
        <v>5</v>
      </c>
      <c r="U724" s="6">
        <v>2</v>
      </c>
      <c r="V724" s="7">
        <f t="shared" si="115"/>
        <v>10</v>
      </c>
      <c r="W724" s="8" t="s">
        <v>6978</v>
      </c>
      <c r="X724" s="7">
        <f t="shared" si="116"/>
        <v>0</v>
      </c>
      <c r="Y724" s="6">
        <v>1</v>
      </c>
      <c r="Z724" s="7">
        <f t="shared" si="117"/>
        <v>1</v>
      </c>
      <c r="AA724" s="10">
        <v>0</v>
      </c>
      <c r="AB724" s="11">
        <f t="shared" si="118"/>
        <v>0</v>
      </c>
      <c r="AC724" s="7">
        <f t="shared" si="119"/>
        <v>2206</v>
      </c>
      <c r="AD724" s="2"/>
    </row>
    <row r="725" spans="1:30" ht="15" x14ac:dyDescent="0.2">
      <c r="A725" s="5" t="s">
        <v>875</v>
      </c>
      <c r="B725" s="5" t="s">
        <v>7120</v>
      </c>
      <c r="C725" s="5">
        <v>1</v>
      </c>
      <c r="D725" s="5" t="s">
        <v>1490</v>
      </c>
      <c r="E725" s="5" t="s">
        <v>877</v>
      </c>
      <c r="F725" s="8" t="s">
        <v>4598</v>
      </c>
      <c r="G725" s="8" t="s">
        <v>5158</v>
      </c>
      <c r="H725" s="8" t="s">
        <v>5159</v>
      </c>
      <c r="I725" s="21" t="s">
        <v>7559</v>
      </c>
      <c r="J725" s="6" t="s">
        <v>1491</v>
      </c>
      <c r="K725" s="6">
        <v>137</v>
      </c>
      <c r="L725" s="7">
        <f t="shared" si="110"/>
        <v>548</v>
      </c>
      <c r="M725" s="6">
        <v>0</v>
      </c>
      <c r="N725" s="7">
        <f t="shared" si="111"/>
        <v>0</v>
      </c>
      <c r="O725" s="6">
        <v>45</v>
      </c>
      <c r="P725" s="7">
        <f t="shared" si="112"/>
        <v>90</v>
      </c>
      <c r="Q725" s="6">
        <v>0</v>
      </c>
      <c r="R725" s="7">
        <f t="shared" si="113"/>
        <v>0</v>
      </c>
      <c r="S725" s="6">
        <v>0</v>
      </c>
      <c r="T725" s="7">
        <f t="shared" si="114"/>
        <v>0</v>
      </c>
      <c r="U725" s="6">
        <v>0</v>
      </c>
      <c r="V725" s="7">
        <f t="shared" si="115"/>
        <v>0</v>
      </c>
      <c r="W725" s="8" t="s">
        <v>6978</v>
      </c>
      <c r="X725" s="7">
        <f t="shared" si="116"/>
        <v>0</v>
      </c>
      <c r="Y725" s="6">
        <v>0</v>
      </c>
      <c r="Z725" s="7">
        <f t="shared" si="117"/>
        <v>0</v>
      </c>
      <c r="AA725" s="10">
        <v>0</v>
      </c>
      <c r="AB725" s="11">
        <f t="shared" si="118"/>
        <v>0</v>
      </c>
      <c r="AC725" s="7">
        <f t="shared" si="119"/>
        <v>638</v>
      </c>
      <c r="AD725" s="2"/>
    </row>
    <row r="726" spans="1:30" ht="15" x14ac:dyDescent="0.2">
      <c r="A726" s="5" t="s">
        <v>875</v>
      </c>
      <c r="B726" s="5" t="s">
        <v>7120</v>
      </c>
      <c r="C726" s="5">
        <v>1</v>
      </c>
      <c r="D726" s="5" t="s">
        <v>1492</v>
      </c>
      <c r="E726" s="5" t="s">
        <v>877</v>
      </c>
      <c r="F726" s="8" t="s">
        <v>5160</v>
      </c>
      <c r="G726" s="8" t="s">
        <v>4030</v>
      </c>
      <c r="H726" s="8" t="s">
        <v>7093</v>
      </c>
      <c r="I726" s="21" t="s">
        <v>5160</v>
      </c>
      <c r="J726" s="6" t="s">
        <v>1493</v>
      </c>
      <c r="K726" s="6">
        <v>4866</v>
      </c>
      <c r="L726" s="7">
        <f t="shared" si="110"/>
        <v>19464</v>
      </c>
      <c r="M726" s="6">
        <v>0</v>
      </c>
      <c r="N726" s="7">
        <f t="shared" si="111"/>
        <v>0</v>
      </c>
      <c r="O726" s="6">
        <v>1949</v>
      </c>
      <c r="P726" s="7">
        <f t="shared" si="112"/>
        <v>3898</v>
      </c>
      <c r="Q726" s="6">
        <v>0</v>
      </c>
      <c r="R726" s="7">
        <f t="shared" si="113"/>
        <v>0</v>
      </c>
      <c r="S726" s="6">
        <v>36</v>
      </c>
      <c r="T726" s="7">
        <f t="shared" si="114"/>
        <v>180</v>
      </c>
      <c r="U726" s="6">
        <v>15</v>
      </c>
      <c r="V726" s="7">
        <f t="shared" si="115"/>
        <v>75</v>
      </c>
      <c r="W726" s="8" t="s">
        <v>6978</v>
      </c>
      <c r="X726" s="7">
        <f t="shared" si="116"/>
        <v>0</v>
      </c>
      <c r="Y726" s="6">
        <v>53</v>
      </c>
      <c r="Z726" s="7">
        <f t="shared" si="117"/>
        <v>53</v>
      </c>
      <c r="AA726" s="10">
        <v>592</v>
      </c>
      <c r="AB726" s="11">
        <f t="shared" si="118"/>
        <v>1491.84</v>
      </c>
      <c r="AC726" s="7">
        <f t="shared" si="119"/>
        <v>25161.84</v>
      </c>
      <c r="AD726" s="2"/>
    </row>
    <row r="727" spans="1:30" ht="15" x14ac:dyDescent="0.2">
      <c r="A727" s="5" t="s">
        <v>875</v>
      </c>
      <c r="B727" s="5" t="s">
        <v>7120</v>
      </c>
      <c r="C727" s="5">
        <v>1</v>
      </c>
      <c r="D727" s="5" t="s">
        <v>1494</v>
      </c>
      <c r="E727" s="5" t="s">
        <v>877</v>
      </c>
      <c r="F727" s="8" t="s">
        <v>4598</v>
      </c>
      <c r="G727" s="8" t="s">
        <v>5161</v>
      </c>
      <c r="H727" s="8" t="s">
        <v>5162</v>
      </c>
      <c r="I727" s="21" t="s">
        <v>7560</v>
      </c>
      <c r="J727" s="6" t="s">
        <v>1495</v>
      </c>
      <c r="K727" s="6">
        <v>277</v>
      </c>
      <c r="L727" s="7">
        <f t="shared" si="110"/>
        <v>1108</v>
      </c>
      <c r="M727" s="6">
        <v>0</v>
      </c>
      <c r="N727" s="7">
        <f t="shared" si="111"/>
        <v>0</v>
      </c>
      <c r="O727" s="6">
        <v>117</v>
      </c>
      <c r="P727" s="7">
        <f t="shared" si="112"/>
        <v>234</v>
      </c>
      <c r="Q727" s="6">
        <v>0</v>
      </c>
      <c r="R727" s="7">
        <f t="shared" si="113"/>
        <v>0</v>
      </c>
      <c r="S727" s="6">
        <v>0</v>
      </c>
      <c r="T727" s="7">
        <f t="shared" si="114"/>
        <v>0</v>
      </c>
      <c r="U727" s="6">
        <v>0</v>
      </c>
      <c r="V727" s="7">
        <f t="shared" si="115"/>
        <v>0</v>
      </c>
      <c r="W727" s="8" t="s">
        <v>6978</v>
      </c>
      <c r="X727" s="7">
        <f t="shared" si="116"/>
        <v>0</v>
      </c>
      <c r="Y727" s="6">
        <v>5</v>
      </c>
      <c r="Z727" s="7">
        <f t="shared" si="117"/>
        <v>5</v>
      </c>
      <c r="AA727" s="10">
        <v>0</v>
      </c>
      <c r="AB727" s="11">
        <f t="shared" si="118"/>
        <v>0</v>
      </c>
      <c r="AC727" s="7">
        <f t="shared" si="119"/>
        <v>1347</v>
      </c>
      <c r="AD727" s="2"/>
    </row>
    <row r="728" spans="1:30" ht="15" x14ac:dyDescent="0.2">
      <c r="A728" s="5" t="s">
        <v>875</v>
      </c>
      <c r="B728" s="5" t="s">
        <v>7120</v>
      </c>
      <c r="C728" s="5">
        <v>1</v>
      </c>
      <c r="D728" s="5" t="s">
        <v>1496</v>
      </c>
      <c r="E728" s="5" t="s">
        <v>877</v>
      </c>
      <c r="F728" s="8" t="s">
        <v>4598</v>
      </c>
      <c r="G728" s="8" t="s">
        <v>5163</v>
      </c>
      <c r="H728" s="8" t="s">
        <v>5164</v>
      </c>
      <c r="I728" s="21" t="s">
        <v>7561</v>
      </c>
      <c r="J728" s="6" t="s">
        <v>1497</v>
      </c>
      <c r="K728" s="6">
        <v>135</v>
      </c>
      <c r="L728" s="7">
        <f t="shared" si="110"/>
        <v>540</v>
      </c>
      <c r="M728" s="6">
        <v>0</v>
      </c>
      <c r="N728" s="7">
        <f t="shared" si="111"/>
        <v>0</v>
      </c>
      <c r="O728" s="6">
        <v>47</v>
      </c>
      <c r="P728" s="7">
        <f t="shared" si="112"/>
        <v>94</v>
      </c>
      <c r="Q728" s="6">
        <v>0</v>
      </c>
      <c r="R728" s="7">
        <f t="shared" si="113"/>
        <v>0</v>
      </c>
      <c r="S728" s="6">
        <v>1</v>
      </c>
      <c r="T728" s="7">
        <f t="shared" si="114"/>
        <v>5</v>
      </c>
      <c r="U728" s="6">
        <v>1</v>
      </c>
      <c r="V728" s="7">
        <f t="shared" si="115"/>
        <v>5</v>
      </c>
      <c r="W728" s="8" t="s">
        <v>6978</v>
      </c>
      <c r="X728" s="7">
        <f t="shared" si="116"/>
        <v>0</v>
      </c>
      <c r="Y728" s="6">
        <v>0</v>
      </c>
      <c r="Z728" s="7">
        <f t="shared" si="117"/>
        <v>0</v>
      </c>
      <c r="AA728" s="10">
        <v>38</v>
      </c>
      <c r="AB728" s="11">
        <f t="shared" si="118"/>
        <v>95.76</v>
      </c>
      <c r="AC728" s="7">
        <f t="shared" si="119"/>
        <v>739.76</v>
      </c>
      <c r="AD728" s="2"/>
    </row>
    <row r="729" spans="1:30" ht="15" x14ac:dyDescent="0.2">
      <c r="A729" s="5" t="s">
        <v>875</v>
      </c>
      <c r="B729" s="5" t="s">
        <v>7120</v>
      </c>
      <c r="C729" s="5">
        <v>1</v>
      </c>
      <c r="D729" s="5" t="s">
        <v>1498</v>
      </c>
      <c r="E729" s="5" t="s">
        <v>877</v>
      </c>
      <c r="F729" s="8" t="s">
        <v>4598</v>
      </c>
      <c r="G729" s="8" t="s">
        <v>5165</v>
      </c>
      <c r="H729" s="8" t="s">
        <v>5166</v>
      </c>
      <c r="I729" s="21" t="s">
        <v>7562</v>
      </c>
      <c r="J729" s="6" t="s">
        <v>1499</v>
      </c>
      <c r="K729" s="6">
        <v>115</v>
      </c>
      <c r="L729" s="7">
        <f t="shared" si="110"/>
        <v>460</v>
      </c>
      <c r="M729" s="6">
        <v>0</v>
      </c>
      <c r="N729" s="7">
        <f t="shared" si="111"/>
        <v>0</v>
      </c>
      <c r="O729" s="6">
        <v>112</v>
      </c>
      <c r="P729" s="7">
        <f t="shared" si="112"/>
        <v>224</v>
      </c>
      <c r="Q729" s="6">
        <v>0</v>
      </c>
      <c r="R729" s="7">
        <f t="shared" si="113"/>
        <v>0</v>
      </c>
      <c r="S729" s="6">
        <v>0</v>
      </c>
      <c r="T729" s="7">
        <f t="shared" si="114"/>
        <v>0</v>
      </c>
      <c r="U729" s="6">
        <v>0</v>
      </c>
      <c r="V729" s="7">
        <f t="shared" si="115"/>
        <v>0</v>
      </c>
      <c r="W729" s="8" t="s">
        <v>6978</v>
      </c>
      <c r="X729" s="7">
        <f t="shared" si="116"/>
        <v>0</v>
      </c>
      <c r="Y729" s="6">
        <v>1</v>
      </c>
      <c r="Z729" s="7">
        <f t="shared" si="117"/>
        <v>1</v>
      </c>
      <c r="AA729" s="10">
        <v>0</v>
      </c>
      <c r="AB729" s="11">
        <f t="shared" si="118"/>
        <v>0</v>
      </c>
      <c r="AC729" s="7">
        <f t="shared" si="119"/>
        <v>685</v>
      </c>
      <c r="AD729" s="2"/>
    </row>
    <row r="730" spans="1:30" ht="15" x14ac:dyDescent="0.2">
      <c r="A730" s="5" t="s">
        <v>875</v>
      </c>
      <c r="B730" s="5" t="s">
        <v>7120</v>
      </c>
      <c r="C730" s="5">
        <v>1</v>
      </c>
      <c r="D730" s="5" t="s">
        <v>1500</v>
      </c>
      <c r="E730" s="5" t="s">
        <v>877</v>
      </c>
      <c r="F730" s="8" t="s">
        <v>4598</v>
      </c>
      <c r="G730" s="8" t="s">
        <v>5167</v>
      </c>
      <c r="H730" s="8" t="s">
        <v>5168</v>
      </c>
      <c r="I730" s="21" t="s">
        <v>7563</v>
      </c>
      <c r="J730" s="6" t="s">
        <v>1501</v>
      </c>
      <c r="K730" s="6">
        <v>267</v>
      </c>
      <c r="L730" s="7">
        <f t="shared" si="110"/>
        <v>1068</v>
      </c>
      <c r="M730" s="6">
        <v>0</v>
      </c>
      <c r="N730" s="7">
        <f t="shared" si="111"/>
        <v>0</v>
      </c>
      <c r="O730" s="6">
        <v>108</v>
      </c>
      <c r="P730" s="7">
        <f t="shared" si="112"/>
        <v>216</v>
      </c>
      <c r="Q730" s="6">
        <v>0</v>
      </c>
      <c r="R730" s="7">
        <f t="shared" si="113"/>
        <v>0</v>
      </c>
      <c r="S730" s="6">
        <v>0</v>
      </c>
      <c r="T730" s="7">
        <f t="shared" si="114"/>
        <v>0</v>
      </c>
      <c r="U730" s="6">
        <v>0</v>
      </c>
      <c r="V730" s="7">
        <f t="shared" si="115"/>
        <v>0</v>
      </c>
      <c r="W730" s="8" t="s">
        <v>6978</v>
      </c>
      <c r="X730" s="7">
        <f t="shared" si="116"/>
        <v>0</v>
      </c>
      <c r="Y730" s="6">
        <v>0</v>
      </c>
      <c r="Z730" s="7">
        <f t="shared" si="117"/>
        <v>0</v>
      </c>
      <c r="AA730" s="10">
        <v>0</v>
      </c>
      <c r="AB730" s="11">
        <f t="shared" si="118"/>
        <v>0</v>
      </c>
      <c r="AC730" s="7">
        <f t="shared" si="119"/>
        <v>1284</v>
      </c>
      <c r="AD730" s="2"/>
    </row>
    <row r="731" spans="1:30" ht="15" x14ac:dyDescent="0.2">
      <c r="A731" s="5" t="s">
        <v>875</v>
      </c>
      <c r="B731" s="5" t="s">
        <v>7120</v>
      </c>
      <c r="C731" s="5">
        <v>1</v>
      </c>
      <c r="D731" s="5" t="s">
        <v>1502</v>
      </c>
      <c r="E731" s="5" t="s">
        <v>877</v>
      </c>
      <c r="F731" s="8" t="s">
        <v>5169</v>
      </c>
      <c r="G731" s="8" t="s">
        <v>4030</v>
      </c>
      <c r="H731" s="8" t="s">
        <v>7093</v>
      </c>
      <c r="I731" s="21" t="s">
        <v>5169</v>
      </c>
      <c r="J731" s="6" t="s">
        <v>1503</v>
      </c>
      <c r="K731" s="6">
        <v>1539</v>
      </c>
      <c r="L731" s="7">
        <f t="shared" si="110"/>
        <v>6156</v>
      </c>
      <c r="M731" s="6">
        <v>0</v>
      </c>
      <c r="N731" s="7">
        <f t="shared" si="111"/>
        <v>0</v>
      </c>
      <c r="O731" s="6">
        <v>470</v>
      </c>
      <c r="P731" s="7">
        <f t="shared" si="112"/>
        <v>940</v>
      </c>
      <c r="Q731" s="6">
        <v>0</v>
      </c>
      <c r="R731" s="7">
        <f t="shared" si="113"/>
        <v>0</v>
      </c>
      <c r="S731" s="6">
        <v>11</v>
      </c>
      <c r="T731" s="7">
        <f t="shared" si="114"/>
        <v>55</v>
      </c>
      <c r="U731" s="6">
        <v>1</v>
      </c>
      <c r="V731" s="7">
        <f t="shared" si="115"/>
        <v>5</v>
      </c>
      <c r="W731" s="8" t="s">
        <v>6978</v>
      </c>
      <c r="X731" s="7">
        <f t="shared" si="116"/>
        <v>0</v>
      </c>
      <c r="Y731" s="6">
        <v>2</v>
      </c>
      <c r="Z731" s="7">
        <f t="shared" si="117"/>
        <v>2</v>
      </c>
      <c r="AA731" s="10">
        <v>0</v>
      </c>
      <c r="AB731" s="11">
        <f t="shared" si="118"/>
        <v>0</v>
      </c>
      <c r="AC731" s="7">
        <f t="shared" si="119"/>
        <v>7158</v>
      </c>
      <c r="AD731" s="2"/>
    </row>
    <row r="732" spans="1:30" ht="15" x14ac:dyDescent="0.2">
      <c r="A732" s="5" t="s">
        <v>875</v>
      </c>
      <c r="B732" s="5" t="s">
        <v>7120</v>
      </c>
      <c r="C732" s="5">
        <v>1</v>
      </c>
      <c r="D732" s="5" t="s">
        <v>1504</v>
      </c>
      <c r="E732" s="5" t="s">
        <v>877</v>
      </c>
      <c r="F732" s="8" t="s">
        <v>4952</v>
      </c>
      <c r="G732" s="8" t="s">
        <v>4030</v>
      </c>
      <c r="H732" s="8" t="s">
        <v>7093</v>
      </c>
      <c r="I732" s="21" t="s">
        <v>4952</v>
      </c>
      <c r="J732" s="6" t="s">
        <v>1505</v>
      </c>
      <c r="K732" s="6">
        <v>6070</v>
      </c>
      <c r="L732" s="7">
        <f t="shared" si="110"/>
        <v>24280</v>
      </c>
      <c r="M732" s="6">
        <v>0</v>
      </c>
      <c r="N732" s="7">
        <f t="shared" si="111"/>
        <v>0</v>
      </c>
      <c r="O732" s="6">
        <v>2673</v>
      </c>
      <c r="P732" s="7">
        <f t="shared" si="112"/>
        <v>5346</v>
      </c>
      <c r="Q732" s="6">
        <v>0</v>
      </c>
      <c r="R732" s="7">
        <f t="shared" si="113"/>
        <v>0</v>
      </c>
      <c r="S732" s="6">
        <v>81</v>
      </c>
      <c r="T732" s="7">
        <f t="shared" si="114"/>
        <v>405</v>
      </c>
      <c r="U732" s="6">
        <v>21</v>
      </c>
      <c r="V732" s="7">
        <f t="shared" si="115"/>
        <v>105</v>
      </c>
      <c r="W732" s="8" t="s">
        <v>6995</v>
      </c>
      <c r="X732" s="7">
        <f t="shared" si="116"/>
        <v>695</v>
      </c>
      <c r="Y732" s="6">
        <v>27</v>
      </c>
      <c r="Z732" s="7">
        <f t="shared" si="117"/>
        <v>27</v>
      </c>
      <c r="AA732" s="10">
        <v>682</v>
      </c>
      <c r="AB732" s="11">
        <f t="shared" si="118"/>
        <v>1718.64</v>
      </c>
      <c r="AC732" s="7">
        <f t="shared" si="119"/>
        <v>32576.639999999999</v>
      </c>
      <c r="AD732" s="2"/>
    </row>
    <row r="733" spans="1:30" ht="15" x14ac:dyDescent="0.2">
      <c r="A733" s="5" t="s">
        <v>875</v>
      </c>
      <c r="B733" s="5" t="s">
        <v>7120</v>
      </c>
      <c r="C733" s="5">
        <v>1</v>
      </c>
      <c r="D733" s="5" t="s">
        <v>1507</v>
      </c>
      <c r="E733" s="5" t="s">
        <v>877</v>
      </c>
      <c r="F733" s="8" t="s">
        <v>4973</v>
      </c>
      <c r="G733" s="8" t="s">
        <v>5170</v>
      </c>
      <c r="H733" s="8" t="s">
        <v>5171</v>
      </c>
      <c r="I733" s="21" t="s">
        <v>7564</v>
      </c>
      <c r="J733" s="6" t="s">
        <v>1508</v>
      </c>
      <c r="K733" s="6">
        <v>232</v>
      </c>
      <c r="L733" s="7">
        <f t="shared" si="110"/>
        <v>928</v>
      </c>
      <c r="M733" s="6">
        <v>0</v>
      </c>
      <c r="N733" s="7">
        <f t="shared" si="111"/>
        <v>0</v>
      </c>
      <c r="O733" s="6">
        <v>83</v>
      </c>
      <c r="P733" s="7">
        <f t="shared" si="112"/>
        <v>166</v>
      </c>
      <c r="Q733" s="6">
        <v>0</v>
      </c>
      <c r="R733" s="7">
        <f t="shared" si="113"/>
        <v>0</v>
      </c>
      <c r="S733" s="6">
        <v>2</v>
      </c>
      <c r="T733" s="7">
        <f t="shared" si="114"/>
        <v>10</v>
      </c>
      <c r="U733" s="6">
        <v>0</v>
      </c>
      <c r="V733" s="7">
        <f t="shared" si="115"/>
        <v>0</v>
      </c>
      <c r="W733" s="8" t="s">
        <v>6978</v>
      </c>
      <c r="X733" s="7">
        <f t="shared" si="116"/>
        <v>0</v>
      </c>
      <c r="Y733" s="6">
        <v>2</v>
      </c>
      <c r="Z733" s="7">
        <f t="shared" si="117"/>
        <v>2</v>
      </c>
      <c r="AA733" s="10">
        <v>51</v>
      </c>
      <c r="AB733" s="11">
        <f t="shared" si="118"/>
        <v>128.52000000000001</v>
      </c>
      <c r="AC733" s="7">
        <f t="shared" si="119"/>
        <v>1234.52</v>
      </c>
      <c r="AD733" s="2"/>
    </row>
    <row r="734" spans="1:30" ht="15" x14ac:dyDescent="0.2">
      <c r="A734" s="5" t="s">
        <v>875</v>
      </c>
      <c r="B734" s="5" t="s">
        <v>7120</v>
      </c>
      <c r="C734" s="5">
        <v>1</v>
      </c>
      <c r="D734" s="5" t="s">
        <v>1509</v>
      </c>
      <c r="E734" s="5" t="s">
        <v>877</v>
      </c>
      <c r="F734" s="8" t="s">
        <v>5108</v>
      </c>
      <c r="G734" s="8" t="s">
        <v>4030</v>
      </c>
      <c r="H734" s="8" t="s">
        <v>7093</v>
      </c>
      <c r="I734" s="21" t="s">
        <v>5108</v>
      </c>
      <c r="J734" s="6" t="s">
        <v>1510</v>
      </c>
      <c r="K734" s="6">
        <v>2288</v>
      </c>
      <c r="L734" s="7">
        <f t="shared" si="110"/>
        <v>9152</v>
      </c>
      <c r="M734" s="6">
        <v>0</v>
      </c>
      <c r="N734" s="7">
        <f t="shared" si="111"/>
        <v>0</v>
      </c>
      <c r="O734" s="6">
        <v>967</v>
      </c>
      <c r="P734" s="7">
        <f t="shared" si="112"/>
        <v>1934</v>
      </c>
      <c r="Q734" s="6">
        <v>0</v>
      </c>
      <c r="R734" s="7">
        <f t="shared" si="113"/>
        <v>0</v>
      </c>
      <c r="S734" s="6">
        <v>48</v>
      </c>
      <c r="T734" s="7">
        <f t="shared" si="114"/>
        <v>240</v>
      </c>
      <c r="U734" s="6">
        <v>20</v>
      </c>
      <c r="V734" s="7">
        <f t="shared" si="115"/>
        <v>100</v>
      </c>
      <c r="W734" s="8" t="s">
        <v>6978</v>
      </c>
      <c r="X734" s="7">
        <f t="shared" si="116"/>
        <v>0</v>
      </c>
      <c r="Y734" s="6">
        <v>14</v>
      </c>
      <c r="Z734" s="7">
        <f t="shared" si="117"/>
        <v>14</v>
      </c>
      <c r="AA734" s="10">
        <v>0</v>
      </c>
      <c r="AB734" s="11">
        <f t="shared" si="118"/>
        <v>0</v>
      </c>
      <c r="AC734" s="7">
        <f t="shared" si="119"/>
        <v>11440</v>
      </c>
      <c r="AD734" s="2"/>
    </row>
    <row r="735" spans="1:30" ht="15" x14ac:dyDescent="0.2">
      <c r="A735" s="5" t="s">
        <v>875</v>
      </c>
      <c r="B735" s="5" t="s">
        <v>7120</v>
      </c>
      <c r="C735" s="5">
        <v>1</v>
      </c>
      <c r="D735" s="5" t="s">
        <v>1511</v>
      </c>
      <c r="E735" s="5" t="s">
        <v>877</v>
      </c>
      <c r="F735" s="8" t="s">
        <v>4761</v>
      </c>
      <c r="G735" s="8" t="s">
        <v>5172</v>
      </c>
      <c r="H735" s="8" t="s">
        <v>5173</v>
      </c>
      <c r="I735" s="21" t="s">
        <v>7565</v>
      </c>
      <c r="J735" s="6" t="s">
        <v>1512</v>
      </c>
      <c r="K735" s="6">
        <v>812</v>
      </c>
      <c r="L735" s="7">
        <f t="shared" si="110"/>
        <v>3248</v>
      </c>
      <c r="M735" s="6">
        <v>0</v>
      </c>
      <c r="N735" s="7">
        <f t="shared" si="111"/>
        <v>0</v>
      </c>
      <c r="O735" s="6">
        <v>269</v>
      </c>
      <c r="P735" s="7">
        <f t="shared" si="112"/>
        <v>538</v>
      </c>
      <c r="Q735" s="6">
        <v>0</v>
      </c>
      <c r="R735" s="7">
        <f t="shared" si="113"/>
        <v>0</v>
      </c>
      <c r="S735" s="6">
        <v>0</v>
      </c>
      <c r="T735" s="7">
        <f t="shared" si="114"/>
        <v>0</v>
      </c>
      <c r="U735" s="6">
        <v>0</v>
      </c>
      <c r="V735" s="7">
        <f t="shared" si="115"/>
        <v>0</v>
      </c>
      <c r="W735" s="8" t="s">
        <v>6978</v>
      </c>
      <c r="X735" s="7">
        <f t="shared" si="116"/>
        <v>0</v>
      </c>
      <c r="Y735" s="6">
        <v>4</v>
      </c>
      <c r="Z735" s="7">
        <f t="shared" si="117"/>
        <v>4</v>
      </c>
      <c r="AA735" s="10">
        <v>138</v>
      </c>
      <c r="AB735" s="11">
        <f t="shared" si="118"/>
        <v>347.76</v>
      </c>
      <c r="AC735" s="7">
        <f t="shared" si="119"/>
        <v>4137.76</v>
      </c>
      <c r="AD735" s="2"/>
    </row>
    <row r="736" spans="1:30" ht="15" x14ac:dyDescent="0.2">
      <c r="A736" s="5" t="s">
        <v>875</v>
      </c>
      <c r="B736" s="5" t="s">
        <v>7120</v>
      </c>
      <c r="C736" s="5">
        <v>1</v>
      </c>
      <c r="D736" s="5" t="s">
        <v>1513</v>
      </c>
      <c r="E736" s="5" t="s">
        <v>877</v>
      </c>
      <c r="F736" s="8" t="s">
        <v>5174</v>
      </c>
      <c r="G736" s="8" t="s">
        <v>4030</v>
      </c>
      <c r="H736" s="8" t="s">
        <v>7093</v>
      </c>
      <c r="I736" s="21" t="s">
        <v>5174</v>
      </c>
      <c r="J736" s="6" t="s">
        <v>1514</v>
      </c>
      <c r="K736" s="6">
        <v>1671</v>
      </c>
      <c r="L736" s="7">
        <f t="shared" si="110"/>
        <v>6684</v>
      </c>
      <c r="M736" s="6">
        <v>0</v>
      </c>
      <c r="N736" s="7">
        <f t="shared" si="111"/>
        <v>0</v>
      </c>
      <c r="O736" s="6">
        <v>899</v>
      </c>
      <c r="P736" s="7">
        <f t="shared" si="112"/>
        <v>1798</v>
      </c>
      <c r="Q736" s="6">
        <v>0</v>
      </c>
      <c r="R736" s="7">
        <f t="shared" si="113"/>
        <v>0</v>
      </c>
      <c r="S736" s="6">
        <v>13</v>
      </c>
      <c r="T736" s="7">
        <f t="shared" si="114"/>
        <v>65</v>
      </c>
      <c r="U736" s="6">
        <v>9</v>
      </c>
      <c r="V736" s="7">
        <f t="shared" si="115"/>
        <v>45</v>
      </c>
      <c r="W736" s="8" t="s">
        <v>6978</v>
      </c>
      <c r="X736" s="7">
        <f t="shared" si="116"/>
        <v>0</v>
      </c>
      <c r="Y736" s="6">
        <v>5</v>
      </c>
      <c r="Z736" s="7">
        <f t="shared" si="117"/>
        <v>5</v>
      </c>
      <c r="AA736" s="10">
        <v>252</v>
      </c>
      <c r="AB736" s="11">
        <f t="shared" si="118"/>
        <v>635.04</v>
      </c>
      <c r="AC736" s="7">
        <f t="shared" si="119"/>
        <v>9232.0400000000009</v>
      </c>
      <c r="AD736" s="2"/>
    </row>
    <row r="737" spans="1:30" ht="15" x14ac:dyDescent="0.2">
      <c r="A737" s="5" t="s">
        <v>875</v>
      </c>
      <c r="B737" s="5" t="s">
        <v>7120</v>
      </c>
      <c r="C737" s="5">
        <v>1</v>
      </c>
      <c r="D737" s="5" t="s">
        <v>1515</v>
      </c>
      <c r="E737" s="5" t="s">
        <v>877</v>
      </c>
      <c r="F737" s="8" t="s">
        <v>5058</v>
      </c>
      <c r="G737" s="8" t="s">
        <v>5175</v>
      </c>
      <c r="H737" s="8" t="s">
        <v>5176</v>
      </c>
      <c r="I737" s="21" t="s">
        <v>7566</v>
      </c>
      <c r="J737" s="6" t="s">
        <v>1516</v>
      </c>
      <c r="K737" s="6">
        <v>296</v>
      </c>
      <c r="L737" s="7">
        <f t="shared" si="110"/>
        <v>1184</v>
      </c>
      <c r="M737" s="6">
        <v>0</v>
      </c>
      <c r="N737" s="7">
        <f t="shared" si="111"/>
        <v>0</v>
      </c>
      <c r="O737" s="6">
        <v>111</v>
      </c>
      <c r="P737" s="7">
        <f t="shared" si="112"/>
        <v>222</v>
      </c>
      <c r="Q737" s="6">
        <v>0</v>
      </c>
      <c r="R737" s="7">
        <f t="shared" si="113"/>
        <v>0</v>
      </c>
      <c r="S737" s="6">
        <v>7</v>
      </c>
      <c r="T737" s="7">
        <f t="shared" si="114"/>
        <v>35</v>
      </c>
      <c r="U737" s="6">
        <v>4</v>
      </c>
      <c r="V737" s="7">
        <f t="shared" si="115"/>
        <v>20</v>
      </c>
      <c r="W737" s="8" t="s">
        <v>6978</v>
      </c>
      <c r="X737" s="7">
        <f t="shared" si="116"/>
        <v>0</v>
      </c>
      <c r="Y737" s="6">
        <v>2</v>
      </c>
      <c r="Z737" s="7">
        <f t="shared" si="117"/>
        <v>2</v>
      </c>
      <c r="AA737" s="10">
        <v>51</v>
      </c>
      <c r="AB737" s="11">
        <f t="shared" si="118"/>
        <v>128.52000000000001</v>
      </c>
      <c r="AC737" s="7">
        <f t="shared" si="119"/>
        <v>1591.52</v>
      </c>
      <c r="AD737" s="2"/>
    </row>
    <row r="738" spans="1:30" ht="15" x14ac:dyDescent="0.2">
      <c r="A738" s="5" t="s">
        <v>875</v>
      </c>
      <c r="B738" s="5" t="s">
        <v>7120</v>
      </c>
      <c r="C738" s="5">
        <v>1</v>
      </c>
      <c r="D738" s="5" t="s">
        <v>1517</v>
      </c>
      <c r="E738" s="5" t="s">
        <v>877</v>
      </c>
      <c r="F738" s="8" t="s">
        <v>4598</v>
      </c>
      <c r="G738" s="8" t="s">
        <v>5177</v>
      </c>
      <c r="H738" s="8" t="s">
        <v>5178</v>
      </c>
      <c r="I738" s="21" t="s">
        <v>7567</v>
      </c>
      <c r="J738" s="6" t="s">
        <v>1518</v>
      </c>
      <c r="K738" s="6">
        <v>390</v>
      </c>
      <c r="L738" s="7">
        <f t="shared" si="110"/>
        <v>1560</v>
      </c>
      <c r="M738" s="6">
        <v>0</v>
      </c>
      <c r="N738" s="7">
        <f t="shared" si="111"/>
        <v>0</v>
      </c>
      <c r="O738" s="6">
        <v>120</v>
      </c>
      <c r="P738" s="7">
        <f t="shared" si="112"/>
        <v>240</v>
      </c>
      <c r="Q738" s="6">
        <v>0</v>
      </c>
      <c r="R738" s="7">
        <f t="shared" si="113"/>
        <v>0</v>
      </c>
      <c r="S738" s="6">
        <v>1</v>
      </c>
      <c r="T738" s="7">
        <f t="shared" si="114"/>
        <v>5</v>
      </c>
      <c r="U738" s="6">
        <v>0</v>
      </c>
      <c r="V738" s="7">
        <f t="shared" si="115"/>
        <v>0</v>
      </c>
      <c r="W738" s="8" t="s">
        <v>6978</v>
      </c>
      <c r="X738" s="7">
        <f t="shared" si="116"/>
        <v>0</v>
      </c>
      <c r="Y738" s="6">
        <v>0</v>
      </c>
      <c r="Z738" s="7">
        <f t="shared" si="117"/>
        <v>0</v>
      </c>
      <c r="AA738" s="10">
        <v>97</v>
      </c>
      <c r="AB738" s="11">
        <f t="shared" si="118"/>
        <v>244.44</v>
      </c>
      <c r="AC738" s="7">
        <f t="shared" si="119"/>
        <v>2049.44</v>
      </c>
      <c r="AD738" s="2"/>
    </row>
    <row r="739" spans="1:30" ht="15" x14ac:dyDescent="0.2">
      <c r="A739" s="5" t="s">
        <v>875</v>
      </c>
      <c r="B739" s="5" t="s">
        <v>7120</v>
      </c>
      <c r="C739" s="5">
        <v>1</v>
      </c>
      <c r="D739" s="5" t="s">
        <v>1519</v>
      </c>
      <c r="E739" s="5" t="s">
        <v>877</v>
      </c>
      <c r="F739" s="8" t="s">
        <v>5179</v>
      </c>
      <c r="G739" s="8" t="s">
        <v>4030</v>
      </c>
      <c r="H739" s="8" t="s">
        <v>7093</v>
      </c>
      <c r="I739" s="21" t="s">
        <v>5179</v>
      </c>
      <c r="J739" s="6" t="s">
        <v>1520</v>
      </c>
      <c r="K739" s="6">
        <v>4329</v>
      </c>
      <c r="L739" s="7">
        <f t="shared" si="110"/>
        <v>17316</v>
      </c>
      <c r="M739" s="6">
        <v>0</v>
      </c>
      <c r="N739" s="7">
        <f t="shared" si="111"/>
        <v>0</v>
      </c>
      <c r="O739" s="6">
        <v>2021</v>
      </c>
      <c r="P739" s="7">
        <f t="shared" si="112"/>
        <v>4042</v>
      </c>
      <c r="Q739" s="6">
        <v>1</v>
      </c>
      <c r="R739" s="7">
        <f t="shared" si="113"/>
        <v>2</v>
      </c>
      <c r="S739" s="6">
        <v>51</v>
      </c>
      <c r="T739" s="7">
        <f t="shared" si="114"/>
        <v>255</v>
      </c>
      <c r="U739" s="6">
        <v>27</v>
      </c>
      <c r="V739" s="7">
        <f t="shared" si="115"/>
        <v>135</v>
      </c>
      <c r="W739" s="8" t="s">
        <v>6978</v>
      </c>
      <c r="X739" s="7">
        <f t="shared" si="116"/>
        <v>0</v>
      </c>
      <c r="Y739" s="6">
        <v>103</v>
      </c>
      <c r="Z739" s="7">
        <f t="shared" si="117"/>
        <v>103</v>
      </c>
      <c r="AA739" s="10">
        <v>543</v>
      </c>
      <c r="AB739" s="11">
        <f t="shared" si="118"/>
        <v>1368.36</v>
      </c>
      <c r="AC739" s="7">
        <f t="shared" si="119"/>
        <v>23221.360000000001</v>
      </c>
      <c r="AD739" s="2"/>
    </row>
    <row r="740" spans="1:30" ht="15" x14ac:dyDescent="0.2">
      <c r="A740" s="5" t="s">
        <v>875</v>
      </c>
      <c r="B740" s="5" t="s">
        <v>7120</v>
      </c>
      <c r="C740" s="5">
        <v>1</v>
      </c>
      <c r="D740" s="5" t="s">
        <v>1521</v>
      </c>
      <c r="E740" s="5" t="s">
        <v>877</v>
      </c>
      <c r="F740" s="8" t="s">
        <v>5180</v>
      </c>
      <c r="G740" s="8" t="s">
        <v>4030</v>
      </c>
      <c r="H740" s="8" t="s">
        <v>7093</v>
      </c>
      <c r="I740" s="21" t="s">
        <v>5180</v>
      </c>
      <c r="J740" s="6" t="s">
        <v>1522</v>
      </c>
      <c r="K740" s="6">
        <v>5132</v>
      </c>
      <c r="L740" s="7">
        <f t="shared" si="110"/>
        <v>20528</v>
      </c>
      <c r="M740" s="6">
        <v>0</v>
      </c>
      <c r="N740" s="7">
        <f t="shared" si="111"/>
        <v>0</v>
      </c>
      <c r="O740" s="6">
        <v>1276</v>
      </c>
      <c r="P740" s="7">
        <f t="shared" si="112"/>
        <v>2552</v>
      </c>
      <c r="Q740" s="6">
        <v>0</v>
      </c>
      <c r="R740" s="7">
        <f t="shared" si="113"/>
        <v>0</v>
      </c>
      <c r="S740" s="6">
        <v>72</v>
      </c>
      <c r="T740" s="7">
        <f t="shared" si="114"/>
        <v>360</v>
      </c>
      <c r="U740" s="6">
        <v>18</v>
      </c>
      <c r="V740" s="7">
        <f t="shared" si="115"/>
        <v>90</v>
      </c>
      <c r="W740" s="8" t="s">
        <v>6978</v>
      </c>
      <c r="X740" s="7">
        <f t="shared" si="116"/>
        <v>0</v>
      </c>
      <c r="Y740" s="6">
        <v>16</v>
      </c>
      <c r="Z740" s="7">
        <f t="shared" si="117"/>
        <v>16</v>
      </c>
      <c r="AA740" s="10">
        <v>1184</v>
      </c>
      <c r="AB740" s="11">
        <f t="shared" si="118"/>
        <v>2983.68</v>
      </c>
      <c r="AC740" s="7">
        <f t="shared" si="119"/>
        <v>26529.68</v>
      </c>
      <c r="AD740" s="2"/>
    </row>
    <row r="741" spans="1:30" ht="15" x14ac:dyDescent="0.2">
      <c r="A741" s="5" t="s">
        <v>875</v>
      </c>
      <c r="B741" s="5" t="s">
        <v>7120</v>
      </c>
      <c r="C741" s="5">
        <v>1</v>
      </c>
      <c r="D741" s="5" t="s">
        <v>1523</v>
      </c>
      <c r="E741" s="5" t="s">
        <v>877</v>
      </c>
      <c r="F741" s="8" t="s">
        <v>5181</v>
      </c>
      <c r="G741" s="8" t="s">
        <v>4030</v>
      </c>
      <c r="H741" s="8" t="s">
        <v>7093</v>
      </c>
      <c r="I741" s="21" t="s">
        <v>8119</v>
      </c>
      <c r="J741" s="6" t="s">
        <v>1524</v>
      </c>
      <c r="K741" s="6">
        <v>87</v>
      </c>
      <c r="L741" s="7">
        <f t="shared" si="110"/>
        <v>348</v>
      </c>
      <c r="M741" s="6">
        <v>0</v>
      </c>
      <c r="N741" s="7">
        <f t="shared" si="111"/>
        <v>0</v>
      </c>
      <c r="O741" s="6">
        <v>69</v>
      </c>
      <c r="P741" s="7">
        <f t="shared" si="112"/>
        <v>138</v>
      </c>
      <c r="Q741" s="6">
        <v>0</v>
      </c>
      <c r="R741" s="7">
        <f t="shared" si="113"/>
        <v>0</v>
      </c>
      <c r="S741" s="6">
        <v>0</v>
      </c>
      <c r="T741" s="7">
        <f t="shared" si="114"/>
        <v>0</v>
      </c>
      <c r="U741" s="6">
        <v>0</v>
      </c>
      <c r="V741" s="7">
        <f t="shared" si="115"/>
        <v>0</v>
      </c>
      <c r="W741" s="8" t="s">
        <v>6978</v>
      </c>
      <c r="X741" s="7">
        <f t="shared" si="116"/>
        <v>0</v>
      </c>
      <c r="Y741" s="6">
        <v>0</v>
      </c>
      <c r="Z741" s="7">
        <f t="shared" si="117"/>
        <v>0</v>
      </c>
      <c r="AA741" s="10">
        <v>0</v>
      </c>
      <c r="AB741" s="11">
        <f t="shared" si="118"/>
        <v>0</v>
      </c>
      <c r="AC741" s="7">
        <f t="shared" si="119"/>
        <v>486</v>
      </c>
      <c r="AD741" s="2"/>
    </row>
    <row r="742" spans="1:30" ht="15" x14ac:dyDescent="0.2">
      <c r="A742" s="5" t="s">
        <v>875</v>
      </c>
      <c r="B742" s="5" t="s">
        <v>7120</v>
      </c>
      <c r="C742" s="5">
        <v>1</v>
      </c>
      <c r="D742" s="5" t="s">
        <v>1525</v>
      </c>
      <c r="E742" s="5" t="s">
        <v>877</v>
      </c>
      <c r="F742" s="8" t="s">
        <v>5182</v>
      </c>
      <c r="G742" s="8" t="s">
        <v>4030</v>
      </c>
      <c r="H742" s="8" t="s">
        <v>7093</v>
      </c>
      <c r="I742" s="21" t="s">
        <v>8120</v>
      </c>
      <c r="J742" s="6" t="s">
        <v>1526</v>
      </c>
      <c r="K742" s="6">
        <v>520</v>
      </c>
      <c r="L742" s="7">
        <f t="shared" si="110"/>
        <v>2080</v>
      </c>
      <c r="M742" s="6">
        <v>0</v>
      </c>
      <c r="N742" s="7">
        <f t="shared" si="111"/>
        <v>0</v>
      </c>
      <c r="O742" s="6">
        <v>255</v>
      </c>
      <c r="P742" s="7">
        <f t="shared" si="112"/>
        <v>510</v>
      </c>
      <c r="Q742" s="6">
        <v>0</v>
      </c>
      <c r="R742" s="7">
        <f t="shared" si="113"/>
        <v>0</v>
      </c>
      <c r="S742" s="6">
        <v>0</v>
      </c>
      <c r="T742" s="7">
        <f t="shared" si="114"/>
        <v>0</v>
      </c>
      <c r="U742" s="6">
        <v>0</v>
      </c>
      <c r="V742" s="7">
        <f t="shared" si="115"/>
        <v>0</v>
      </c>
      <c r="W742" s="8" t="s">
        <v>6978</v>
      </c>
      <c r="X742" s="7">
        <f t="shared" si="116"/>
        <v>0</v>
      </c>
      <c r="Y742" s="6">
        <v>0</v>
      </c>
      <c r="Z742" s="7">
        <f t="shared" si="117"/>
        <v>0</v>
      </c>
      <c r="AA742" s="10">
        <v>0</v>
      </c>
      <c r="AB742" s="11">
        <f t="shared" si="118"/>
        <v>0</v>
      </c>
      <c r="AC742" s="7">
        <f t="shared" si="119"/>
        <v>2590</v>
      </c>
      <c r="AD742" s="2"/>
    </row>
    <row r="743" spans="1:30" ht="15" x14ac:dyDescent="0.2">
      <c r="A743" s="5" t="s">
        <v>875</v>
      </c>
      <c r="B743" s="5" t="s">
        <v>7120</v>
      </c>
      <c r="C743" s="5">
        <v>1</v>
      </c>
      <c r="D743" s="5" t="s">
        <v>1527</v>
      </c>
      <c r="E743" s="5" t="s">
        <v>877</v>
      </c>
      <c r="F743" s="8" t="s">
        <v>4598</v>
      </c>
      <c r="G743" s="8" t="s">
        <v>5183</v>
      </c>
      <c r="H743" s="8" t="s">
        <v>5184</v>
      </c>
      <c r="I743" s="21" t="s">
        <v>7568</v>
      </c>
      <c r="J743" s="6" t="s">
        <v>1528</v>
      </c>
      <c r="K743" s="6">
        <v>252</v>
      </c>
      <c r="L743" s="7">
        <f t="shared" si="110"/>
        <v>1008</v>
      </c>
      <c r="M743" s="6">
        <v>0</v>
      </c>
      <c r="N743" s="7">
        <f t="shared" si="111"/>
        <v>0</v>
      </c>
      <c r="O743" s="6">
        <v>78</v>
      </c>
      <c r="P743" s="7">
        <f t="shared" si="112"/>
        <v>156</v>
      </c>
      <c r="Q743" s="6">
        <v>0</v>
      </c>
      <c r="R743" s="7">
        <f t="shared" si="113"/>
        <v>0</v>
      </c>
      <c r="S743" s="6">
        <v>1</v>
      </c>
      <c r="T743" s="7">
        <f t="shared" si="114"/>
        <v>5</v>
      </c>
      <c r="U743" s="6">
        <v>0</v>
      </c>
      <c r="V743" s="7">
        <f t="shared" si="115"/>
        <v>0</v>
      </c>
      <c r="W743" s="8" t="s">
        <v>6978</v>
      </c>
      <c r="X743" s="7">
        <f t="shared" si="116"/>
        <v>0</v>
      </c>
      <c r="Y743" s="6">
        <v>0</v>
      </c>
      <c r="Z743" s="7">
        <f t="shared" si="117"/>
        <v>0</v>
      </c>
      <c r="AA743" s="10">
        <v>0</v>
      </c>
      <c r="AB743" s="11">
        <f t="shared" si="118"/>
        <v>0</v>
      </c>
      <c r="AC743" s="7">
        <f t="shared" si="119"/>
        <v>1169</v>
      </c>
      <c r="AD743" s="2"/>
    </row>
    <row r="744" spans="1:30" ht="15" x14ac:dyDescent="0.2">
      <c r="A744" s="5" t="s">
        <v>875</v>
      </c>
      <c r="B744" s="5" t="s">
        <v>7120</v>
      </c>
      <c r="C744" s="5">
        <v>1</v>
      </c>
      <c r="D744" s="5" t="s">
        <v>1529</v>
      </c>
      <c r="E744" s="5" t="s">
        <v>877</v>
      </c>
      <c r="F744" s="8" t="s">
        <v>5131</v>
      </c>
      <c r="G744" s="8" t="s">
        <v>5185</v>
      </c>
      <c r="H744" s="8" t="s">
        <v>5186</v>
      </c>
      <c r="I744" s="21" t="s">
        <v>7569</v>
      </c>
      <c r="J744" s="6" t="s">
        <v>1530</v>
      </c>
      <c r="K744" s="6">
        <v>368</v>
      </c>
      <c r="L744" s="7">
        <f t="shared" si="110"/>
        <v>1472</v>
      </c>
      <c r="M744" s="6">
        <v>0</v>
      </c>
      <c r="N744" s="7">
        <f t="shared" si="111"/>
        <v>0</v>
      </c>
      <c r="O744" s="6">
        <v>212</v>
      </c>
      <c r="P744" s="7">
        <f t="shared" si="112"/>
        <v>424</v>
      </c>
      <c r="Q744" s="6">
        <v>0</v>
      </c>
      <c r="R744" s="7">
        <f t="shared" si="113"/>
        <v>0</v>
      </c>
      <c r="S744" s="6">
        <v>0</v>
      </c>
      <c r="T744" s="7">
        <f t="shared" si="114"/>
        <v>0</v>
      </c>
      <c r="U744" s="6">
        <v>0</v>
      </c>
      <c r="V744" s="7">
        <f t="shared" si="115"/>
        <v>0</v>
      </c>
      <c r="W744" s="8" t="s">
        <v>6978</v>
      </c>
      <c r="X744" s="7">
        <f t="shared" si="116"/>
        <v>0</v>
      </c>
      <c r="Y744" s="6">
        <v>2</v>
      </c>
      <c r="Z744" s="7">
        <f t="shared" si="117"/>
        <v>2</v>
      </c>
      <c r="AA744" s="10">
        <v>0</v>
      </c>
      <c r="AB744" s="11">
        <f t="shared" si="118"/>
        <v>0</v>
      </c>
      <c r="AC744" s="7">
        <f t="shared" si="119"/>
        <v>1898</v>
      </c>
      <c r="AD744" s="2"/>
    </row>
    <row r="745" spans="1:30" ht="15" x14ac:dyDescent="0.2">
      <c r="A745" s="5" t="s">
        <v>875</v>
      </c>
      <c r="B745" s="5" t="s">
        <v>7120</v>
      </c>
      <c r="C745" s="5">
        <v>1</v>
      </c>
      <c r="D745" s="5" t="s">
        <v>1531</v>
      </c>
      <c r="E745" s="5" t="s">
        <v>877</v>
      </c>
      <c r="F745" s="8" t="s">
        <v>4605</v>
      </c>
      <c r="G745" s="8" t="s">
        <v>5187</v>
      </c>
      <c r="H745" s="8" t="s">
        <v>5188</v>
      </c>
      <c r="I745" s="21" t="s">
        <v>7570</v>
      </c>
      <c r="J745" s="6" t="s">
        <v>1532</v>
      </c>
      <c r="K745" s="6">
        <v>47</v>
      </c>
      <c r="L745" s="7">
        <f t="shared" si="110"/>
        <v>188</v>
      </c>
      <c r="M745" s="6">
        <v>0</v>
      </c>
      <c r="N745" s="7">
        <f t="shared" si="111"/>
        <v>0</v>
      </c>
      <c r="O745" s="6">
        <v>10</v>
      </c>
      <c r="P745" s="7">
        <f t="shared" si="112"/>
        <v>20</v>
      </c>
      <c r="Q745" s="6">
        <v>0</v>
      </c>
      <c r="R745" s="7">
        <f t="shared" si="113"/>
        <v>0</v>
      </c>
      <c r="S745" s="6">
        <v>0</v>
      </c>
      <c r="T745" s="7">
        <f t="shared" si="114"/>
        <v>0</v>
      </c>
      <c r="U745" s="6">
        <v>0</v>
      </c>
      <c r="V745" s="7">
        <f t="shared" si="115"/>
        <v>0</v>
      </c>
      <c r="W745" s="8" t="s">
        <v>6978</v>
      </c>
      <c r="X745" s="7">
        <f t="shared" si="116"/>
        <v>0</v>
      </c>
      <c r="Y745" s="6">
        <v>1</v>
      </c>
      <c r="Z745" s="7">
        <f t="shared" si="117"/>
        <v>1</v>
      </c>
      <c r="AA745" s="10">
        <v>0</v>
      </c>
      <c r="AB745" s="11">
        <f t="shared" si="118"/>
        <v>0</v>
      </c>
      <c r="AC745" s="7">
        <f t="shared" si="119"/>
        <v>209</v>
      </c>
      <c r="AD745" s="2"/>
    </row>
    <row r="746" spans="1:30" ht="15" x14ac:dyDescent="0.2">
      <c r="A746" s="5" t="s">
        <v>875</v>
      </c>
      <c r="B746" s="5" t="s">
        <v>7120</v>
      </c>
      <c r="C746" s="5">
        <v>1</v>
      </c>
      <c r="D746" s="5" t="s">
        <v>1533</v>
      </c>
      <c r="E746" s="5" t="s">
        <v>877</v>
      </c>
      <c r="F746" s="8" t="s">
        <v>4655</v>
      </c>
      <c r="G746" s="8" t="s">
        <v>5189</v>
      </c>
      <c r="H746" s="8" t="s">
        <v>5190</v>
      </c>
      <c r="I746" s="21" t="s">
        <v>7571</v>
      </c>
      <c r="J746" s="6" t="s">
        <v>1534</v>
      </c>
      <c r="K746" s="6">
        <v>164</v>
      </c>
      <c r="L746" s="7">
        <f t="shared" si="110"/>
        <v>656</v>
      </c>
      <c r="M746" s="6">
        <v>0</v>
      </c>
      <c r="N746" s="7">
        <f t="shared" si="111"/>
        <v>0</v>
      </c>
      <c r="O746" s="6">
        <v>51</v>
      </c>
      <c r="P746" s="7">
        <f t="shared" si="112"/>
        <v>102</v>
      </c>
      <c r="Q746" s="6">
        <v>0</v>
      </c>
      <c r="R746" s="7">
        <f t="shared" si="113"/>
        <v>0</v>
      </c>
      <c r="S746" s="6">
        <v>0</v>
      </c>
      <c r="T746" s="7">
        <f t="shared" si="114"/>
        <v>0</v>
      </c>
      <c r="U746" s="6">
        <v>0</v>
      </c>
      <c r="V746" s="7">
        <f t="shared" si="115"/>
        <v>0</v>
      </c>
      <c r="W746" s="8" t="s">
        <v>6978</v>
      </c>
      <c r="X746" s="7">
        <f t="shared" si="116"/>
        <v>0</v>
      </c>
      <c r="Y746" s="6">
        <v>0</v>
      </c>
      <c r="Z746" s="7">
        <f t="shared" si="117"/>
        <v>0</v>
      </c>
      <c r="AA746" s="10">
        <v>0</v>
      </c>
      <c r="AB746" s="11">
        <f t="shared" si="118"/>
        <v>0</v>
      </c>
      <c r="AC746" s="7">
        <f t="shared" si="119"/>
        <v>758</v>
      </c>
      <c r="AD746" s="2"/>
    </row>
    <row r="747" spans="1:30" ht="15" x14ac:dyDescent="0.2">
      <c r="A747" s="5" t="s">
        <v>875</v>
      </c>
      <c r="B747" s="5" t="s">
        <v>7120</v>
      </c>
      <c r="C747" s="5">
        <v>1</v>
      </c>
      <c r="D747" s="5" t="s">
        <v>1535</v>
      </c>
      <c r="E747" s="5" t="s">
        <v>877</v>
      </c>
      <c r="F747" s="8" t="s">
        <v>5191</v>
      </c>
      <c r="G747" s="8" t="s">
        <v>4030</v>
      </c>
      <c r="H747" s="8" t="s">
        <v>7093</v>
      </c>
      <c r="I747" s="21" t="s">
        <v>5191</v>
      </c>
      <c r="J747" s="6" t="s">
        <v>1536</v>
      </c>
      <c r="K747" s="6">
        <v>2509</v>
      </c>
      <c r="L747" s="7">
        <f t="shared" si="110"/>
        <v>10036</v>
      </c>
      <c r="M747" s="6">
        <v>0</v>
      </c>
      <c r="N747" s="7">
        <f t="shared" si="111"/>
        <v>0</v>
      </c>
      <c r="O747" s="6">
        <v>1123</v>
      </c>
      <c r="P747" s="7">
        <f t="shared" si="112"/>
        <v>2246</v>
      </c>
      <c r="Q747" s="6">
        <v>0</v>
      </c>
      <c r="R747" s="7">
        <f t="shared" si="113"/>
        <v>0</v>
      </c>
      <c r="S747" s="6">
        <v>7</v>
      </c>
      <c r="T747" s="7">
        <f t="shared" si="114"/>
        <v>35</v>
      </c>
      <c r="U747" s="6">
        <v>3</v>
      </c>
      <c r="V747" s="7">
        <f t="shared" si="115"/>
        <v>15</v>
      </c>
      <c r="W747" s="8" t="s">
        <v>6978</v>
      </c>
      <c r="X747" s="7">
        <f t="shared" si="116"/>
        <v>0</v>
      </c>
      <c r="Y747" s="6">
        <v>53</v>
      </c>
      <c r="Z747" s="7">
        <f t="shared" si="117"/>
        <v>53</v>
      </c>
      <c r="AA747" s="10">
        <v>0</v>
      </c>
      <c r="AB747" s="11">
        <f t="shared" si="118"/>
        <v>0</v>
      </c>
      <c r="AC747" s="7">
        <f t="shared" si="119"/>
        <v>12385</v>
      </c>
      <c r="AD747" s="2"/>
    </row>
    <row r="748" spans="1:30" ht="15" x14ac:dyDescent="0.2">
      <c r="A748" s="5" t="s">
        <v>875</v>
      </c>
      <c r="B748" s="5" t="s">
        <v>7120</v>
      </c>
      <c r="C748" s="5">
        <v>1</v>
      </c>
      <c r="D748" s="5" t="s">
        <v>1537</v>
      </c>
      <c r="E748" s="5" t="s">
        <v>877</v>
      </c>
      <c r="F748" s="8" t="s">
        <v>5192</v>
      </c>
      <c r="G748" s="8" t="s">
        <v>4030</v>
      </c>
      <c r="H748" s="8" t="s">
        <v>7093</v>
      </c>
      <c r="I748" s="21" t="s">
        <v>5192</v>
      </c>
      <c r="J748" s="6" t="s">
        <v>1538</v>
      </c>
      <c r="K748" s="6">
        <v>1397</v>
      </c>
      <c r="L748" s="7">
        <f t="shared" si="110"/>
        <v>5588</v>
      </c>
      <c r="M748" s="6">
        <v>0</v>
      </c>
      <c r="N748" s="7">
        <f t="shared" si="111"/>
        <v>0</v>
      </c>
      <c r="O748" s="6">
        <v>456</v>
      </c>
      <c r="P748" s="7">
        <f t="shared" si="112"/>
        <v>912</v>
      </c>
      <c r="Q748" s="6">
        <v>0</v>
      </c>
      <c r="R748" s="7">
        <f t="shared" si="113"/>
        <v>0</v>
      </c>
      <c r="S748" s="6">
        <v>30</v>
      </c>
      <c r="T748" s="7">
        <f t="shared" si="114"/>
        <v>150</v>
      </c>
      <c r="U748" s="6">
        <v>3</v>
      </c>
      <c r="V748" s="7">
        <f t="shared" si="115"/>
        <v>15</v>
      </c>
      <c r="W748" s="8" t="s">
        <v>6978</v>
      </c>
      <c r="X748" s="7">
        <f t="shared" si="116"/>
        <v>0</v>
      </c>
      <c r="Y748" s="6">
        <v>2</v>
      </c>
      <c r="Z748" s="7">
        <f t="shared" si="117"/>
        <v>2</v>
      </c>
      <c r="AA748" s="10">
        <v>0</v>
      </c>
      <c r="AB748" s="11">
        <f t="shared" si="118"/>
        <v>0</v>
      </c>
      <c r="AC748" s="7">
        <f t="shared" si="119"/>
        <v>6667</v>
      </c>
      <c r="AD748" s="2"/>
    </row>
    <row r="749" spans="1:30" ht="15" x14ac:dyDescent="0.2">
      <c r="A749" s="5" t="s">
        <v>875</v>
      </c>
      <c r="B749" s="5" t="s">
        <v>7120</v>
      </c>
      <c r="C749" s="5">
        <v>1</v>
      </c>
      <c r="D749" s="5" t="s">
        <v>1539</v>
      </c>
      <c r="E749" s="5" t="s">
        <v>877</v>
      </c>
      <c r="F749" s="8" t="s">
        <v>4598</v>
      </c>
      <c r="G749" s="8" t="s">
        <v>5193</v>
      </c>
      <c r="H749" s="8" t="s">
        <v>5194</v>
      </c>
      <c r="I749" s="21" t="s">
        <v>7572</v>
      </c>
      <c r="J749" s="6" t="s">
        <v>1540</v>
      </c>
      <c r="K749" s="6">
        <v>87</v>
      </c>
      <c r="L749" s="7">
        <f t="shared" si="110"/>
        <v>348</v>
      </c>
      <c r="M749" s="6">
        <v>0</v>
      </c>
      <c r="N749" s="7">
        <f t="shared" si="111"/>
        <v>0</v>
      </c>
      <c r="O749" s="6">
        <v>0</v>
      </c>
      <c r="P749" s="7">
        <f t="shared" si="112"/>
        <v>0</v>
      </c>
      <c r="Q749" s="6">
        <v>0</v>
      </c>
      <c r="R749" s="7">
        <f t="shared" si="113"/>
        <v>0</v>
      </c>
      <c r="S749" s="6">
        <v>0</v>
      </c>
      <c r="T749" s="7">
        <f t="shared" si="114"/>
        <v>0</v>
      </c>
      <c r="U749" s="6">
        <v>0</v>
      </c>
      <c r="V749" s="7">
        <f t="shared" si="115"/>
        <v>0</v>
      </c>
      <c r="W749" s="8" t="s">
        <v>6978</v>
      </c>
      <c r="X749" s="7">
        <f t="shared" si="116"/>
        <v>0</v>
      </c>
      <c r="Y749" s="6">
        <v>0</v>
      </c>
      <c r="Z749" s="7">
        <f t="shared" si="117"/>
        <v>0</v>
      </c>
      <c r="AA749" s="10">
        <v>43</v>
      </c>
      <c r="AB749" s="11">
        <f t="shared" si="118"/>
        <v>108.36</v>
      </c>
      <c r="AC749" s="7">
        <f t="shared" si="119"/>
        <v>456.36</v>
      </c>
      <c r="AD749" s="2"/>
    </row>
    <row r="750" spans="1:30" ht="15" x14ac:dyDescent="0.2">
      <c r="A750" s="5" t="s">
        <v>875</v>
      </c>
      <c r="B750" s="5" t="s">
        <v>7120</v>
      </c>
      <c r="C750" s="5">
        <v>1</v>
      </c>
      <c r="D750" s="5" t="s">
        <v>1541</v>
      </c>
      <c r="E750" s="5" t="s">
        <v>877</v>
      </c>
      <c r="F750" s="8" t="s">
        <v>4598</v>
      </c>
      <c r="G750" s="8" t="s">
        <v>5195</v>
      </c>
      <c r="H750" s="8" t="s">
        <v>5196</v>
      </c>
      <c r="I750" s="21" t="s">
        <v>7573</v>
      </c>
      <c r="J750" s="6" t="s">
        <v>1542</v>
      </c>
      <c r="K750" s="6">
        <v>120</v>
      </c>
      <c r="L750" s="7">
        <f t="shared" si="110"/>
        <v>480</v>
      </c>
      <c r="M750" s="6">
        <v>0</v>
      </c>
      <c r="N750" s="7">
        <f t="shared" si="111"/>
        <v>0</v>
      </c>
      <c r="O750" s="6">
        <v>120</v>
      </c>
      <c r="P750" s="7">
        <f t="shared" si="112"/>
        <v>240</v>
      </c>
      <c r="Q750" s="6">
        <v>0</v>
      </c>
      <c r="R750" s="7">
        <f t="shared" si="113"/>
        <v>0</v>
      </c>
      <c r="S750" s="6">
        <v>0</v>
      </c>
      <c r="T750" s="7">
        <f t="shared" si="114"/>
        <v>0</v>
      </c>
      <c r="U750" s="6">
        <v>0</v>
      </c>
      <c r="V750" s="7">
        <f t="shared" si="115"/>
        <v>0</v>
      </c>
      <c r="W750" s="8" t="s">
        <v>6978</v>
      </c>
      <c r="X750" s="7">
        <f t="shared" si="116"/>
        <v>0</v>
      </c>
      <c r="Y750" s="6">
        <v>1</v>
      </c>
      <c r="Z750" s="7">
        <f t="shared" si="117"/>
        <v>1</v>
      </c>
      <c r="AA750" s="10">
        <v>0</v>
      </c>
      <c r="AB750" s="11">
        <f t="shared" si="118"/>
        <v>0</v>
      </c>
      <c r="AC750" s="7">
        <f t="shared" si="119"/>
        <v>721</v>
      </c>
      <c r="AD750" s="2"/>
    </row>
    <row r="751" spans="1:30" ht="15" x14ac:dyDescent="0.2">
      <c r="A751" s="5" t="s">
        <v>875</v>
      </c>
      <c r="B751" s="5" t="s">
        <v>7120</v>
      </c>
      <c r="C751" s="5">
        <v>1</v>
      </c>
      <c r="D751" s="5" t="s">
        <v>1543</v>
      </c>
      <c r="E751" s="5" t="s">
        <v>877</v>
      </c>
      <c r="F751" s="8" t="s">
        <v>4598</v>
      </c>
      <c r="G751" s="8" t="s">
        <v>5197</v>
      </c>
      <c r="H751" s="8" t="s">
        <v>5198</v>
      </c>
      <c r="I751" s="21" t="s">
        <v>7574</v>
      </c>
      <c r="J751" s="6" t="s">
        <v>1544</v>
      </c>
      <c r="K751" s="6">
        <v>461</v>
      </c>
      <c r="L751" s="7">
        <f t="shared" si="110"/>
        <v>1844</v>
      </c>
      <c r="M751" s="6">
        <v>0</v>
      </c>
      <c r="N751" s="7">
        <f t="shared" si="111"/>
        <v>0</v>
      </c>
      <c r="O751" s="6">
        <v>206</v>
      </c>
      <c r="P751" s="7">
        <f t="shared" si="112"/>
        <v>412</v>
      </c>
      <c r="Q751" s="6">
        <v>0</v>
      </c>
      <c r="R751" s="7">
        <f t="shared" si="113"/>
        <v>0</v>
      </c>
      <c r="S751" s="6">
        <v>0</v>
      </c>
      <c r="T751" s="7">
        <f t="shared" si="114"/>
        <v>0</v>
      </c>
      <c r="U751" s="6">
        <v>0</v>
      </c>
      <c r="V751" s="7">
        <f t="shared" si="115"/>
        <v>0</v>
      </c>
      <c r="W751" s="8" t="s">
        <v>6978</v>
      </c>
      <c r="X751" s="7">
        <f t="shared" si="116"/>
        <v>0</v>
      </c>
      <c r="Y751" s="6">
        <v>0</v>
      </c>
      <c r="Z751" s="7">
        <f t="shared" si="117"/>
        <v>0</v>
      </c>
      <c r="AA751" s="10">
        <v>0</v>
      </c>
      <c r="AB751" s="11">
        <f t="shared" si="118"/>
        <v>0</v>
      </c>
      <c r="AC751" s="7">
        <f t="shared" si="119"/>
        <v>2256</v>
      </c>
      <c r="AD751" s="2"/>
    </row>
    <row r="752" spans="1:30" ht="15" x14ac:dyDescent="0.2">
      <c r="A752" s="5" t="s">
        <v>875</v>
      </c>
      <c r="B752" s="5" t="s">
        <v>7120</v>
      </c>
      <c r="C752" s="5">
        <v>1</v>
      </c>
      <c r="D752" s="5" t="s">
        <v>1545</v>
      </c>
      <c r="E752" s="5" t="s">
        <v>877</v>
      </c>
      <c r="F752" s="8" t="s">
        <v>4598</v>
      </c>
      <c r="G752" s="8" t="s">
        <v>5199</v>
      </c>
      <c r="H752" s="8" t="s">
        <v>5200</v>
      </c>
      <c r="I752" s="21" t="s">
        <v>7575</v>
      </c>
      <c r="J752" s="6" t="s">
        <v>1546</v>
      </c>
      <c r="K752" s="6">
        <v>145</v>
      </c>
      <c r="L752" s="7">
        <f t="shared" si="110"/>
        <v>580</v>
      </c>
      <c r="M752" s="6">
        <v>0</v>
      </c>
      <c r="N752" s="7">
        <f t="shared" si="111"/>
        <v>0</v>
      </c>
      <c r="O752" s="6">
        <v>45</v>
      </c>
      <c r="P752" s="7">
        <f t="shared" si="112"/>
        <v>90</v>
      </c>
      <c r="Q752" s="6">
        <v>0</v>
      </c>
      <c r="R752" s="7">
        <f t="shared" si="113"/>
        <v>0</v>
      </c>
      <c r="S752" s="6">
        <v>0</v>
      </c>
      <c r="T752" s="7">
        <f t="shared" si="114"/>
        <v>0</v>
      </c>
      <c r="U752" s="6">
        <v>0</v>
      </c>
      <c r="V752" s="7">
        <f t="shared" si="115"/>
        <v>0</v>
      </c>
      <c r="W752" s="8" t="s">
        <v>6978</v>
      </c>
      <c r="X752" s="7">
        <f t="shared" si="116"/>
        <v>0</v>
      </c>
      <c r="Y752" s="6">
        <v>0</v>
      </c>
      <c r="Z752" s="7">
        <f t="shared" si="117"/>
        <v>0</v>
      </c>
      <c r="AA752" s="10">
        <v>0</v>
      </c>
      <c r="AB752" s="11">
        <f t="shared" si="118"/>
        <v>0</v>
      </c>
      <c r="AC752" s="7">
        <f t="shared" si="119"/>
        <v>670</v>
      </c>
      <c r="AD752" s="2"/>
    </row>
    <row r="753" spans="1:30" ht="15" x14ac:dyDescent="0.2">
      <c r="A753" s="5" t="s">
        <v>875</v>
      </c>
      <c r="B753" s="5" t="s">
        <v>7120</v>
      </c>
      <c r="C753" s="5">
        <v>1</v>
      </c>
      <c r="D753" s="5" t="s">
        <v>1547</v>
      </c>
      <c r="E753" s="5" t="s">
        <v>877</v>
      </c>
      <c r="F753" s="8" t="s">
        <v>5201</v>
      </c>
      <c r="G753" s="8" t="s">
        <v>4030</v>
      </c>
      <c r="H753" s="8" t="s">
        <v>7093</v>
      </c>
      <c r="I753" s="21" t="s">
        <v>5201</v>
      </c>
      <c r="J753" s="6" t="s">
        <v>1548</v>
      </c>
      <c r="K753" s="6">
        <v>2771</v>
      </c>
      <c r="L753" s="7">
        <f t="shared" si="110"/>
        <v>11084</v>
      </c>
      <c r="M753" s="6">
        <v>0</v>
      </c>
      <c r="N753" s="7">
        <f t="shared" si="111"/>
        <v>0</v>
      </c>
      <c r="O753" s="6">
        <v>771</v>
      </c>
      <c r="P753" s="7">
        <f t="shared" si="112"/>
        <v>1542</v>
      </c>
      <c r="Q753" s="6">
        <v>0</v>
      </c>
      <c r="R753" s="7">
        <f t="shared" si="113"/>
        <v>0</v>
      </c>
      <c r="S753" s="6">
        <v>43</v>
      </c>
      <c r="T753" s="7">
        <f t="shared" si="114"/>
        <v>215</v>
      </c>
      <c r="U753" s="6">
        <v>14</v>
      </c>
      <c r="V753" s="7">
        <f t="shared" si="115"/>
        <v>70</v>
      </c>
      <c r="W753" s="8" t="s">
        <v>4470</v>
      </c>
      <c r="X753" s="7">
        <f t="shared" si="116"/>
        <v>10</v>
      </c>
      <c r="Y753" s="6">
        <v>27</v>
      </c>
      <c r="Z753" s="7">
        <f t="shared" si="117"/>
        <v>27</v>
      </c>
      <c r="AA753" s="10">
        <v>698</v>
      </c>
      <c r="AB753" s="11">
        <f t="shared" si="118"/>
        <v>1758.96</v>
      </c>
      <c r="AC753" s="7">
        <f t="shared" si="119"/>
        <v>14706.96</v>
      </c>
      <c r="AD753" s="2"/>
    </row>
    <row r="754" spans="1:30" ht="15" x14ac:dyDescent="0.2">
      <c r="A754" s="5" t="s">
        <v>875</v>
      </c>
      <c r="B754" s="5" t="s">
        <v>7120</v>
      </c>
      <c r="C754" s="5">
        <v>1</v>
      </c>
      <c r="D754" s="5" t="s">
        <v>1549</v>
      </c>
      <c r="E754" s="5" t="s">
        <v>877</v>
      </c>
      <c r="F754" s="8" t="s">
        <v>4598</v>
      </c>
      <c r="G754" s="8" t="s">
        <v>5202</v>
      </c>
      <c r="H754" s="8" t="s">
        <v>5203</v>
      </c>
      <c r="I754" s="21" t="s">
        <v>7576</v>
      </c>
      <c r="J754" s="6" t="s">
        <v>1550</v>
      </c>
      <c r="K754" s="6">
        <v>154</v>
      </c>
      <c r="L754" s="7">
        <f t="shared" si="110"/>
        <v>616</v>
      </c>
      <c r="M754" s="6">
        <v>0</v>
      </c>
      <c r="N754" s="7">
        <f t="shared" si="111"/>
        <v>0</v>
      </c>
      <c r="O754" s="6">
        <v>51</v>
      </c>
      <c r="P754" s="7">
        <f t="shared" si="112"/>
        <v>102</v>
      </c>
      <c r="Q754" s="6">
        <v>0</v>
      </c>
      <c r="R754" s="7">
        <f t="shared" si="113"/>
        <v>0</v>
      </c>
      <c r="S754" s="6">
        <v>0</v>
      </c>
      <c r="T754" s="7">
        <f t="shared" si="114"/>
        <v>0</v>
      </c>
      <c r="U754" s="6">
        <v>0</v>
      </c>
      <c r="V754" s="7">
        <f t="shared" si="115"/>
        <v>0</v>
      </c>
      <c r="W754" s="8" t="s">
        <v>6978</v>
      </c>
      <c r="X754" s="7">
        <f t="shared" si="116"/>
        <v>0</v>
      </c>
      <c r="Y754" s="6">
        <v>0</v>
      </c>
      <c r="Z754" s="7">
        <f t="shared" si="117"/>
        <v>0</v>
      </c>
      <c r="AA754" s="10">
        <v>0</v>
      </c>
      <c r="AB754" s="11">
        <f t="shared" si="118"/>
        <v>0</v>
      </c>
      <c r="AC754" s="7">
        <f t="shared" si="119"/>
        <v>718</v>
      </c>
      <c r="AD754" s="2"/>
    </row>
    <row r="755" spans="1:30" ht="15" x14ac:dyDescent="0.2">
      <c r="A755" s="5" t="s">
        <v>875</v>
      </c>
      <c r="B755" s="5" t="s">
        <v>7120</v>
      </c>
      <c r="C755" s="5">
        <v>1</v>
      </c>
      <c r="D755" s="5" t="s">
        <v>1551</v>
      </c>
      <c r="E755" s="5" t="s">
        <v>877</v>
      </c>
      <c r="F755" s="8" t="s">
        <v>4598</v>
      </c>
      <c r="G755" s="8" t="s">
        <v>5204</v>
      </c>
      <c r="H755" s="8" t="s">
        <v>5205</v>
      </c>
      <c r="I755" s="21" t="s">
        <v>7577</v>
      </c>
      <c r="J755" s="6" t="s">
        <v>1552</v>
      </c>
      <c r="K755" s="6">
        <v>474</v>
      </c>
      <c r="L755" s="7">
        <f t="shared" si="110"/>
        <v>1896</v>
      </c>
      <c r="M755" s="6">
        <v>0</v>
      </c>
      <c r="N755" s="7">
        <f t="shared" si="111"/>
        <v>0</v>
      </c>
      <c r="O755" s="6">
        <v>159</v>
      </c>
      <c r="P755" s="7">
        <f t="shared" si="112"/>
        <v>318</v>
      </c>
      <c r="Q755" s="6">
        <v>0</v>
      </c>
      <c r="R755" s="7">
        <f t="shared" si="113"/>
        <v>0</v>
      </c>
      <c r="S755" s="6">
        <v>2</v>
      </c>
      <c r="T755" s="7">
        <f t="shared" si="114"/>
        <v>10</v>
      </c>
      <c r="U755" s="6">
        <v>1</v>
      </c>
      <c r="V755" s="7">
        <f t="shared" si="115"/>
        <v>5</v>
      </c>
      <c r="W755" s="8" t="s">
        <v>6978</v>
      </c>
      <c r="X755" s="7">
        <f t="shared" si="116"/>
        <v>0</v>
      </c>
      <c r="Y755" s="6">
        <v>0</v>
      </c>
      <c r="Z755" s="7">
        <f t="shared" si="117"/>
        <v>0</v>
      </c>
      <c r="AA755" s="10">
        <v>476</v>
      </c>
      <c r="AB755" s="11">
        <f t="shared" si="118"/>
        <v>1199.52</v>
      </c>
      <c r="AC755" s="7">
        <f t="shared" si="119"/>
        <v>3428.52</v>
      </c>
      <c r="AD755" s="2"/>
    </row>
    <row r="756" spans="1:30" ht="15" x14ac:dyDescent="0.2">
      <c r="A756" s="5" t="s">
        <v>875</v>
      </c>
      <c r="B756" s="5" t="s">
        <v>7120</v>
      </c>
      <c r="C756" s="5">
        <v>1</v>
      </c>
      <c r="D756" s="5" t="s">
        <v>1553</v>
      </c>
      <c r="E756" s="5" t="s">
        <v>877</v>
      </c>
      <c r="F756" s="8" t="s">
        <v>4598</v>
      </c>
      <c r="G756" s="8" t="s">
        <v>5206</v>
      </c>
      <c r="H756" s="8" t="s">
        <v>5207</v>
      </c>
      <c r="I756" s="21" t="s">
        <v>7578</v>
      </c>
      <c r="J756" s="6" t="s">
        <v>1554</v>
      </c>
      <c r="K756" s="6">
        <v>126</v>
      </c>
      <c r="L756" s="7">
        <f t="shared" si="110"/>
        <v>504</v>
      </c>
      <c r="M756" s="6">
        <v>0</v>
      </c>
      <c r="N756" s="7">
        <f t="shared" si="111"/>
        <v>0</v>
      </c>
      <c r="O756" s="6">
        <v>125</v>
      </c>
      <c r="P756" s="7">
        <f t="shared" si="112"/>
        <v>250</v>
      </c>
      <c r="Q756" s="6">
        <v>0</v>
      </c>
      <c r="R756" s="7">
        <f t="shared" si="113"/>
        <v>0</v>
      </c>
      <c r="S756" s="6">
        <v>0</v>
      </c>
      <c r="T756" s="7">
        <f t="shared" si="114"/>
        <v>0</v>
      </c>
      <c r="U756" s="6">
        <v>0</v>
      </c>
      <c r="V756" s="7">
        <f t="shared" si="115"/>
        <v>0</v>
      </c>
      <c r="W756" s="8" t="s">
        <v>6978</v>
      </c>
      <c r="X756" s="7">
        <f t="shared" si="116"/>
        <v>0</v>
      </c>
      <c r="Y756" s="6">
        <v>0</v>
      </c>
      <c r="Z756" s="7">
        <f t="shared" si="117"/>
        <v>0</v>
      </c>
      <c r="AA756" s="10">
        <v>0</v>
      </c>
      <c r="AB756" s="11">
        <f t="shared" si="118"/>
        <v>0</v>
      </c>
      <c r="AC756" s="7">
        <f t="shared" si="119"/>
        <v>754</v>
      </c>
      <c r="AD756" s="2"/>
    </row>
    <row r="757" spans="1:30" ht="15" x14ac:dyDescent="0.2">
      <c r="A757" s="5" t="s">
        <v>875</v>
      </c>
      <c r="B757" s="5" t="s">
        <v>7120</v>
      </c>
      <c r="C757" s="5">
        <v>1</v>
      </c>
      <c r="D757" s="5" t="s">
        <v>1555</v>
      </c>
      <c r="E757" s="5" t="s">
        <v>877</v>
      </c>
      <c r="F757" s="8" t="s">
        <v>4598</v>
      </c>
      <c r="G757" s="8" t="s">
        <v>5208</v>
      </c>
      <c r="H757" s="8" t="s">
        <v>5209</v>
      </c>
      <c r="I757" s="21" t="s">
        <v>7579</v>
      </c>
      <c r="J757" s="6" t="s">
        <v>1556</v>
      </c>
      <c r="K757" s="6">
        <v>469</v>
      </c>
      <c r="L757" s="7">
        <f t="shared" si="110"/>
        <v>1876</v>
      </c>
      <c r="M757" s="6">
        <v>0</v>
      </c>
      <c r="N757" s="7">
        <f t="shared" si="111"/>
        <v>0</v>
      </c>
      <c r="O757" s="6">
        <v>191</v>
      </c>
      <c r="P757" s="7">
        <f t="shared" si="112"/>
        <v>382</v>
      </c>
      <c r="Q757" s="6">
        <v>0</v>
      </c>
      <c r="R757" s="7">
        <f t="shared" si="113"/>
        <v>0</v>
      </c>
      <c r="S757" s="6">
        <v>0</v>
      </c>
      <c r="T757" s="7">
        <f t="shared" si="114"/>
        <v>0</v>
      </c>
      <c r="U757" s="6">
        <v>0</v>
      </c>
      <c r="V757" s="7">
        <f t="shared" si="115"/>
        <v>0</v>
      </c>
      <c r="W757" s="8" t="s">
        <v>6978</v>
      </c>
      <c r="X757" s="7">
        <f t="shared" si="116"/>
        <v>0</v>
      </c>
      <c r="Y757" s="6">
        <v>0</v>
      </c>
      <c r="Z757" s="7">
        <f t="shared" si="117"/>
        <v>0</v>
      </c>
      <c r="AA757" s="10">
        <v>0</v>
      </c>
      <c r="AB757" s="11">
        <f t="shared" si="118"/>
        <v>0</v>
      </c>
      <c r="AC757" s="7">
        <f t="shared" si="119"/>
        <v>2258</v>
      </c>
      <c r="AD757" s="2"/>
    </row>
    <row r="758" spans="1:30" ht="15" x14ac:dyDescent="0.2">
      <c r="A758" s="5" t="s">
        <v>875</v>
      </c>
      <c r="B758" s="5" t="s">
        <v>7120</v>
      </c>
      <c r="C758" s="5">
        <v>1</v>
      </c>
      <c r="D758" s="5" t="s">
        <v>1557</v>
      </c>
      <c r="E758" s="5" t="s">
        <v>877</v>
      </c>
      <c r="F758" s="8" t="s">
        <v>4598</v>
      </c>
      <c r="G758" s="8" t="s">
        <v>5210</v>
      </c>
      <c r="H758" s="8" t="s">
        <v>5211</v>
      </c>
      <c r="I758" s="21" t="s">
        <v>7580</v>
      </c>
      <c r="J758" s="6" t="s">
        <v>1558</v>
      </c>
      <c r="K758" s="6">
        <v>102</v>
      </c>
      <c r="L758" s="7">
        <f t="shared" si="110"/>
        <v>408</v>
      </c>
      <c r="M758" s="6">
        <v>0</v>
      </c>
      <c r="N758" s="7">
        <f t="shared" si="111"/>
        <v>0</v>
      </c>
      <c r="O758" s="6">
        <v>0</v>
      </c>
      <c r="P758" s="7">
        <f t="shared" si="112"/>
        <v>0</v>
      </c>
      <c r="Q758" s="6">
        <v>0</v>
      </c>
      <c r="R758" s="7">
        <f t="shared" si="113"/>
        <v>0</v>
      </c>
      <c r="S758" s="6">
        <v>0</v>
      </c>
      <c r="T758" s="7">
        <f t="shared" si="114"/>
        <v>0</v>
      </c>
      <c r="U758" s="6">
        <v>0</v>
      </c>
      <c r="V758" s="7">
        <f t="shared" si="115"/>
        <v>0</v>
      </c>
      <c r="W758" s="8" t="s">
        <v>6978</v>
      </c>
      <c r="X758" s="7">
        <f t="shared" si="116"/>
        <v>0</v>
      </c>
      <c r="Y758" s="6">
        <v>0</v>
      </c>
      <c r="Z758" s="7">
        <f t="shared" si="117"/>
        <v>0</v>
      </c>
      <c r="AA758" s="10">
        <v>0</v>
      </c>
      <c r="AB758" s="11">
        <f t="shared" si="118"/>
        <v>0</v>
      </c>
      <c r="AC758" s="7">
        <f t="shared" si="119"/>
        <v>408</v>
      </c>
      <c r="AD758" s="2"/>
    </row>
    <row r="759" spans="1:30" ht="15" x14ac:dyDescent="0.2">
      <c r="A759" s="5" t="s">
        <v>875</v>
      </c>
      <c r="B759" s="5" t="s">
        <v>7120</v>
      </c>
      <c r="C759" s="5">
        <v>1</v>
      </c>
      <c r="D759" s="5" t="s">
        <v>1559</v>
      </c>
      <c r="E759" s="5" t="s">
        <v>877</v>
      </c>
      <c r="F759" s="8" t="s">
        <v>4598</v>
      </c>
      <c r="G759" s="8" t="s">
        <v>5212</v>
      </c>
      <c r="H759" s="8" t="s">
        <v>5213</v>
      </c>
      <c r="I759" s="21" t="s">
        <v>7581</v>
      </c>
      <c r="J759" s="6" t="s">
        <v>1560</v>
      </c>
      <c r="K759" s="6">
        <v>86</v>
      </c>
      <c r="L759" s="7">
        <f t="shared" si="110"/>
        <v>344</v>
      </c>
      <c r="M759" s="6">
        <v>0</v>
      </c>
      <c r="N759" s="7">
        <f t="shared" si="111"/>
        <v>0</v>
      </c>
      <c r="O759" s="6">
        <v>91</v>
      </c>
      <c r="P759" s="7">
        <f t="shared" si="112"/>
        <v>182</v>
      </c>
      <c r="Q759" s="6">
        <v>0</v>
      </c>
      <c r="R759" s="7">
        <f t="shared" si="113"/>
        <v>0</v>
      </c>
      <c r="S759" s="6">
        <v>0</v>
      </c>
      <c r="T759" s="7">
        <f t="shared" si="114"/>
        <v>0</v>
      </c>
      <c r="U759" s="6">
        <v>0</v>
      </c>
      <c r="V759" s="7">
        <f t="shared" si="115"/>
        <v>0</v>
      </c>
      <c r="W759" s="8" t="s">
        <v>6978</v>
      </c>
      <c r="X759" s="7">
        <f t="shared" si="116"/>
        <v>0</v>
      </c>
      <c r="Y759" s="6">
        <v>0</v>
      </c>
      <c r="Z759" s="7">
        <f t="shared" si="117"/>
        <v>0</v>
      </c>
      <c r="AA759" s="10">
        <v>0</v>
      </c>
      <c r="AB759" s="11">
        <f t="shared" si="118"/>
        <v>0</v>
      </c>
      <c r="AC759" s="7">
        <f t="shared" si="119"/>
        <v>526</v>
      </c>
      <c r="AD759" s="2"/>
    </row>
    <row r="760" spans="1:30" ht="15" x14ac:dyDescent="0.2">
      <c r="A760" s="5" t="s">
        <v>875</v>
      </c>
      <c r="B760" s="5" t="s">
        <v>7120</v>
      </c>
      <c r="C760" s="5">
        <v>1</v>
      </c>
      <c r="D760" s="5" t="s">
        <v>1561</v>
      </c>
      <c r="E760" s="5" t="s">
        <v>877</v>
      </c>
      <c r="F760" s="8" t="s">
        <v>5214</v>
      </c>
      <c r="G760" s="8" t="s">
        <v>4030</v>
      </c>
      <c r="H760" s="8" t="s">
        <v>7093</v>
      </c>
      <c r="I760" s="21" t="s">
        <v>5214</v>
      </c>
      <c r="J760" s="6" t="s">
        <v>1562</v>
      </c>
      <c r="K760" s="6">
        <v>2815</v>
      </c>
      <c r="L760" s="7">
        <f t="shared" si="110"/>
        <v>11260</v>
      </c>
      <c r="M760" s="6">
        <v>0</v>
      </c>
      <c r="N760" s="7">
        <f t="shared" si="111"/>
        <v>0</v>
      </c>
      <c r="O760" s="6">
        <v>1231</v>
      </c>
      <c r="P760" s="7">
        <f t="shared" si="112"/>
        <v>2462</v>
      </c>
      <c r="Q760" s="6">
        <v>0</v>
      </c>
      <c r="R760" s="7">
        <f t="shared" si="113"/>
        <v>0</v>
      </c>
      <c r="S760" s="6">
        <v>16</v>
      </c>
      <c r="T760" s="7">
        <f t="shared" si="114"/>
        <v>80</v>
      </c>
      <c r="U760" s="6">
        <v>5</v>
      </c>
      <c r="V760" s="7">
        <f t="shared" si="115"/>
        <v>25</v>
      </c>
      <c r="W760" s="8" t="s">
        <v>6978</v>
      </c>
      <c r="X760" s="7">
        <f t="shared" si="116"/>
        <v>0</v>
      </c>
      <c r="Y760" s="6">
        <v>24</v>
      </c>
      <c r="Z760" s="7">
        <f t="shared" si="117"/>
        <v>24</v>
      </c>
      <c r="AA760" s="10">
        <v>351</v>
      </c>
      <c r="AB760" s="11">
        <f t="shared" si="118"/>
        <v>884.52</v>
      </c>
      <c r="AC760" s="7">
        <f t="shared" si="119"/>
        <v>14735.52</v>
      </c>
      <c r="AD760" s="2"/>
    </row>
    <row r="761" spans="1:30" ht="15" x14ac:dyDescent="0.2">
      <c r="A761" s="5" t="s">
        <v>875</v>
      </c>
      <c r="B761" s="5" t="s">
        <v>7120</v>
      </c>
      <c r="C761" s="5">
        <v>1</v>
      </c>
      <c r="D761" s="5" t="s">
        <v>5215</v>
      </c>
      <c r="E761" s="5" t="s">
        <v>877</v>
      </c>
      <c r="F761" s="8" t="s">
        <v>4655</v>
      </c>
      <c r="G761" s="8" t="s">
        <v>5216</v>
      </c>
      <c r="H761" s="8" t="s">
        <v>5217</v>
      </c>
      <c r="I761" s="21" t="s">
        <v>7582</v>
      </c>
      <c r="J761" s="6" t="s">
        <v>5218</v>
      </c>
      <c r="K761" s="6">
        <v>33</v>
      </c>
      <c r="L761" s="7">
        <f t="shared" si="110"/>
        <v>132</v>
      </c>
      <c r="M761" s="6">
        <v>0</v>
      </c>
      <c r="N761" s="7">
        <f t="shared" si="111"/>
        <v>0</v>
      </c>
      <c r="O761" s="6">
        <v>31</v>
      </c>
      <c r="P761" s="7">
        <f t="shared" si="112"/>
        <v>62</v>
      </c>
      <c r="Q761" s="6">
        <v>0</v>
      </c>
      <c r="R761" s="7">
        <f t="shared" si="113"/>
        <v>0</v>
      </c>
      <c r="S761" s="6">
        <v>1</v>
      </c>
      <c r="T761" s="7">
        <f t="shared" si="114"/>
        <v>5</v>
      </c>
      <c r="U761" s="6">
        <v>1</v>
      </c>
      <c r="V761" s="7">
        <f t="shared" si="115"/>
        <v>5</v>
      </c>
      <c r="W761" s="8" t="s">
        <v>659</v>
      </c>
      <c r="X761" s="7">
        <f t="shared" si="116"/>
        <v>70</v>
      </c>
      <c r="Y761" s="6">
        <v>0</v>
      </c>
      <c r="Z761" s="7">
        <f t="shared" si="117"/>
        <v>0</v>
      </c>
      <c r="AA761" s="10">
        <v>0</v>
      </c>
      <c r="AB761" s="11">
        <f t="shared" si="118"/>
        <v>0</v>
      </c>
      <c r="AC761" s="7">
        <f t="shared" si="119"/>
        <v>274</v>
      </c>
      <c r="AD761" s="2"/>
    </row>
    <row r="762" spans="1:30" ht="15" x14ac:dyDescent="0.2">
      <c r="A762" s="5" t="s">
        <v>875</v>
      </c>
      <c r="B762" s="5" t="s">
        <v>7120</v>
      </c>
      <c r="C762" s="5">
        <v>1</v>
      </c>
      <c r="D762" s="5" t="s">
        <v>1563</v>
      </c>
      <c r="E762" s="5" t="s">
        <v>877</v>
      </c>
      <c r="F762" s="8" t="s">
        <v>4662</v>
      </c>
      <c r="G762" s="8" t="s">
        <v>5219</v>
      </c>
      <c r="H762" s="8" t="s">
        <v>5220</v>
      </c>
      <c r="I762" s="21" t="s">
        <v>7583</v>
      </c>
      <c r="J762" s="6" t="s">
        <v>1564</v>
      </c>
      <c r="K762" s="6">
        <v>253</v>
      </c>
      <c r="L762" s="7">
        <f t="shared" si="110"/>
        <v>1012</v>
      </c>
      <c r="M762" s="6">
        <v>0</v>
      </c>
      <c r="N762" s="7">
        <f t="shared" si="111"/>
        <v>0</v>
      </c>
      <c r="O762" s="6">
        <v>77</v>
      </c>
      <c r="P762" s="7">
        <f t="shared" si="112"/>
        <v>154</v>
      </c>
      <c r="Q762" s="6">
        <v>0</v>
      </c>
      <c r="R762" s="7">
        <f t="shared" si="113"/>
        <v>0</v>
      </c>
      <c r="S762" s="6">
        <v>0</v>
      </c>
      <c r="T762" s="7">
        <f t="shared" si="114"/>
        <v>0</v>
      </c>
      <c r="U762" s="6">
        <v>0</v>
      </c>
      <c r="V762" s="7">
        <f t="shared" si="115"/>
        <v>0</v>
      </c>
      <c r="W762" s="8" t="s">
        <v>6978</v>
      </c>
      <c r="X762" s="7">
        <f t="shared" si="116"/>
        <v>0</v>
      </c>
      <c r="Y762" s="6">
        <v>0</v>
      </c>
      <c r="Z762" s="7">
        <f t="shared" si="117"/>
        <v>0</v>
      </c>
      <c r="AA762" s="10">
        <v>0</v>
      </c>
      <c r="AB762" s="11">
        <f t="shared" si="118"/>
        <v>0</v>
      </c>
      <c r="AC762" s="7">
        <f t="shared" si="119"/>
        <v>1166</v>
      </c>
      <c r="AD762" s="2"/>
    </row>
    <row r="763" spans="1:30" ht="15" x14ac:dyDescent="0.2">
      <c r="A763" s="5" t="s">
        <v>875</v>
      </c>
      <c r="B763" s="5" t="s">
        <v>7120</v>
      </c>
      <c r="C763" s="5">
        <v>1</v>
      </c>
      <c r="D763" s="5" t="s">
        <v>1565</v>
      </c>
      <c r="E763" s="5" t="s">
        <v>877</v>
      </c>
      <c r="F763" s="8" t="s">
        <v>5221</v>
      </c>
      <c r="G763" s="8" t="s">
        <v>4030</v>
      </c>
      <c r="H763" s="8" t="s">
        <v>7093</v>
      </c>
      <c r="I763" s="21" t="s">
        <v>5221</v>
      </c>
      <c r="J763" s="6" t="s">
        <v>1566</v>
      </c>
      <c r="K763" s="6">
        <v>11153</v>
      </c>
      <c r="L763" s="7">
        <f t="shared" si="110"/>
        <v>44612</v>
      </c>
      <c r="M763" s="6">
        <v>0</v>
      </c>
      <c r="N763" s="7">
        <f t="shared" si="111"/>
        <v>0</v>
      </c>
      <c r="O763" s="6">
        <v>5027</v>
      </c>
      <c r="P763" s="7">
        <f t="shared" si="112"/>
        <v>10054</v>
      </c>
      <c r="Q763" s="6">
        <v>0</v>
      </c>
      <c r="R763" s="7">
        <f t="shared" si="113"/>
        <v>0</v>
      </c>
      <c r="S763" s="6">
        <v>155</v>
      </c>
      <c r="T763" s="7">
        <f t="shared" si="114"/>
        <v>775</v>
      </c>
      <c r="U763" s="6">
        <v>57</v>
      </c>
      <c r="V763" s="7">
        <f t="shared" si="115"/>
        <v>285</v>
      </c>
      <c r="W763" s="8" t="s">
        <v>6978</v>
      </c>
      <c r="X763" s="7">
        <f t="shared" si="116"/>
        <v>0</v>
      </c>
      <c r="Y763" s="6">
        <v>43</v>
      </c>
      <c r="Z763" s="7">
        <f t="shared" si="117"/>
        <v>43</v>
      </c>
      <c r="AA763" s="10">
        <v>1409</v>
      </c>
      <c r="AB763" s="11">
        <f t="shared" si="118"/>
        <v>3550.68</v>
      </c>
      <c r="AC763" s="7">
        <f t="shared" si="119"/>
        <v>59319.68</v>
      </c>
      <c r="AD763" s="2"/>
    </row>
    <row r="764" spans="1:30" ht="15" x14ac:dyDescent="0.2">
      <c r="A764" s="5" t="s">
        <v>875</v>
      </c>
      <c r="B764" s="5" t="s">
        <v>7120</v>
      </c>
      <c r="C764" s="5">
        <v>1</v>
      </c>
      <c r="D764" s="5" t="s">
        <v>1567</v>
      </c>
      <c r="E764" s="5" t="s">
        <v>877</v>
      </c>
      <c r="F764" s="8" t="s">
        <v>4598</v>
      </c>
      <c r="G764" s="8" t="s">
        <v>5222</v>
      </c>
      <c r="H764" s="8" t="s">
        <v>5223</v>
      </c>
      <c r="I764" s="21" t="s">
        <v>7584</v>
      </c>
      <c r="J764" s="6" t="s">
        <v>1568</v>
      </c>
      <c r="K764" s="6">
        <v>110</v>
      </c>
      <c r="L764" s="7">
        <f t="shared" si="110"/>
        <v>440</v>
      </c>
      <c r="M764" s="6">
        <v>0</v>
      </c>
      <c r="N764" s="7">
        <f t="shared" si="111"/>
        <v>0</v>
      </c>
      <c r="O764" s="6">
        <v>217</v>
      </c>
      <c r="P764" s="7">
        <f t="shared" si="112"/>
        <v>434</v>
      </c>
      <c r="Q764" s="6">
        <v>0</v>
      </c>
      <c r="R764" s="7">
        <f t="shared" si="113"/>
        <v>0</v>
      </c>
      <c r="S764" s="6">
        <v>0</v>
      </c>
      <c r="T764" s="7">
        <f t="shared" si="114"/>
        <v>0</v>
      </c>
      <c r="U764" s="6">
        <v>0</v>
      </c>
      <c r="V764" s="7">
        <f t="shared" si="115"/>
        <v>0</v>
      </c>
      <c r="W764" s="8" t="s">
        <v>6978</v>
      </c>
      <c r="X764" s="7">
        <f t="shared" si="116"/>
        <v>0</v>
      </c>
      <c r="Y764" s="6">
        <v>0</v>
      </c>
      <c r="Z764" s="7">
        <f t="shared" si="117"/>
        <v>0</v>
      </c>
      <c r="AA764" s="10">
        <v>0</v>
      </c>
      <c r="AB764" s="11">
        <f t="shared" si="118"/>
        <v>0</v>
      </c>
      <c r="AC764" s="7">
        <f t="shared" si="119"/>
        <v>874</v>
      </c>
      <c r="AD764" s="2"/>
    </row>
    <row r="765" spans="1:30" ht="15" x14ac:dyDescent="0.2">
      <c r="A765" s="5" t="s">
        <v>875</v>
      </c>
      <c r="B765" s="5" t="s">
        <v>7120</v>
      </c>
      <c r="C765" s="5">
        <v>1</v>
      </c>
      <c r="D765" s="5" t="s">
        <v>1569</v>
      </c>
      <c r="E765" s="5" t="s">
        <v>877</v>
      </c>
      <c r="F765" s="8" t="s">
        <v>5224</v>
      </c>
      <c r="G765" s="8" t="s">
        <v>4030</v>
      </c>
      <c r="H765" s="8" t="s">
        <v>7093</v>
      </c>
      <c r="I765" s="21" t="s">
        <v>5224</v>
      </c>
      <c r="J765" s="6" t="s">
        <v>1570</v>
      </c>
      <c r="K765" s="6">
        <v>558</v>
      </c>
      <c r="L765" s="7">
        <f t="shared" si="110"/>
        <v>2232</v>
      </c>
      <c r="M765" s="6">
        <v>0</v>
      </c>
      <c r="N765" s="7">
        <f t="shared" si="111"/>
        <v>0</v>
      </c>
      <c r="O765" s="6">
        <v>214</v>
      </c>
      <c r="P765" s="7">
        <f t="shared" si="112"/>
        <v>428</v>
      </c>
      <c r="Q765" s="6">
        <v>0</v>
      </c>
      <c r="R765" s="7">
        <f t="shared" si="113"/>
        <v>0</v>
      </c>
      <c r="S765" s="6">
        <v>0</v>
      </c>
      <c r="T765" s="7">
        <f t="shared" si="114"/>
        <v>0</v>
      </c>
      <c r="U765" s="6">
        <v>0</v>
      </c>
      <c r="V765" s="7">
        <f t="shared" si="115"/>
        <v>0</v>
      </c>
      <c r="W765" s="8" t="s">
        <v>6978</v>
      </c>
      <c r="X765" s="7">
        <f t="shared" si="116"/>
        <v>0</v>
      </c>
      <c r="Y765" s="6">
        <v>0</v>
      </c>
      <c r="Z765" s="7">
        <f t="shared" si="117"/>
        <v>0</v>
      </c>
      <c r="AA765" s="10">
        <v>96</v>
      </c>
      <c r="AB765" s="11">
        <f t="shared" si="118"/>
        <v>241.92000000000002</v>
      </c>
      <c r="AC765" s="7">
        <f t="shared" si="119"/>
        <v>2901.92</v>
      </c>
      <c r="AD765" s="2"/>
    </row>
    <row r="766" spans="1:30" ht="15" x14ac:dyDescent="0.2">
      <c r="A766" s="5" t="s">
        <v>875</v>
      </c>
      <c r="B766" s="5" t="s">
        <v>7120</v>
      </c>
      <c r="C766" s="5">
        <v>1</v>
      </c>
      <c r="D766" s="5" t="s">
        <v>1571</v>
      </c>
      <c r="E766" s="5" t="s">
        <v>877</v>
      </c>
      <c r="F766" s="8" t="s">
        <v>4598</v>
      </c>
      <c r="G766" s="8" t="s">
        <v>5225</v>
      </c>
      <c r="H766" s="8" t="s">
        <v>5226</v>
      </c>
      <c r="I766" s="21" t="s">
        <v>7585</v>
      </c>
      <c r="J766" s="6" t="s">
        <v>1572</v>
      </c>
      <c r="K766" s="6">
        <v>135</v>
      </c>
      <c r="L766" s="7">
        <f t="shared" si="110"/>
        <v>540</v>
      </c>
      <c r="M766" s="6">
        <v>0</v>
      </c>
      <c r="N766" s="7">
        <f t="shared" si="111"/>
        <v>0</v>
      </c>
      <c r="O766" s="6">
        <v>45</v>
      </c>
      <c r="P766" s="7">
        <f t="shared" si="112"/>
        <v>90</v>
      </c>
      <c r="Q766" s="6">
        <v>0</v>
      </c>
      <c r="R766" s="7">
        <f t="shared" si="113"/>
        <v>0</v>
      </c>
      <c r="S766" s="6">
        <v>1</v>
      </c>
      <c r="T766" s="7">
        <f t="shared" si="114"/>
        <v>5</v>
      </c>
      <c r="U766" s="6">
        <v>0</v>
      </c>
      <c r="V766" s="7">
        <f t="shared" si="115"/>
        <v>0</v>
      </c>
      <c r="W766" s="8" t="s">
        <v>6978</v>
      </c>
      <c r="X766" s="7">
        <f t="shared" si="116"/>
        <v>0</v>
      </c>
      <c r="Y766" s="6">
        <v>1</v>
      </c>
      <c r="Z766" s="7">
        <f t="shared" si="117"/>
        <v>1</v>
      </c>
      <c r="AA766" s="10">
        <v>0</v>
      </c>
      <c r="AB766" s="11">
        <f t="shared" si="118"/>
        <v>0</v>
      </c>
      <c r="AC766" s="7">
        <f t="shared" si="119"/>
        <v>636</v>
      </c>
      <c r="AD766" s="2"/>
    </row>
    <row r="767" spans="1:30" ht="15" x14ac:dyDescent="0.2">
      <c r="A767" s="5" t="s">
        <v>875</v>
      </c>
      <c r="B767" s="5" t="s">
        <v>7120</v>
      </c>
      <c r="C767" s="5">
        <v>1</v>
      </c>
      <c r="D767" s="5" t="s">
        <v>1573</v>
      </c>
      <c r="E767" s="5" t="s">
        <v>877</v>
      </c>
      <c r="F767" s="8" t="s">
        <v>4598</v>
      </c>
      <c r="G767" s="8" t="s">
        <v>5227</v>
      </c>
      <c r="H767" s="8" t="s">
        <v>5228</v>
      </c>
      <c r="I767" s="21" t="s">
        <v>7586</v>
      </c>
      <c r="J767" s="6" t="s">
        <v>1574</v>
      </c>
      <c r="K767" s="6">
        <v>258</v>
      </c>
      <c r="L767" s="7">
        <f t="shared" si="110"/>
        <v>1032</v>
      </c>
      <c r="M767" s="6">
        <v>0</v>
      </c>
      <c r="N767" s="7">
        <f t="shared" si="111"/>
        <v>0</v>
      </c>
      <c r="O767" s="6">
        <v>83</v>
      </c>
      <c r="P767" s="7">
        <f t="shared" si="112"/>
        <v>166</v>
      </c>
      <c r="Q767" s="6">
        <v>0</v>
      </c>
      <c r="R767" s="7">
        <f t="shared" si="113"/>
        <v>0</v>
      </c>
      <c r="S767" s="6">
        <v>0</v>
      </c>
      <c r="T767" s="7">
        <f t="shared" si="114"/>
        <v>0</v>
      </c>
      <c r="U767" s="6">
        <v>0</v>
      </c>
      <c r="V767" s="7">
        <f t="shared" si="115"/>
        <v>0</v>
      </c>
      <c r="W767" s="8" t="s">
        <v>6978</v>
      </c>
      <c r="X767" s="7">
        <f t="shared" si="116"/>
        <v>0</v>
      </c>
      <c r="Y767" s="6">
        <v>0</v>
      </c>
      <c r="Z767" s="7">
        <f t="shared" si="117"/>
        <v>0</v>
      </c>
      <c r="AA767" s="10">
        <v>0</v>
      </c>
      <c r="AB767" s="11">
        <f t="shared" si="118"/>
        <v>0</v>
      </c>
      <c r="AC767" s="7">
        <f t="shared" si="119"/>
        <v>1198</v>
      </c>
      <c r="AD767" s="2"/>
    </row>
    <row r="768" spans="1:30" ht="15" x14ac:dyDescent="0.2">
      <c r="A768" s="5" t="s">
        <v>875</v>
      </c>
      <c r="B768" s="5" t="s">
        <v>7120</v>
      </c>
      <c r="C768" s="5">
        <v>1</v>
      </c>
      <c r="D768" s="5" t="s">
        <v>1575</v>
      </c>
      <c r="E768" s="5" t="s">
        <v>877</v>
      </c>
      <c r="F768" s="8" t="s">
        <v>4598</v>
      </c>
      <c r="G768" s="8" t="s">
        <v>5229</v>
      </c>
      <c r="H768" s="8" t="s">
        <v>5230</v>
      </c>
      <c r="I768" s="21" t="s">
        <v>7587</v>
      </c>
      <c r="J768" s="6" t="s">
        <v>1576</v>
      </c>
      <c r="K768" s="6">
        <v>56</v>
      </c>
      <c r="L768" s="7">
        <f t="shared" si="110"/>
        <v>224</v>
      </c>
      <c r="M768" s="6">
        <v>0</v>
      </c>
      <c r="N768" s="7">
        <f t="shared" si="111"/>
        <v>0</v>
      </c>
      <c r="O768" s="6">
        <v>36</v>
      </c>
      <c r="P768" s="7">
        <f t="shared" si="112"/>
        <v>72</v>
      </c>
      <c r="Q768" s="6">
        <v>0</v>
      </c>
      <c r="R768" s="7">
        <f t="shared" si="113"/>
        <v>0</v>
      </c>
      <c r="S768" s="6">
        <v>1</v>
      </c>
      <c r="T768" s="7">
        <f t="shared" si="114"/>
        <v>5</v>
      </c>
      <c r="U768" s="6">
        <v>0</v>
      </c>
      <c r="V768" s="7">
        <f t="shared" si="115"/>
        <v>0</v>
      </c>
      <c r="W768" s="8" t="s">
        <v>6978</v>
      </c>
      <c r="X768" s="7">
        <f t="shared" si="116"/>
        <v>0</v>
      </c>
      <c r="Y768" s="6">
        <v>0</v>
      </c>
      <c r="Z768" s="7">
        <f t="shared" si="117"/>
        <v>0</v>
      </c>
      <c r="AA768" s="10">
        <v>0</v>
      </c>
      <c r="AB768" s="11">
        <f t="shared" si="118"/>
        <v>0</v>
      </c>
      <c r="AC768" s="7">
        <f t="shared" si="119"/>
        <v>301</v>
      </c>
      <c r="AD768" s="2"/>
    </row>
    <row r="769" spans="1:30" ht="15" x14ac:dyDescent="0.2">
      <c r="A769" s="5" t="s">
        <v>875</v>
      </c>
      <c r="B769" s="5" t="s">
        <v>7120</v>
      </c>
      <c r="C769" s="5">
        <v>1</v>
      </c>
      <c r="D769" s="5" t="s">
        <v>1577</v>
      </c>
      <c r="E769" s="5" t="s">
        <v>877</v>
      </c>
      <c r="F769" s="8" t="s">
        <v>4598</v>
      </c>
      <c r="G769" s="8" t="s">
        <v>5231</v>
      </c>
      <c r="H769" s="8" t="s">
        <v>5232</v>
      </c>
      <c r="I769" s="21" t="s">
        <v>7588</v>
      </c>
      <c r="J769" s="6" t="s">
        <v>1578</v>
      </c>
      <c r="K769" s="6">
        <v>144</v>
      </c>
      <c r="L769" s="7">
        <f t="shared" si="110"/>
        <v>576</v>
      </c>
      <c r="M769" s="6">
        <v>0</v>
      </c>
      <c r="N769" s="7">
        <f t="shared" si="111"/>
        <v>0</v>
      </c>
      <c r="O769" s="6">
        <v>0</v>
      </c>
      <c r="P769" s="7">
        <f t="shared" si="112"/>
        <v>0</v>
      </c>
      <c r="Q769" s="6">
        <v>0</v>
      </c>
      <c r="R769" s="7">
        <f t="shared" si="113"/>
        <v>0</v>
      </c>
      <c r="S769" s="6">
        <v>0</v>
      </c>
      <c r="T769" s="7">
        <f t="shared" si="114"/>
        <v>0</v>
      </c>
      <c r="U769" s="6">
        <v>0</v>
      </c>
      <c r="V769" s="7">
        <f t="shared" si="115"/>
        <v>0</v>
      </c>
      <c r="W769" s="8" t="s">
        <v>6978</v>
      </c>
      <c r="X769" s="7">
        <f t="shared" si="116"/>
        <v>0</v>
      </c>
      <c r="Y769" s="6">
        <v>0</v>
      </c>
      <c r="Z769" s="7">
        <f t="shared" si="117"/>
        <v>0</v>
      </c>
      <c r="AA769" s="10">
        <v>75</v>
      </c>
      <c r="AB769" s="11">
        <f t="shared" si="118"/>
        <v>189</v>
      </c>
      <c r="AC769" s="7">
        <f t="shared" si="119"/>
        <v>765</v>
      </c>
      <c r="AD769" s="2"/>
    </row>
    <row r="770" spans="1:30" ht="15" x14ac:dyDescent="0.2">
      <c r="A770" s="5" t="s">
        <v>875</v>
      </c>
      <c r="B770" s="5" t="s">
        <v>7120</v>
      </c>
      <c r="C770" s="5">
        <v>1</v>
      </c>
      <c r="D770" s="5" t="s">
        <v>1579</v>
      </c>
      <c r="E770" s="5" t="s">
        <v>877</v>
      </c>
      <c r="F770" s="8" t="s">
        <v>4598</v>
      </c>
      <c r="G770" s="8" t="s">
        <v>5233</v>
      </c>
      <c r="H770" s="8" t="s">
        <v>5234</v>
      </c>
      <c r="I770" s="21" t="s">
        <v>7589</v>
      </c>
      <c r="J770" s="6" t="s">
        <v>1580</v>
      </c>
      <c r="K770" s="6">
        <v>101</v>
      </c>
      <c r="L770" s="7">
        <f t="shared" si="110"/>
        <v>404</v>
      </c>
      <c r="M770" s="6">
        <v>0</v>
      </c>
      <c r="N770" s="7">
        <f t="shared" si="111"/>
        <v>0</v>
      </c>
      <c r="O770" s="6">
        <v>103</v>
      </c>
      <c r="P770" s="7">
        <f t="shared" si="112"/>
        <v>206</v>
      </c>
      <c r="Q770" s="6">
        <v>0</v>
      </c>
      <c r="R770" s="7">
        <f t="shared" si="113"/>
        <v>0</v>
      </c>
      <c r="S770" s="6">
        <v>0</v>
      </c>
      <c r="T770" s="7">
        <f t="shared" si="114"/>
        <v>0</v>
      </c>
      <c r="U770" s="6">
        <v>0</v>
      </c>
      <c r="V770" s="7">
        <f t="shared" si="115"/>
        <v>0</v>
      </c>
      <c r="W770" s="8" t="s">
        <v>6978</v>
      </c>
      <c r="X770" s="7">
        <f t="shared" si="116"/>
        <v>0</v>
      </c>
      <c r="Y770" s="6">
        <v>0</v>
      </c>
      <c r="Z770" s="7">
        <f t="shared" si="117"/>
        <v>0</v>
      </c>
      <c r="AA770" s="10">
        <v>0</v>
      </c>
      <c r="AB770" s="11">
        <f t="shared" si="118"/>
        <v>0</v>
      </c>
      <c r="AC770" s="7">
        <f t="shared" si="119"/>
        <v>610</v>
      </c>
      <c r="AD770" s="2"/>
    </row>
    <row r="771" spans="1:30" ht="15" x14ac:dyDescent="0.2">
      <c r="A771" s="5" t="s">
        <v>875</v>
      </c>
      <c r="B771" s="5" t="s">
        <v>7120</v>
      </c>
      <c r="C771" s="5">
        <v>1</v>
      </c>
      <c r="D771" s="5" t="s">
        <v>1581</v>
      </c>
      <c r="E771" s="5" t="s">
        <v>877</v>
      </c>
      <c r="F771" s="8" t="s">
        <v>4598</v>
      </c>
      <c r="G771" s="8" t="s">
        <v>5235</v>
      </c>
      <c r="H771" s="8" t="s">
        <v>5236</v>
      </c>
      <c r="I771" s="21" t="s">
        <v>7590</v>
      </c>
      <c r="J771" s="6" t="s">
        <v>1582</v>
      </c>
      <c r="K771" s="6">
        <v>510</v>
      </c>
      <c r="L771" s="7">
        <f t="shared" si="110"/>
        <v>2040</v>
      </c>
      <c r="M771" s="6">
        <v>0</v>
      </c>
      <c r="N771" s="7">
        <f t="shared" si="111"/>
        <v>0</v>
      </c>
      <c r="O771" s="6">
        <v>254</v>
      </c>
      <c r="P771" s="7">
        <f t="shared" si="112"/>
        <v>508</v>
      </c>
      <c r="Q771" s="6">
        <v>0</v>
      </c>
      <c r="R771" s="7">
        <f t="shared" si="113"/>
        <v>0</v>
      </c>
      <c r="S771" s="6">
        <v>0</v>
      </c>
      <c r="T771" s="7">
        <f t="shared" si="114"/>
        <v>0</v>
      </c>
      <c r="U771" s="6">
        <v>0</v>
      </c>
      <c r="V771" s="7">
        <f t="shared" si="115"/>
        <v>0</v>
      </c>
      <c r="W771" s="8" t="s">
        <v>6978</v>
      </c>
      <c r="X771" s="7">
        <f t="shared" si="116"/>
        <v>0</v>
      </c>
      <c r="Y771" s="6">
        <v>0</v>
      </c>
      <c r="Z771" s="7">
        <f t="shared" si="117"/>
        <v>0</v>
      </c>
      <c r="AA771" s="10">
        <v>0</v>
      </c>
      <c r="AB771" s="11">
        <f t="shared" si="118"/>
        <v>0</v>
      </c>
      <c r="AC771" s="7">
        <f t="shared" si="119"/>
        <v>2548</v>
      </c>
      <c r="AD771" s="2"/>
    </row>
    <row r="772" spans="1:30" ht="15" x14ac:dyDescent="0.2">
      <c r="A772" s="5" t="s">
        <v>875</v>
      </c>
      <c r="B772" s="5" t="s">
        <v>7120</v>
      </c>
      <c r="C772" s="5">
        <v>1</v>
      </c>
      <c r="D772" s="5" t="s">
        <v>1583</v>
      </c>
      <c r="E772" s="5" t="s">
        <v>877</v>
      </c>
      <c r="F772" s="8" t="s">
        <v>4598</v>
      </c>
      <c r="G772" s="8" t="s">
        <v>5237</v>
      </c>
      <c r="H772" s="8" t="s">
        <v>5238</v>
      </c>
      <c r="I772" s="21" t="s">
        <v>7591</v>
      </c>
      <c r="J772" s="6" t="s">
        <v>1584</v>
      </c>
      <c r="K772" s="6">
        <v>1456</v>
      </c>
      <c r="L772" s="7">
        <f t="shared" ref="L772:L835" si="120">K772*4</f>
        <v>5824</v>
      </c>
      <c r="M772" s="6">
        <v>0</v>
      </c>
      <c r="N772" s="7">
        <f t="shared" ref="N772:N835" si="121">M772*4</f>
        <v>0</v>
      </c>
      <c r="O772" s="6">
        <v>594</v>
      </c>
      <c r="P772" s="7">
        <f t="shared" ref="P772:P835" si="122">O772*2</f>
        <v>1188</v>
      </c>
      <c r="Q772" s="6">
        <v>0</v>
      </c>
      <c r="R772" s="7">
        <f t="shared" ref="R772:R835" si="123">Q772*2</f>
        <v>0</v>
      </c>
      <c r="S772" s="6">
        <v>4</v>
      </c>
      <c r="T772" s="7">
        <f t="shared" ref="T772:T835" si="124">S772*5</f>
        <v>20</v>
      </c>
      <c r="U772" s="6">
        <v>1</v>
      </c>
      <c r="V772" s="7">
        <f t="shared" ref="V772:V835" si="125">U772*5</f>
        <v>5</v>
      </c>
      <c r="W772" s="8" t="s">
        <v>6978</v>
      </c>
      <c r="X772" s="7">
        <f t="shared" ref="X772:X835" si="126">W772*5</f>
        <v>0</v>
      </c>
      <c r="Y772" s="6">
        <v>1</v>
      </c>
      <c r="Z772" s="7">
        <f t="shared" ref="Z772:Z835" si="127">Y772*1</f>
        <v>1</v>
      </c>
      <c r="AA772" s="10">
        <v>185</v>
      </c>
      <c r="AB772" s="11">
        <f t="shared" ref="AB772:AB835" si="128">AA772*2.52</f>
        <v>466.2</v>
      </c>
      <c r="AC772" s="7">
        <f t="shared" ref="AC772:AC835" si="129">SUM(L772,N772,P772,R772,T772,V772,X772,Z772,AB772)</f>
        <v>7504.2</v>
      </c>
      <c r="AD772" s="2"/>
    </row>
    <row r="773" spans="1:30" ht="15" x14ac:dyDescent="0.2">
      <c r="A773" s="5" t="s">
        <v>875</v>
      </c>
      <c r="B773" s="5" t="s">
        <v>7120</v>
      </c>
      <c r="C773" s="5">
        <v>1</v>
      </c>
      <c r="D773" s="5" t="s">
        <v>1585</v>
      </c>
      <c r="E773" s="5" t="s">
        <v>877</v>
      </c>
      <c r="F773" s="8" t="s">
        <v>4598</v>
      </c>
      <c r="G773" s="8" t="s">
        <v>5239</v>
      </c>
      <c r="H773" s="8" t="s">
        <v>5240</v>
      </c>
      <c r="I773" s="21" t="s">
        <v>7592</v>
      </c>
      <c r="J773" s="6" t="s">
        <v>1586</v>
      </c>
      <c r="K773" s="6">
        <v>137</v>
      </c>
      <c r="L773" s="7">
        <f t="shared" si="120"/>
        <v>548</v>
      </c>
      <c r="M773" s="6">
        <v>0</v>
      </c>
      <c r="N773" s="7">
        <f t="shared" si="121"/>
        <v>0</v>
      </c>
      <c r="O773" s="6">
        <v>42</v>
      </c>
      <c r="P773" s="7">
        <f t="shared" si="122"/>
        <v>84</v>
      </c>
      <c r="Q773" s="6">
        <v>0</v>
      </c>
      <c r="R773" s="7">
        <f t="shared" si="123"/>
        <v>0</v>
      </c>
      <c r="S773" s="6">
        <v>0</v>
      </c>
      <c r="T773" s="7">
        <f t="shared" si="124"/>
        <v>0</v>
      </c>
      <c r="U773" s="6">
        <v>0</v>
      </c>
      <c r="V773" s="7">
        <f t="shared" si="125"/>
        <v>0</v>
      </c>
      <c r="W773" s="8" t="s">
        <v>6978</v>
      </c>
      <c r="X773" s="7">
        <f t="shared" si="126"/>
        <v>0</v>
      </c>
      <c r="Y773" s="6">
        <v>0</v>
      </c>
      <c r="Z773" s="7">
        <f t="shared" si="127"/>
        <v>0</v>
      </c>
      <c r="AA773" s="10">
        <v>50</v>
      </c>
      <c r="AB773" s="11">
        <f t="shared" si="128"/>
        <v>126</v>
      </c>
      <c r="AC773" s="7">
        <f t="shared" si="129"/>
        <v>758</v>
      </c>
      <c r="AD773" s="2"/>
    </row>
    <row r="774" spans="1:30" ht="15" x14ac:dyDescent="0.2">
      <c r="A774" s="5" t="s">
        <v>875</v>
      </c>
      <c r="B774" s="5" t="s">
        <v>7120</v>
      </c>
      <c r="C774" s="5">
        <v>1</v>
      </c>
      <c r="D774" s="5" t="s">
        <v>1587</v>
      </c>
      <c r="E774" s="5" t="s">
        <v>877</v>
      </c>
      <c r="F774" s="8" t="s">
        <v>4598</v>
      </c>
      <c r="G774" s="8" t="s">
        <v>5241</v>
      </c>
      <c r="H774" s="8" t="s">
        <v>5242</v>
      </c>
      <c r="I774" s="21" t="s">
        <v>7593</v>
      </c>
      <c r="J774" s="6" t="s">
        <v>1588</v>
      </c>
      <c r="K774" s="6">
        <v>366</v>
      </c>
      <c r="L774" s="7">
        <f t="shared" si="120"/>
        <v>1464</v>
      </c>
      <c r="M774" s="6">
        <v>0</v>
      </c>
      <c r="N774" s="7">
        <f t="shared" si="121"/>
        <v>0</v>
      </c>
      <c r="O774" s="6">
        <v>133</v>
      </c>
      <c r="P774" s="7">
        <f t="shared" si="122"/>
        <v>266</v>
      </c>
      <c r="Q774" s="6">
        <v>0</v>
      </c>
      <c r="R774" s="7">
        <f t="shared" si="123"/>
        <v>0</v>
      </c>
      <c r="S774" s="6">
        <v>0</v>
      </c>
      <c r="T774" s="7">
        <f t="shared" si="124"/>
        <v>0</v>
      </c>
      <c r="U774" s="6">
        <v>0</v>
      </c>
      <c r="V774" s="7">
        <f t="shared" si="125"/>
        <v>0</v>
      </c>
      <c r="W774" s="8" t="s">
        <v>6978</v>
      </c>
      <c r="X774" s="7">
        <f t="shared" si="126"/>
        <v>0</v>
      </c>
      <c r="Y774" s="6">
        <v>0</v>
      </c>
      <c r="Z774" s="7">
        <f t="shared" si="127"/>
        <v>0</v>
      </c>
      <c r="AA774" s="10">
        <v>0</v>
      </c>
      <c r="AB774" s="11">
        <f t="shared" si="128"/>
        <v>0</v>
      </c>
      <c r="AC774" s="7">
        <f t="shared" si="129"/>
        <v>1730</v>
      </c>
      <c r="AD774" s="2"/>
    </row>
    <row r="775" spans="1:30" ht="15" x14ac:dyDescent="0.2">
      <c r="A775" s="5" t="s">
        <v>875</v>
      </c>
      <c r="B775" s="5" t="s">
        <v>7120</v>
      </c>
      <c r="C775" s="5">
        <v>1</v>
      </c>
      <c r="D775" s="5" t="s">
        <v>1589</v>
      </c>
      <c r="E775" s="5" t="s">
        <v>877</v>
      </c>
      <c r="F775" s="8" t="s">
        <v>4598</v>
      </c>
      <c r="G775" s="8" t="s">
        <v>5243</v>
      </c>
      <c r="H775" s="8" t="s">
        <v>5244</v>
      </c>
      <c r="I775" s="21" t="s">
        <v>7594</v>
      </c>
      <c r="J775" s="6" t="s">
        <v>1590</v>
      </c>
      <c r="K775" s="6">
        <v>70</v>
      </c>
      <c r="L775" s="7">
        <f t="shared" si="120"/>
        <v>280</v>
      </c>
      <c r="M775" s="6">
        <v>0</v>
      </c>
      <c r="N775" s="7">
        <f t="shared" si="121"/>
        <v>0</v>
      </c>
      <c r="O775" s="6">
        <v>20</v>
      </c>
      <c r="P775" s="7">
        <f t="shared" si="122"/>
        <v>40</v>
      </c>
      <c r="Q775" s="6">
        <v>0</v>
      </c>
      <c r="R775" s="7">
        <f t="shared" si="123"/>
        <v>0</v>
      </c>
      <c r="S775" s="6">
        <v>0</v>
      </c>
      <c r="T775" s="7">
        <f t="shared" si="124"/>
        <v>0</v>
      </c>
      <c r="U775" s="6">
        <v>0</v>
      </c>
      <c r="V775" s="7">
        <f t="shared" si="125"/>
        <v>0</v>
      </c>
      <c r="W775" s="8" t="s">
        <v>6978</v>
      </c>
      <c r="X775" s="7">
        <f t="shared" si="126"/>
        <v>0</v>
      </c>
      <c r="Y775" s="6">
        <v>0</v>
      </c>
      <c r="Z775" s="7">
        <f t="shared" si="127"/>
        <v>0</v>
      </c>
      <c r="AA775" s="10">
        <v>0</v>
      </c>
      <c r="AB775" s="11">
        <f t="shared" si="128"/>
        <v>0</v>
      </c>
      <c r="AC775" s="7">
        <f t="shared" si="129"/>
        <v>320</v>
      </c>
      <c r="AD775" s="2"/>
    </row>
    <row r="776" spans="1:30" ht="15" x14ac:dyDescent="0.2">
      <c r="A776" s="5" t="s">
        <v>875</v>
      </c>
      <c r="B776" s="5" t="s">
        <v>7120</v>
      </c>
      <c r="C776" s="5">
        <v>1</v>
      </c>
      <c r="D776" s="5" t="s">
        <v>1591</v>
      </c>
      <c r="E776" s="5" t="s">
        <v>877</v>
      </c>
      <c r="F776" s="8" t="s">
        <v>4598</v>
      </c>
      <c r="G776" s="8" t="s">
        <v>5245</v>
      </c>
      <c r="H776" s="8" t="s">
        <v>5246</v>
      </c>
      <c r="I776" s="21" t="s">
        <v>7595</v>
      </c>
      <c r="J776" s="6" t="s">
        <v>1592</v>
      </c>
      <c r="K776" s="6">
        <v>220</v>
      </c>
      <c r="L776" s="7">
        <f t="shared" si="120"/>
        <v>880</v>
      </c>
      <c r="M776" s="6">
        <v>0</v>
      </c>
      <c r="N776" s="7">
        <f t="shared" si="121"/>
        <v>0</v>
      </c>
      <c r="O776" s="6">
        <v>84</v>
      </c>
      <c r="P776" s="7">
        <f t="shared" si="122"/>
        <v>168</v>
      </c>
      <c r="Q776" s="6">
        <v>0</v>
      </c>
      <c r="R776" s="7">
        <f t="shared" si="123"/>
        <v>0</v>
      </c>
      <c r="S776" s="6">
        <v>0</v>
      </c>
      <c r="T776" s="7">
        <f t="shared" si="124"/>
        <v>0</v>
      </c>
      <c r="U776" s="6">
        <v>0</v>
      </c>
      <c r="V776" s="7">
        <f t="shared" si="125"/>
        <v>0</v>
      </c>
      <c r="W776" s="8" t="s">
        <v>6978</v>
      </c>
      <c r="X776" s="7">
        <f t="shared" si="126"/>
        <v>0</v>
      </c>
      <c r="Y776" s="6">
        <v>0</v>
      </c>
      <c r="Z776" s="7">
        <f t="shared" si="127"/>
        <v>0</v>
      </c>
      <c r="AA776" s="10">
        <v>0</v>
      </c>
      <c r="AB776" s="11">
        <f t="shared" si="128"/>
        <v>0</v>
      </c>
      <c r="AC776" s="7">
        <f t="shared" si="129"/>
        <v>1048</v>
      </c>
      <c r="AD776" s="2"/>
    </row>
    <row r="777" spans="1:30" ht="15" x14ac:dyDescent="0.2">
      <c r="A777" s="5" t="s">
        <v>875</v>
      </c>
      <c r="B777" s="5" t="s">
        <v>7120</v>
      </c>
      <c r="C777" s="5">
        <v>1</v>
      </c>
      <c r="D777" s="5" t="s">
        <v>1593</v>
      </c>
      <c r="E777" s="5" t="s">
        <v>877</v>
      </c>
      <c r="F777" s="8" t="s">
        <v>4598</v>
      </c>
      <c r="G777" s="8" t="s">
        <v>5247</v>
      </c>
      <c r="H777" s="8" t="s">
        <v>5248</v>
      </c>
      <c r="I777" s="21" t="s">
        <v>7596</v>
      </c>
      <c r="J777" s="6" t="s">
        <v>1594</v>
      </c>
      <c r="K777" s="6">
        <v>107</v>
      </c>
      <c r="L777" s="7">
        <f t="shared" si="120"/>
        <v>428</v>
      </c>
      <c r="M777" s="6">
        <v>0</v>
      </c>
      <c r="N777" s="7">
        <f t="shared" si="121"/>
        <v>0</v>
      </c>
      <c r="O777" s="6">
        <v>113</v>
      </c>
      <c r="P777" s="7">
        <f t="shared" si="122"/>
        <v>226</v>
      </c>
      <c r="Q777" s="6">
        <v>0</v>
      </c>
      <c r="R777" s="7">
        <f t="shared" si="123"/>
        <v>0</v>
      </c>
      <c r="S777" s="6">
        <v>0</v>
      </c>
      <c r="T777" s="7">
        <f t="shared" si="124"/>
        <v>0</v>
      </c>
      <c r="U777" s="6">
        <v>0</v>
      </c>
      <c r="V777" s="7">
        <f t="shared" si="125"/>
        <v>0</v>
      </c>
      <c r="W777" s="8" t="s">
        <v>6978</v>
      </c>
      <c r="X777" s="7">
        <f t="shared" si="126"/>
        <v>0</v>
      </c>
      <c r="Y777" s="6">
        <v>0</v>
      </c>
      <c r="Z777" s="7">
        <f t="shared" si="127"/>
        <v>0</v>
      </c>
      <c r="AA777" s="10">
        <v>0</v>
      </c>
      <c r="AB777" s="11">
        <f t="shared" si="128"/>
        <v>0</v>
      </c>
      <c r="AC777" s="7">
        <f t="shared" si="129"/>
        <v>654</v>
      </c>
      <c r="AD777" s="2"/>
    </row>
    <row r="778" spans="1:30" ht="15" x14ac:dyDescent="0.2">
      <c r="A778" s="5" t="s">
        <v>875</v>
      </c>
      <c r="B778" s="5" t="s">
        <v>7120</v>
      </c>
      <c r="C778" s="5">
        <v>1</v>
      </c>
      <c r="D778" s="5" t="s">
        <v>1595</v>
      </c>
      <c r="E778" s="5" t="s">
        <v>877</v>
      </c>
      <c r="F778" s="8" t="s">
        <v>5249</v>
      </c>
      <c r="G778" s="8" t="s">
        <v>4030</v>
      </c>
      <c r="H778" s="8" t="s">
        <v>7093</v>
      </c>
      <c r="I778" s="21" t="s">
        <v>5249</v>
      </c>
      <c r="J778" s="6" t="s">
        <v>1596</v>
      </c>
      <c r="K778" s="6">
        <v>7746</v>
      </c>
      <c r="L778" s="7">
        <f t="shared" si="120"/>
        <v>30984</v>
      </c>
      <c r="M778" s="6">
        <v>0</v>
      </c>
      <c r="N778" s="7">
        <f t="shared" si="121"/>
        <v>0</v>
      </c>
      <c r="O778" s="6">
        <v>3367</v>
      </c>
      <c r="P778" s="7">
        <f t="shared" si="122"/>
        <v>6734</v>
      </c>
      <c r="Q778" s="6">
        <v>0</v>
      </c>
      <c r="R778" s="7">
        <f t="shared" si="123"/>
        <v>0</v>
      </c>
      <c r="S778" s="6">
        <v>37</v>
      </c>
      <c r="T778" s="7">
        <f t="shared" si="124"/>
        <v>185</v>
      </c>
      <c r="U778" s="6">
        <v>16</v>
      </c>
      <c r="V778" s="7">
        <f t="shared" si="125"/>
        <v>80</v>
      </c>
      <c r="W778" s="8" t="s">
        <v>6978</v>
      </c>
      <c r="X778" s="7">
        <f t="shared" si="126"/>
        <v>0</v>
      </c>
      <c r="Y778" s="6">
        <v>44</v>
      </c>
      <c r="Z778" s="7">
        <f t="shared" si="127"/>
        <v>44</v>
      </c>
      <c r="AA778" s="10">
        <v>0</v>
      </c>
      <c r="AB778" s="11">
        <f t="shared" si="128"/>
        <v>0</v>
      </c>
      <c r="AC778" s="7">
        <f t="shared" si="129"/>
        <v>38027</v>
      </c>
      <c r="AD778" s="2"/>
    </row>
    <row r="779" spans="1:30" ht="15" x14ac:dyDescent="0.2">
      <c r="A779" s="5" t="s">
        <v>875</v>
      </c>
      <c r="B779" s="5" t="s">
        <v>7120</v>
      </c>
      <c r="C779" s="5">
        <v>1</v>
      </c>
      <c r="D779" s="5" t="s">
        <v>1597</v>
      </c>
      <c r="E779" s="5" t="s">
        <v>877</v>
      </c>
      <c r="F779" s="8" t="s">
        <v>4598</v>
      </c>
      <c r="G779" s="8" t="s">
        <v>5250</v>
      </c>
      <c r="H779" s="8" t="s">
        <v>5251</v>
      </c>
      <c r="I779" s="21" t="s">
        <v>7597</v>
      </c>
      <c r="J779" s="6" t="s">
        <v>1598</v>
      </c>
      <c r="K779" s="6">
        <v>170</v>
      </c>
      <c r="L779" s="7">
        <f t="shared" si="120"/>
        <v>680</v>
      </c>
      <c r="M779" s="6">
        <v>0</v>
      </c>
      <c r="N779" s="7">
        <f t="shared" si="121"/>
        <v>0</v>
      </c>
      <c r="O779" s="6">
        <v>57</v>
      </c>
      <c r="P779" s="7">
        <f t="shared" si="122"/>
        <v>114</v>
      </c>
      <c r="Q779" s="6">
        <v>0</v>
      </c>
      <c r="R779" s="7">
        <f t="shared" si="123"/>
        <v>0</v>
      </c>
      <c r="S779" s="6">
        <v>0</v>
      </c>
      <c r="T779" s="7">
        <f t="shared" si="124"/>
        <v>0</v>
      </c>
      <c r="U779" s="6">
        <v>0</v>
      </c>
      <c r="V779" s="7">
        <f t="shared" si="125"/>
        <v>0</v>
      </c>
      <c r="W779" s="8" t="s">
        <v>6978</v>
      </c>
      <c r="X779" s="7">
        <f t="shared" si="126"/>
        <v>0</v>
      </c>
      <c r="Y779" s="6">
        <v>0</v>
      </c>
      <c r="Z779" s="7">
        <f t="shared" si="127"/>
        <v>0</v>
      </c>
      <c r="AA779" s="10">
        <v>0</v>
      </c>
      <c r="AB779" s="11">
        <f t="shared" si="128"/>
        <v>0</v>
      </c>
      <c r="AC779" s="7">
        <f t="shared" si="129"/>
        <v>794</v>
      </c>
      <c r="AD779" s="2"/>
    </row>
    <row r="780" spans="1:30" ht="15" x14ac:dyDescent="0.2">
      <c r="A780" s="5" t="s">
        <v>875</v>
      </c>
      <c r="B780" s="5" t="s">
        <v>7120</v>
      </c>
      <c r="C780" s="5">
        <v>1</v>
      </c>
      <c r="D780" s="5" t="s">
        <v>1599</v>
      </c>
      <c r="E780" s="5" t="s">
        <v>877</v>
      </c>
      <c r="F780" s="8" t="s">
        <v>4598</v>
      </c>
      <c r="G780" s="8" t="s">
        <v>5252</v>
      </c>
      <c r="H780" s="8" t="s">
        <v>5253</v>
      </c>
      <c r="I780" s="21" t="s">
        <v>7598</v>
      </c>
      <c r="J780" s="6" t="s">
        <v>1600</v>
      </c>
      <c r="K780" s="6">
        <v>371</v>
      </c>
      <c r="L780" s="7">
        <f t="shared" si="120"/>
        <v>1484</v>
      </c>
      <c r="M780" s="6">
        <v>0</v>
      </c>
      <c r="N780" s="7">
        <f t="shared" si="121"/>
        <v>0</v>
      </c>
      <c r="O780" s="6">
        <v>141</v>
      </c>
      <c r="P780" s="7">
        <f t="shared" si="122"/>
        <v>282</v>
      </c>
      <c r="Q780" s="6">
        <v>0</v>
      </c>
      <c r="R780" s="7">
        <f t="shared" si="123"/>
        <v>0</v>
      </c>
      <c r="S780" s="6">
        <v>0</v>
      </c>
      <c r="T780" s="7">
        <f t="shared" si="124"/>
        <v>0</v>
      </c>
      <c r="U780" s="6">
        <v>0</v>
      </c>
      <c r="V780" s="7">
        <f t="shared" si="125"/>
        <v>0</v>
      </c>
      <c r="W780" s="8" t="s">
        <v>6978</v>
      </c>
      <c r="X780" s="7">
        <f t="shared" si="126"/>
        <v>0</v>
      </c>
      <c r="Y780" s="6">
        <v>0</v>
      </c>
      <c r="Z780" s="7">
        <f t="shared" si="127"/>
        <v>0</v>
      </c>
      <c r="AA780" s="10">
        <v>0</v>
      </c>
      <c r="AB780" s="11">
        <f t="shared" si="128"/>
        <v>0</v>
      </c>
      <c r="AC780" s="7">
        <f t="shared" si="129"/>
        <v>1766</v>
      </c>
      <c r="AD780" s="2"/>
    </row>
    <row r="781" spans="1:30" ht="15" x14ac:dyDescent="0.2">
      <c r="A781" s="5" t="s">
        <v>875</v>
      </c>
      <c r="B781" s="5" t="s">
        <v>7120</v>
      </c>
      <c r="C781" s="5">
        <v>1</v>
      </c>
      <c r="D781" s="5" t="s">
        <v>1601</v>
      </c>
      <c r="E781" s="5" t="s">
        <v>877</v>
      </c>
      <c r="F781" s="8" t="s">
        <v>4761</v>
      </c>
      <c r="G781" s="8" t="s">
        <v>4030</v>
      </c>
      <c r="H781" s="8" t="s">
        <v>7093</v>
      </c>
      <c r="I781" s="21" t="s">
        <v>4761</v>
      </c>
      <c r="J781" s="6" t="s">
        <v>1602</v>
      </c>
      <c r="K781" s="6">
        <v>3976</v>
      </c>
      <c r="L781" s="7">
        <f t="shared" si="120"/>
        <v>15904</v>
      </c>
      <c r="M781" s="6">
        <v>0</v>
      </c>
      <c r="N781" s="7">
        <f t="shared" si="121"/>
        <v>0</v>
      </c>
      <c r="O781" s="6">
        <v>1894</v>
      </c>
      <c r="P781" s="7">
        <f t="shared" si="122"/>
        <v>3788</v>
      </c>
      <c r="Q781" s="6">
        <v>0</v>
      </c>
      <c r="R781" s="7">
        <f t="shared" si="123"/>
        <v>0</v>
      </c>
      <c r="S781" s="6">
        <v>68</v>
      </c>
      <c r="T781" s="7">
        <f t="shared" si="124"/>
        <v>340</v>
      </c>
      <c r="U781" s="6">
        <v>31</v>
      </c>
      <c r="V781" s="7">
        <f t="shared" si="125"/>
        <v>155</v>
      </c>
      <c r="W781" s="8" t="s">
        <v>6978</v>
      </c>
      <c r="X781" s="7">
        <f t="shared" si="126"/>
        <v>0</v>
      </c>
      <c r="Y781" s="6">
        <v>8</v>
      </c>
      <c r="Z781" s="7">
        <f t="shared" si="127"/>
        <v>8</v>
      </c>
      <c r="AA781" s="10">
        <v>497</v>
      </c>
      <c r="AB781" s="11">
        <f t="shared" si="128"/>
        <v>1252.44</v>
      </c>
      <c r="AC781" s="7">
        <f t="shared" si="129"/>
        <v>21447.439999999999</v>
      </c>
      <c r="AD781" s="2"/>
    </row>
    <row r="782" spans="1:30" ht="15" x14ac:dyDescent="0.2">
      <c r="A782" s="5" t="s">
        <v>875</v>
      </c>
      <c r="B782" s="5" t="s">
        <v>7120</v>
      </c>
      <c r="C782" s="5">
        <v>1</v>
      </c>
      <c r="D782" s="5" t="s">
        <v>1506</v>
      </c>
      <c r="E782" s="5" t="s">
        <v>877</v>
      </c>
      <c r="F782" s="8" t="s">
        <v>4655</v>
      </c>
      <c r="G782" s="8" t="s">
        <v>5254</v>
      </c>
      <c r="H782" s="8" t="s">
        <v>5255</v>
      </c>
      <c r="I782" s="21" t="s">
        <v>7599</v>
      </c>
      <c r="J782" s="6" t="s">
        <v>5256</v>
      </c>
      <c r="K782" s="6">
        <v>243</v>
      </c>
      <c r="L782" s="7">
        <f t="shared" si="120"/>
        <v>972</v>
      </c>
      <c r="M782" s="6">
        <v>0</v>
      </c>
      <c r="N782" s="7">
        <f t="shared" si="121"/>
        <v>0</v>
      </c>
      <c r="O782" s="6">
        <v>123</v>
      </c>
      <c r="P782" s="7">
        <f t="shared" si="122"/>
        <v>246</v>
      </c>
      <c r="Q782" s="6">
        <v>0</v>
      </c>
      <c r="R782" s="7">
        <f t="shared" si="123"/>
        <v>0</v>
      </c>
      <c r="S782" s="6">
        <v>1</v>
      </c>
      <c r="T782" s="7">
        <f t="shared" si="124"/>
        <v>5</v>
      </c>
      <c r="U782" s="6">
        <v>0</v>
      </c>
      <c r="V782" s="7">
        <f t="shared" si="125"/>
        <v>0</v>
      </c>
      <c r="W782" s="8" t="s">
        <v>6978</v>
      </c>
      <c r="X782" s="7">
        <f t="shared" si="126"/>
        <v>0</v>
      </c>
      <c r="Y782" s="6">
        <v>0</v>
      </c>
      <c r="Z782" s="7">
        <f t="shared" si="127"/>
        <v>0</v>
      </c>
      <c r="AA782" s="10">
        <v>0</v>
      </c>
      <c r="AB782" s="11">
        <f t="shared" si="128"/>
        <v>0</v>
      </c>
      <c r="AC782" s="7">
        <f t="shared" si="129"/>
        <v>1223</v>
      </c>
      <c r="AD782" s="2"/>
    </row>
    <row r="783" spans="1:30" ht="15" x14ac:dyDescent="0.2">
      <c r="A783" s="5" t="s">
        <v>875</v>
      </c>
      <c r="B783" s="5" t="s">
        <v>7120</v>
      </c>
      <c r="C783" s="5">
        <v>1</v>
      </c>
      <c r="D783" s="5" t="s">
        <v>1603</v>
      </c>
      <c r="E783" s="5" t="s">
        <v>877</v>
      </c>
      <c r="F783" s="8" t="s">
        <v>5257</v>
      </c>
      <c r="G783" s="8" t="s">
        <v>4030</v>
      </c>
      <c r="H783" s="8" t="s">
        <v>7093</v>
      </c>
      <c r="I783" s="21" t="s">
        <v>5257</v>
      </c>
      <c r="J783" s="6" t="s">
        <v>1604</v>
      </c>
      <c r="K783" s="6">
        <v>5953</v>
      </c>
      <c r="L783" s="7">
        <f t="shared" si="120"/>
        <v>23812</v>
      </c>
      <c r="M783" s="6">
        <v>0</v>
      </c>
      <c r="N783" s="7">
        <f t="shared" si="121"/>
        <v>0</v>
      </c>
      <c r="O783" s="6">
        <v>1964</v>
      </c>
      <c r="P783" s="7">
        <f t="shared" si="122"/>
        <v>3928</v>
      </c>
      <c r="Q783" s="6">
        <v>0</v>
      </c>
      <c r="R783" s="7">
        <f t="shared" si="123"/>
        <v>0</v>
      </c>
      <c r="S783" s="6">
        <v>62</v>
      </c>
      <c r="T783" s="7">
        <f t="shared" si="124"/>
        <v>310</v>
      </c>
      <c r="U783" s="6">
        <v>22</v>
      </c>
      <c r="V783" s="7">
        <f t="shared" si="125"/>
        <v>110</v>
      </c>
      <c r="W783" s="8" t="s">
        <v>6978</v>
      </c>
      <c r="X783" s="7">
        <f t="shared" si="126"/>
        <v>0</v>
      </c>
      <c r="Y783" s="6">
        <v>13</v>
      </c>
      <c r="Z783" s="7">
        <f t="shared" si="127"/>
        <v>13</v>
      </c>
      <c r="AA783" s="10">
        <v>896</v>
      </c>
      <c r="AB783" s="11">
        <f t="shared" si="128"/>
        <v>2257.92</v>
      </c>
      <c r="AC783" s="7">
        <f t="shared" si="129"/>
        <v>30430.92</v>
      </c>
      <c r="AD783" s="2"/>
    </row>
    <row r="784" spans="1:30" ht="15" x14ac:dyDescent="0.2">
      <c r="A784" s="5" t="s">
        <v>875</v>
      </c>
      <c r="B784" s="5" t="s">
        <v>7120</v>
      </c>
      <c r="C784" s="5">
        <v>1</v>
      </c>
      <c r="D784" s="5" t="s">
        <v>1605</v>
      </c>
      <c r="E784" s="5" t="s">
        <v>877</v>
      </c>
      <c r="F784" s="8" t="s">
        <v>5258</v>
      </c>
      <c r="G784" s="8" t="s">
        <v>4030</v>
      </c>
      <c r="H784" s="8" t="s">
        <v>7093</v>
      </c>
      <c r="I784" s="21" t="s">
        <v>5258</v>
      </c>
      <c r="J784" s="6" t="s">
        <v>1606</v>
      </c>
      <c r="K784" s="6">
        <v>3411</v>
      </c>
      <c r="L784" s="7">
        <f t="shared" si="120"/>
        <v>13644</v>
      </c>
      <c r="M784" s="6">
        <v>0</v>
      </c>
      <c r="N784" s="7">
        <f t="shared" si="121"/>
        <v>0</v>
      </c>
      <c r="O784" s="6">
        <v>1156</v>
      </c>
      <c r="P784" s="7">
        <f t="shared" si="122"/>
        <v>2312</v>
      </c>
      <c r="Q784" s="6">
        <v>0</v>
      </c>
      <c r="R784" s="7">
        <f t="shared" si="123"/>
        <v>0</v>
      </c>
      <c r="S784" s="6">
        <v>53</v>
      </c>
      <c r="T784" s="7">
        <f t="shared" si="124"/>
        <v>265</v>
      </c>
      <c r="U784" s="6">
        <v>17</v>
      </c>
      <c r="V784" s="7">
        <f t="shared" si="125"/>
        <v>85</v>
      </c>
      <c r="W784" s="8" t="s">
        <v>7008</v>
      </c>
      <c r="X784" s="7">
        <f t="shared" si="126"/>
        <v>580</v>
      </c>
      <c r="Y784" s="6">
        <v>25</v>
      </c>
      <c r="Z784" s="7">
        <f t="shared" si="127"/>
        <v>25</v>
      </c>
      <c r="AA784" s="10">
        <v>0</v>
      </c>
      <c r="AB784" s="11">
        <f t="shared" si="128"/>
        <v>0</v>
      </c>
      <c r="AC784" s="7">
        <f t="shared" si="129"/>
        <v>16911</v>
      </c>
      <c r="AD784" s="2"/>
    </row>
    <row r="785" spans="1:30" ht="15" x14ac:dyDescent="0.2">
      <c r="A785" s="5" t="s">
        <v>875</v>
      </c>
      <c r="B785" s="5" t="s">
        <v>7120</v>
      </c>
      <c r="C785" s="5">
        <v>1</v>
      </c>
      <c r="D785" s="5" t="s">
        <v>1607</v>
      </c>
      <c r="E785" s="5" t="s">
        <v>877</v>
      </c>
      <c r="F785" s="8" t="s">
        <v>5259</v>
      </c>
      <c r="G785" s="8" t="s">
        <v>4030</v>
      </c>
      <c r="H785" s="8" t="s">
        <v>7093</v>
      </c>
      <c r="I785" s="21" t="s">
        <v>5259</v>
      </c>
      <c r="J785" s="6" t="s">
        <v>1608</v>
      </c>
      <c r="K785" s="6">
        <v>2444</v>
      </c>
      <c r="L785" s="7">
        <f t="shared" si="120"/>
        <v>9776</v>
      </c>
      <c r="M785" s="6">
        <v>0</v>
      </c>
      <c r="N785" s="7">
        <f t="shared" si="121"/>
        <v>0</v>
      </c>
      <c r="O785" s="6">
        <v>2563</v>
      </c>
      <c r="P785" s="7">
        <f t="shared" si="122"/>
        <v>5126</v>
      </c>
      <c r="Q785" s="6">
        <v>2</v>
      </c>
      <c r="R785" s="7">
        <f t="shared" si="123"/>
        <v>4</v>
      </c>
      <c r="S785" s="6">
        <v>30</v>
      </c>
      <c r="T785" s="7">
        <f t="shared" si="124"/>
        <v>150</v>
      </c>
      <c r="U785" s="6">
        <v>28</v>
      </c>
      <c r="V785" s="7">
        <f t="shared" si="125"/>
        <v>140</v>
      </c>
      <c r="W785" s="8" t="s">
        <v>6978</v>
      </c>
      <c r="X785" s="7">
        <f t="shared" si="126"/>
        <v>0</v>
      </c>
      <c r="Y785" s="6">
        <v>13</v>
      </c>
      <c r="Z785" s="7">
        <f t="shared" si="127"/>
        <v>13</v>
      </c>
      <c r="AA785" s="10">
        <v>0</v>
      </c>
      <c r="AB785" s="11">
        <f t="shared" si="128"/>
        <v>0</v>
      </c>
      <c r="AC785" s="7">
        <f t="shared" si="129"/>
        <v>15209</v>
      </c>
      <c r="AD785" s="2"/>
    </row>
    <row r="786" spans="1:30" ht="15" x14ac:dyDescent="0.2">
      <c r="A786" s="5" t="s">
        <v>875</v>
      </c>
      <c r="B786" s="5" t="s">
        <v>7120</v>
      </c>
      <c r="C786" s="5">
        <v>1</v>
      </c>
      <c r="D786" s="5" t="s">
        <v>1609</v>
      </c>
      <c r="E786" s="5" t="s">
        <v>877</v>
      </c>
      <c r="F786" s="8" t="s">
        <v>4669</v>
      </c>
      <c r="G786" s="8" t="s">
        <v>5260</v>
      </c>
      <c r="H786" s="8" t="s">
        <v>5261</v>
      </c>
      <c r="I786" s="21" t="s">
        <v>7600</v>
      </c>
      <c r="J786" s="6" t="s">
        <v>1610</v>
      </c>
      <c r="K786" s="6">
        <v>205</v>
      </c>
      <c r="L786" s="7">
        <f t="shared" si="120"/>
        <v>820</v>
      </c>
      <c r="M786" s="6">
        <v>0</v>
      </c>
      <c r="N786" s="7">
        <f t="shared" si="121"/>
        <v>0</v>
      </c>
      <c r="O786" s="6">
        <v>69</v>
      </c>
      <c r="P786" s="7">
        <f t="shared" si="122"/>
        <v>138</v>
      </c>
      <c r="Q786" s="6">
        <v>0</v>
      </c>
      <c r="R786" s="7">
        <f t="shared" si="123"/>
        <v>0</v>
      </c>
      <c r="S786" s="6">
        <v>0</v>
      </c>
      <c r="T786" s="7">
        <f t="shared" si="124"/>
        <v>0</v>
      </c>
      <c r="U786" s="6">
        <v>0</v>
      </c>
      <c r="V786" s="7">
        <f t="shared" si="125"/>
        <v>0</v>
      </c>
      <c r="W786" s="8" t="s">
        <v>6978</v>
      </c>
      <c r="X786" s="7">
        <f t="shared" si="126"/>
        <v>0</v>
      </c>
      <c r="Y786" s="6">
        <v>0</v>
      </c>
      <c r="Z786" s="7">
        <f t="shared" si="127"/>
        <v>0</v>
      </c>
      <c r="AA786" s="10">
        <v>65</v>
      </c>
      <c r="AB786" s="11">
        <f t="shared" si="128"/>
        <v>163.80000000000001</v>
      </c>
      <c r="AC786" s="7">
        <f t="shared" si="129"/>
        <v>1121.8</v>
      </c>
      <c r="AD786" s="2"/>
    </row>
    <row r="787" spans="1:30" ht="15" x14ac:dyDescent="0.2">
      <c r="A787" s="5" t="s">
        <v>875</v>
      </c>
      <c r="B787" s="5" t="s">
        <v>7120</v>
      </c>
      <c r="C787" s="5">
        <v>1</v>
      </c>
      <c r="D787" s="5" t="s">
        <v>1611</v>
      </c>
      <c r="E787" s="5" t="s">
        <v>877</v>
      </c>
      <c r="F787" s="8" t="s">
        <v>4669</v>
      </c>
      <c r="G787" s="8" t="s">
        <v>5262</v>
      </c>
      <c r="H787" s="8" t="s">
        <v>5263</v>
      </c>
      <c r="I787" s="21" t="s">
        <v>7601</v>
      </c>
      <c r="J787" s="6" t="s">
        <v>1612</v>
      </c>
      <c r="K787" s="6">
        <v>202</v>
      </c>
      <c r="L787" s="7">
        <f t="shared" si="120"/>
        <v>808</v>
      </c>
      <c r="M787" s="6">
        <v>0</v>
      </c>
      <c r="N787" s="7">
        <f t="shared" si="121"/>
        <v>0</v>
      </c>
      <c r="O787" s="6">
        <v>62</v>
      </c>
      <c r="P787" s="7">
        <f t="shared" si="122"/>
        <v>124</v>
      </c>
      <c r="Q787" s="6">
        <v>0</v>
      </c>
      <c r="R787" s="7">
        <f t="shared" si="123"/>
        <v>0</v>
      </c>
      <c r="S787" s="6">
        <v>0</v>
      </c>
      <c r="T787" s="7">
        <f t="shared" si="124"/>
        <v>0</v>
      </c>
      <c r="U787" s="6">
        <v>0</v>
      </c>
      <c r="V787" s="7">
        <f t="shared" si="125"/>
        <v>0</v>
      </c>
      <c r="W787" s="8" t="s">
        <v>6978</v>
      </c>
      <c r="X787" s="7">
        <f t="shared" si="126"/>
        <v>0</v>
      </c>
      <c r="Y787" s="6">
        <v>0</v>
      </c>
      <c r="Z787" s="7">
        <f t="shared" si="127"/>
        <v>0</v>
      </c>
      <c r="AA787" s="10">
        <v>0</v>
      </c>
      <c r="AB787" s="11">
        <f t="shared" si="128"/>
        <v>0</v>
      </c>
      <c r="AC787" s="7">
        <f t="shared" si="129"/>
        <v>932</v>
      </c>
      <c r="AD787" s="2"/>
    </row>
    <row r="788" spans="1:30" ht="15" x14ac:dyDescent="0.2">
      <c r="A788" s="5" t="s">
        <v>875</v>
      </c>
      <c r="B788" s="5" t="s">
        <v>7120</v>
      </c>
      <c r="C788" s="5">
        <v>1</v>
      </c>
      <c r="D788" s="5" t="s">
        <v>1613</v>
      </c>
      <c r="E788" s="5" t="s">
        <v>877</v>
      </c>
      <c r="F788" s="8" t="s">
        <v>5058</v>
      </c>
      <c r="G788" s="8" t="s">
        <v>4030</v>
      </c>
      <c r="H788" s="8" t="s">
        <v>7093</v>
      </c>
      <c r="I788" s="21" t="s">
        <v>5058</v>
      </c>
      <c r="J788" s="6" t="s">
        <v>1614</v>
      </c>
      <c r="K788" s="6">
        <v>9267</v>
      </c>
      <c r="L788" s="7">
        <f t="shared" si="120"/>
        <v>37068</v>
      </c>
      <c r="M788" s="6">
        <v>0</v>
      </c>
      <c r="N788" s="7">
        <f t="shared" si="121"/>
        <v>0</v>
      </c>
      <c r="O788" s="6">
        <v>6386</v>
      </c>
      <c r="P788" s="7">
        <f t="shared" si="122"/>
        <v>12772</v>
      </c>
      <c r="Q788" s="6">
        <v>0</v>
      </c>
      <c r="R788" s="7">
        <f t="shared" si="123"/>
        <v>0</v>
      </c>
      <c r="S788" s="6">
        <v>147</v>
      </c>
      <c r="T788" s="7">
        <f t="shared" si="124"/>
        <v>735</v>
      </c>
      <c r="U788" s="6">
        <v>109</v>
      </c>
      <c r="V788" s="7">
        <f t="shared" si="125"/>
        <v>545</v>
      </c>
      <c r="W788" s="8" t="s">
        <v>6978</v>
      </c>
      <c r="X788" s="7">
        <f t="shared" si="126"/>
        <v>0</v>
      </c>
      <c r="Y788" s="6">
        <v>81</v>
      </c>
      <c r="Z788" s="7">
        <f t="shared" si="127"/>
        <v>81</v>
      </c>
      <c r="AA788" s="10">
        <v>0</v>
      </c>
      <c r="AB788" s="11">
        <f t="shared" si="128"/>
        <v>0</v>
      </c>
      <c r="AC788" s="7">
        <f t="shared" si="129"/>
        <v>51201</v>
      </c>
      <c r="AD788" s="2"/>
    </row>
    <row r="789" spans="1:30" ht="15" x14ac:dyDescent="0.2">
      <c r="A789" s="5" t="s">
        <v>875</v>
      </c>
      <c r="B789" s="5" t="s">
        <v>7120</v>
      </c>
      <c r="C789" s="5">
        <v>1</v>
      </c>
      <c r="D789" s="5" t="s">
        <v>1615</v>
      </c>
      <c r="E789" s="5" t="s">
        <v>877</v>
      </c>
      <c r="F789" s="8" t="s">
        <v>5264</v>
      </c>
      <c r="G789" s="8" t="s">
        <v>4030</v>
      </c>
      <c r="H789" s="8" t="s">
        <v>7093</v>
      </c>
      <c r="I789" s="21" t="s">
        <v>5264</v>
      </c>
      <c r="J789" s="6" t="s">
        <v>1616</v>
      </c>
      <c r="K789" s="6">
        <v>783</v>
      </c>
      <c r="L789" s="7">
        <f t="shared" si="120"/>
        <v>3132</v>
      </c>
      <c r="M789" s="6">
        <v>0</v>
      </c>
      <c r="N789" s="7">
        <f t="shared" si="121"/>
        <v>0</v>
      </c>
      <c r="O789" s="6">
        <v>269</v>
      </c>
      <c r="P789" s="7">
        <f t="shared" si="122"/>
        <v>538</v>
      </c>
      <c r="Q789" s="6">
        <v>0</v>
      </c>
      <c r="R789" s="7">
        <f t="shared" si="123"/>
        <v>0</v>
      </c>
      <c r="S789" s="6">
        <v>4</v>
      </c>
      <c r="T789" s="7">
        <f t="shared" si="124"/>
        <v>20</v>
      </c>
      <c r="U789" s="6">
        <v>0</v>
      </c>
      <c r="V789" s="7">
        <f t="shared" si="125"/>
        <v>0</v>
      </c>
      <c r="W789" s="8" t="s">
        <v>6978</v>
      </c>
      <c r="X789" s="7">
        <f t="shared" si="126"/>
        <v>0</v>
      </c>
      <c r="Y789" s="6">
        <v>0</v>
      </c>
      <c r="Z789" s="7">
        <f t="shared" si="127"/>
        <v>0</v>
      </c>
      <c r="AA789" s="10">
        <v>0</v>
      </c>
      <c r="AB789" s="11">
        <f t="shared" si="128"/>
        <v>0</v>
      </c>
      <c r="AC789" s="7">
        <f t="shared" si="129"/>
        <v>3690</v>
      </c>
      <c r="AD789" s="2"/>
    </row>
    <row r="790" spans="1:30" ht="15" x14ac:dyDescent="0.2">
      <c r="A790" s="5" t="s">
        <v>875</v>
      </c>
      <c r="B790" s="5" t="s">
        <v>7120</v>
      </c>
      <c r="C790" s="5">
        <v>1</v>
      </c>
      <c r="D790" s="5" t="s">
        <v>1617</v>
      </c>
      <c r="E790" s="5" t="s">
        <v>877</v>
      </c>
      <c r="F790" s="8" t="s">
        <v>4815</v>
      </c>
      <c r="G790" s="8" t="s">
        <v>4030</v>
      </c>
      <c r="H790" s="8" t="s">
        <v>7093</v>
      </c>
      <c r="I790" s="21" t="s">
        <v>4815</v>
      </c>
      <c r="J790" s="6" t="s">
        <v>1618</v>
      </c>
      <c r="K790" s="6">
        <v>1636</v>
      </c>
      <c r="L790" s="7">
        <f t="shared" si="120"/>
        <v>6544</v>
      </c>
      <c r="M790" s="6">
        <v>0</v>
      </c>
      <c r="N790" s="7">
        <f t="shared" si="121"/>
        <v>0</v>
      </c>
      <c r="O790" s="6">
        <v>547</v>
      </c>
      <c r="P790" s="7">
        <f t="shared" si="122"/>
        <v>1094</v>
      </c>
      <c r="Q790" s="6">
        <v>0</v>
      </c>
      <c r="R790" s="7">
        <f t="shared" si="123"/>
        <v>0</v>
      </c>
      <c r="S790" s="6">
        <v>20</v>
      </c>
      <c r="T790" s="7">
        <f t="shared" si="124"/>
        <v>100</v>
      </c>
      <c r="U790" s="6">
        <v>6</v>
      </c>
      <c r="V790" s="7">
        <f t="shared" si="125"/>
        <v>30</v>
      </c>
      <c r="W790" s="8" t="s">
        <v>6978</v>
      </c>
      <c r="X790" s="7">
        <f t="shared" si="126"/>
        <v>0</v>
      </c>
      <c r="Y790" s="6">
        <v>9</v>
      </c>
      <c r="Z790" s="7">
        <f t="shared" si="127"/>
        <v>9</v>
      </c>
      <c r="AA790" s="10">
        <v>0</v>
      </c>
      <c r="AB790" s="11">
        <f t="shared" si="128"/>
        <v>0</v>
      </c>
      <c r="AC790" s="7">
        <f t="shared" si="129"/>
        <v>7777</v>
      </c>
      <c r="AD790" s="2"/>
    </row>
    <row r="791" spans="1:30" ht="15" x14ac:dyDescent="0.2">
      <c r="A791" s="5" t="s">
        <v>875</v>
      </c>
      <c r="B791" s="5" t="s">
        <v>7120</v>
      </c>
      <c r="C791" s="5">
        <v>1</v>
      </c>
      <c r="D791" s="5" t="s">
        <v>1619</v>
      </c>
      <c r="E791" s="5" t="s">
        <v>877</v>
      </c>
      <c r="F791" s="8" t="s">
        <v>4598</v>
      </c>
      <c r="G791" s="8" t="s">
        <v>5265</v>
      </c>
      <c r="H791" s="8" t="s">
        <v>5266</v>
      </c>
      <c r="I791" s="21" t="s">
        <v>7602</v>
      </c>
      <c r="J791" s="6" t="s">
        <v>1620</v>
      </c>
      <c r="K791" s="6">
        <v>78</v>
      </c>
      <c r="L791" s="7">
        <f t="shared" si="120"/>
        <v>312</v>
      </c>
      <c r="M791" s="6">
        <v>0</v>
      </c>
      <c r="N791" s="7">
        <f t="shared" si="121"/>
        <v>0</v>
      </c>
      <c r="O791" s="6">
        <v>79</v>
      </c>
      <c r="P791" s="7">
        <f t="shared" si="122"/>
        <v>158</v>
      </c>
      <c r="Q791" s="6">
        <v>0</v>
      </c>
      <c r="R791" s="7">
        <f t="shared" si="123"/>
        <v>0</v>
      </c>
      <c r="S791" s="6">
        <v>4</v>
      </c>
      <c r="T791" s="7">
        <f t="shared" si="124"/>
        <v>20</v>
      </c>
      <c r="U791" s="6">
        <v>4</v>
      </c>
      <c r="V791" s="7">
        <f t="shared" si="125"/>
        <v>20</v>
      </c>
      <c r="W791" s="8" t="s">
        <v>6978</v>
      </c>
      <c r="X791" s="7">
        <f t="shared" si="126"/>
        <v>0</v>
      </c>
      <c r="Y791" s="6">
        <v>1</v>
      </c>
      <c r="Z791" s="7">
        <f t="shared" si="127"/>
        <v>1</v>
      </c>
      <c r="AA791" s="10">
        <v>0</v>
      </c>
      <c r="AB791" s="11">
        <f t="shared" si="128"/>
        <v>0</v>
      </c>
      <c r="AC791" s="7">
        <f t="shared" si="129"/>
        <v>511</v>
      </c>
      <c r="AD791" s="2"/>
    </row>
    <row r="792" spans="1:30" ht="15" x14ac:dyDescent="0.2">
      <c r="A792" s="5" t="s">
        <v>875</v>
      </c>
      <c r="B792" s="5" t="s">
        <v>7120</v>
      </c>
      <c r="C792" s="5">
        <v>1</v>
      </c>
      <c r="D792" s="5" t="s">
        <v>1621</v>
      </c>
      <c r="E792" s="5" t="s">
        <v>877</v>
      </c>
      <c r="F792" s="8" t="s">
        <v>4598</v>
      </c>
      <c r="G792" s="8" t="s">
        <v>5267</v>
      </c>
      <c r="H792" s="8" t="s">
        <v>5268</v>
      </c>
      <c r="I792" s="21" t="s">
        <v>7603</v>
      </c>
      <c r="J792" s="6" t="s">
        <v>1622</v>
      </c>
      <c r="K792" s="6">
        <v>540</v>
      </c>
      <c r="L792" s="7">
        <f t="shared" si="120"/>
        <v>2160</v>
      </c>
      <c r="M792" s="6">
        <v>0</v>
      </c>
      <c r="N792" s="7">
        <f t="shared" si="121"/>
        <v>0</v>
      </c>
      <c r="O792" s="6">
        <v>173</v>
      </c>
      <c r="P792" s="7">
        <f t="shared" si="122"/>
        <v>346</v>
      </c>
      <c r="Q792" s="6">
        <v>0</v>
      </c>
      <c r="R792" s="7">
        <f t="shared" si="123"/>
        <v>0</v>
      </c>
      <c r="S792" s="6">
        <v>13</v>
      </c>
      <c r="T792" s="7">
        <f t="shared" si="124"/>
        <v>65</v>
      </c>
      <c r="U792" s="6">
        <v>4</v>
      </c>
      <c r="V792" s="7">
        <f t="shared" si="125"/>
        <v>20</v>
      </c>
      <c r="W792" s="8" t="s">
        <v>6978</v>
      </c>
      <c r="X792" s="7">
        <f t="shared" si="126"/>
        <v>0</v>
      </c>
      <c r="Y792" s="6">
        <v>10</v>
      </c>
      <c r="Z792" s="7">
        <f t="shared" si="127"/>
        <v>10</v>
      </c>
      <c r="AA792" s="10">
        <v>0</v>
      </c>
      <c r="AB792" s="11">
        <f t="shared" si="128"/>
        <v>0</v>
      </c>
      <c r="AC792" s="7">
        <f t="shared" si="129"/>
        <v>2601</v>
      </c>
      <c r="AD792" s="2"/>
    </row>
    <row r="793" spans="1:30" ht="15" x14ac:dyDescent="0.2">
      <c r="A793" s="5" t="s">
        <v>1623</v>
      </c>
      <c r="B793" s="5" t="s">
        <v>7121</v>
      </c>
      <c r="C793" s="5">
        <v>1</v>
      </c>
      <c r="D793" s="5" t="s">
        <v>1624</v>
      </c>
      <c r="E793" s="5" t="s">
        <v>1625</v>
      </c>
      <c r="F793" s="8" t="s">
        <v>5269</v>
      </c>
      <c r="G793" s="8" t="s">
        <v>4030</v>
      </c>
      <c r="H793" s="8" t="s">
        <v>7093</v>
      </c>
      <c r="I793" s="21" t="s">
        <v>5269</v>
      </c>
      <c r="J793" s="6" t="s">
        <v>1626</v>
      </c>
      <c r="K793" s="6">
        <v>252</v>
      </c>
      <c r="L793" s="7">
        <f t="shared" si="120"/>
        <v>1008</v>
      </c>
      <c r="M793" s="6">
        <v>0</v>
      </c>
      <c r="N793" s="7">
        <f t="shared" si="121"/>
        <v>0</v>
      </c>
      <c r="O793" s="6">
        <v>81</v>
      </c>
      <c r="P793" s="7">
        <f t="shared" si="122"/>
        <v>162</v>
      </c>
      <c r="Q793" s="6">
        <v>0</v>
      </c>
      <c r="R793" s="7">
        <f t="shared" si="123"/>
        <v>0</v>
      </c>
      <c r="S793" s="6">
        <v>5</v>
      </c>
      <c r="T793" s="7">
        <f t="shared" si="124"/>
        <v>25</v>
      </c>
      <c r="U793" s="6">
        <v>0</v>
      </c>
      <c r="V793" s="7">
        <f t="shared" si="125"/>
        <v>0</v>
      </c>
      <c r="W793" s="8" t="s">
        <v>6978</v>
      </c>
      <c r="X793" s="7">
        <f t="shared" si="126"/>
        <v>0</v>
      </c>
      <c r="Y793" s="6">
        <v>2</v>
      </c>
      <c r="Z793" s="7">
        <f t="shared" si="127"/>
        <v>2</v>
      </c>
      <c r="AA793" s="10">
        <v>0</v>
      </c>
      <c r="AB793" s="11">
        <f t="shared" si="128"/>
        <v>0</v>
      </c>
      <c r="AC793" s="7">
        <f t="shared" si="129"/>
        <v>1197</v>
      </c>
      <c r="AD793" s="2"/>
    </row>
    <row r="794" spans="1:30" ht="15" x14ac:dyDescent="0.2">
      <c r="A794" s="5" t="s">
        <v>1623</v>
      </c>
      <c r="B794" s="5" t="s">
        <v>7121</v>
      </c>
      <c r="C794" s="5">
        <v>1</v>
      </c>
      <c r="D794" s="5" t="s">
        <v>1627</v>
      </c>
      <c r="E794" s="5" t="s">
        <v>1625</v>
      </c>
      <c r="F794" s="8" t="s">
        <v>5270</v>
      </c>
      <c r="G794" s="8" t="s">
        <v>4030</v>
      </c>
      <c r="H794" s="8" t="s">
        <v>7093</v>
      </c>
      <c r="I794" s="21" t="s">
        <v>5270</v>
      </c>
      <c r="J794" s="6" t="s">
        <v>1628</v>
      </c>
      <c r="K794" s="6">
        <v>537</v>
      </c>
      <c r="L794" s="7">
        <f t="shared" si="120"/>
        <v>2148</v>
      </c>
      <c r="M794" s="6">
        <v>0</v>
      </c>
      <c r="N794" s="7">
        <f t="shared" si="121"/>
        <v>0</v>
      </c>
      <c r="O794" s="6">
        <v>177</v>
      </c>
      <c r="P794" s="7">
        <f t="shared" si="122"/>
        <v>354</v>
      </c>
      <c r="Q794" s="6">
        <v>0</v>
      </c>
      <c r="R794" s="7">
        <f t="shared" si="123"/>
        <v>0</v>
      </c>
      <c r="S794" s="6">
        <v>15</v>
      </c>
      <c r="T794" s="7">
        <f t="shared" si="124"/>
        <v>75</v>
      </c>
      <c r="U794" s="6">
        <v>5</v>
      </c>
      <c r="V794" s="7">
        <f t="shared" si="125"/>
        <v>25</v>
      </c>
      <c r="W794" s="8" t="s">
        <v>6978</v>
      </c>
      <c r="X794" s="7">
        <f t="shared" si="126"/>
        <v>0</v>
      </c>
      <c r="Y794" s="6">
        <v>15</v>
      </c>
      <c r="Z794" s="7">
        <f t="shared" si="127"/>
        <v>15</v>
      </c>
      <c r="AA794" s="10">
        <v>0</v>
      </c>
      <c r="AB794" s="11">
        <f t="shared" si="128"/>
        <v>0</v>
      </c>
      <c r="AC794" s="7">
        <f t="shared" si="129"/>
        <v>2617</v>
      </c>
      <c r="AD794" s="2"/>
    </row>
    <row r="795" spans="1:30" ht="15" x14ac:dyDescent="0.2">
      <c r="A795" s="5" t="s">
        <v>1623</v>
      </c>
      <c r="B795" s="5" t="s">
        <v>7121</v>
      </c>
      <c r="C795" s="5">
        <v>1</v>
      </c>
      <c r="D795" s="5" t="s">
        <v>1629</v>
      </c>
      <c r="E795" s="5" t="s">
        <v>1625</v>
      </c>
      <c r="F795" s="8" t="s">
        <v>5271</v>
      </c>
      <c r="G795" s="8" t="s">
        <v>4030</v>
      </c>
      <c r="H795" s="8" t="s">
        <v>7093</v>
      </c>
      <c r="I795" s="21" t="s">
        <v>5271</v>
      </c>
      <c r="J795" s="6" t="s">
        <v>1630</v>
      </c>
      <c r="K795" s="6">
        <v>696</v>
      </c>
      <c r="L795" s="7">
        <f t="shared" si="120"/>
        <v>2784</v>
      </c>
      <c r="M795" s="6">
        <v>0</v>
      </c>
      <c r="N795" s="7">
        <f t="shared" si="121"/>
        <v>0</v>
      </c>
      <c r="O795" s="6">
        <v>299</v>
      </c>
      <c r="P795" s="7">
        <f t="shared" si="122"/>
        <v>598</v>
      </c>
      <c r="Q795" s="6">
        <v>0</v>
      </c>
      <c r="R795" s="7">
        <f t="shared" si="123"/>
        <v>0</v>
      </c>
      <c r="S795" s="6">
        <v>2</v>
      </c>
      <c r="T795" s="7">
        <f t="shared" si="124"/>
        <v>10</v>
      </c>
      <c r="U795" s="6">
        <v>0</v>
      </c>
      <c r="V795" s="7">
        <f t="shared" si="125"/>
        <v>0</v>
      </c>
      <c r="W795" s="8" t="s">
        <v>6978</v>
      </c>
      <c r="X795" s="7">
        <f t="shared" si="126"/>
        <v>0</v>
      </c>
      <c r="Y795" s="6">
        <v>7</v>
      </c>
      <c r="Z795" s="7">
        <f t="shared" si="127"/>
        <v>7</v>
      </c>
      <c r="AA795" s="10">
        <v>0</v>
      </c>
      <c r="AB795" s="11">
        <f t="shared" si="128"/>
        <v>0</v>
      </c>
      <c r="AC795" s="7">
        <f t="shared" si="129"/>
        <v>3399</v>
      </c>
      <c r="AD795" s="2"/>
    </row>
    <row r="796" spans="1:30" ht="15" x14ac:dyDescent="0.2">
      <c r="A796" s="5" t="s">
        <v>1623</v>
      </c>
      <c r="B796" s="5" t="s">
        <v>7121</v>
      </c>
      <c r="C796" s="5">
        <v>1</v>
      </c>
      <c r="D796" s="5" t="s">
        <v>1631</v>
      </c>
      <c r="E796" s="5" t="s">
        <v>1625</v>
      </c>
      <c r="F796" s="8" t="s">
        <v>5272</v>
      </c>
      <c r="G796" s="8" t="s">
        <v>4030</v>
      </c>
      <c r="H796" s="8" t="s">
        <v>7093</v>
      </c>
      <c r="I796" s="21" t="s">
        <v>5272</v>
      </c>
      <c r="J796" s="6" t="s">
        <v>1632</v>
      </c>
      <c r="K796" s="6">
        <v>1392</v>
      </c>
      <c r="L796" s="7">
        <f t="shared" si="120"/>
        <v>5568</v>
      </c>
      <c r="M796" s="6">
        <v>0</v>
      </c>
      <c r="N796" s="7">
        <f t="shared" si="121"/>
        <v>0</v>
      </c>
      <c r="O796" s="6">
        <v>429</v>
      </c>
      <c r="P796" s="7">
        <f t="shared" si="122"/>
        <v>858</v>
      </c>
      <c r="Q796" s="6">
        <v>0</v>
      </c>
      <c r="R796" s="7">
        <f t="shared" si="123"/>
        <v>0</v>
      </c>
      <c r="S796" s="6">
        <v>0</v>
      </c>
      <c r="T796" s="7">
        <f t="shared" si="124"/>
        <v>0</v>
      </c>
      <c r="U796" s="6">
        <v>0</v>
      </c>
      <c r="V796" s="7">
        <f t="shared" si="125"/>
        <v>0</v>
      </c>
      <c r="W796" s="8" t="s">
        <v>6978</v>
      </c>
      <c r="X796" s="7">
        <f t="shared" si="126"/>
        <v>0</v>
      </c>
      <c r="Y796" s="6">
        <v>0</v>
      </c>
      <c r="Z796" s="7">
        <f t="shared" si="127"/>
        <v>0</v>
      </c>
      <c r="AA796" s="10">
        <v>0</v>
      </c>
      <c r="AB796" s="11">
        <f t="shared" si="128"/>
        <v>0</v>
      </c>
      <c r="AC796" s="7">
        <f t="shared" si="129"/>
        <v>6426</v>
      </c>
      <c r="AD796" s="2"/>
    </row>
    <row r="797" spans="1:30" ht="15" x14ac:dyDescent="0.2">
      <c r="A797" s="5" t="s">
        <v>1623</v>
      </c>
      <c r="B797" s="5" t="s">
        <v>7121</v>
      </c>
      <c r="C797" s="5">
        <v>1</v>
      </c>
      <c r="D797" s="5" t="s">
        <v>1633</v>
      </c>
      <c r="E797" s="5" t="s">
        <v>1625</v>
      </c>
      <c r="F797" s="8" t="s">
        <v>5273</v>
      </c>
      <c r="G797" s="8" t="s">
        <v>4030</v>
      </c>
      <c r="H797" s="8" t="s">
        <v>7093</v>
      </c>
      <c r="I797" s="21" t="s">
        <v>5273</v>
      </c>
      <c r="J797" s="6" t="s">
        <v>1634</v>
      </c>
      <c r="K797" s="6">
        <v>249</v>
      </c>
      <c r="L797" s="7">
        <f t="shared" si="120"/>
        <v>996</v>
      </c>
      <c r="M797" s="6">
        <v>0</v>
      </c>
      <c r="N797" s="7">
        <f t="shared" si="121"/>
        <v>0</v>
      </c>
      <c r="O797" s="6">
        <v>506</v>
      </c>
      <c r="P797" s="7">
        <f t="shared" si="122"/>
        <v>1012</v>
      </c>
      <c r="Q797" s="6">
        <v>0</v>
      </c>
      <c r="R797" s="7">
        <f t="shared" si="123"/>
        <v>0</v>
      </c>
      <c r="S797" s="6">
        <v>0</v>
      </c>
      <c r="T797" s="7">
        <f t="shared" si="124"/>
        <v>0</v>
      </c>
      <c r="U797" s="6">
        <v>5</v>
      </c>
      <c r="V797" s="7">
        <f t="shared" si="125"/>
        <v>25</v>
      </c>
      <c r="W797" s="8" t="s">
        <v>6978</v>
      </c>
      <c r="X797" s="7">
        <f t="shared" si="126"/>
        <v>0</v>
      </c>
      <c r="Y797" s="6">
        <v>2</v>
      </c>
      <c r="Z797" s="7">
        <f t="shared" si="127"/>
        <v>2</v>
      </c>
      <c r="AA797" s="10">
        <v>0</v>
      </c>
      <c r="AB797" s="11">
        <f t="shared" si="128"/>
        <v>0</v>
      </c>
      <c r="AC797" s="7">
        <f t="shared" si="129"/>
        <v>2035</v>
      </c>
      <c r="AD797" s="2"/>
    </row>
    <row r="798" spans="1:30" ht="15" x14ac:dyDescent="0.2">
      <c r="A798" s="5" t="s">
        <v>1623</v>
      </c>
      <c r="B798" s="5" t="s">
        <v>7121</v>
      </c>
      <c r="C798" s="5">
        <v>1</v>
      </c>
      <c r="D798" s="5" t="s">
        <v>1635</v>
      </c>
      <c r="E798" s="5" t="s">
        <v>1625</v>
      </c>
      <c r="F798" s="8" t="s">
        <v>5274</v>
      </c>
      <c r="G798" s="8" t="s">
        <v>5275</v>
      </c>
      <c r="H798" s="8" t="s">
        <v>5276</v>
      </c>
      <c r="I798" s="21" t="s">
        <v>7604</v>
      </c>
      <c r="J798" s="6" t="s">
        <v>1636</v>
      </c>
      <c r="K798" s="6">
        <v>21</v>
      </c>
      <c r="L798" s="7">
        <f t="shared" si="120"/>
        <v>84</v>
      </c>
      <c r="M798" s="6">
        <v>0</v>
      </c>
      <c r="N798" s="7">
        <f t="shared" si="121"/>
        <v>0</v>
      </c>
      <c r="O798" s="6">
        <v>20</v>
      </c>
      <c r="P798" s="7">
        <f t="shared" si="122"/>
        <v>40</v>
      </c>
      <c r="Q798" s="6">
        <v>0</v>
      </c>
      <c r="R798" s="7">
        <f t="shared" si="123"/>
        <v>0</v>
      </c>
      <c r="S798" s="6">
        <v>0</v>
      </c>
      <c r="T798" s="7">
        <f t="shared" si="124"/>
        <v>0</v>
      </c>
      <c r="U798" s="6">
        <v>0</v>
      </c>
      <c r="V798" s="7">
        <f t="shared" si="125"/>
        <v>0</v>
      </c>
      <c r="W798" s="8" t="s">
        <v>6978</v>
      </c>
      <c r="X798" s="7">
        <f t="shared" si="126"/>
        <v>0</v>
      </c>
      <c r="Y798" s="6">
        <v>0</v>
      </c>
      <c r="Z798" s="7">
        <f t="shared" si="127"/>
        <v>0</v>
      </c>
      <c r="AA798" s="10">
        <v>0</v>
      </c>
      <c r="AB798" s="11">
        <f t="shared" si="128"/>
        <v>0</v>
      </c>
      <c r="AC798" s="7">
        <f t="shared" si="129"/>
        <v>124</v>
      </c>
      <c r="AD798" s="2"/>
    </row>
    <row r="799" spans="1:30" ht="15" x14ac:dyDescent="0.2">
      <c r="A799" s="5" t="s">
        <v>1623</v>
      </c>
      <c r="B799" s="5" t="s">
        <v>7121</v>
      </c>
      <c r="C799" s="5">
        <v>1</v>
      </c>
      <c r="D799" s="5" t="s">
        <v>1637</v>
      </c>
      <c r="E799" s="5" t="s">
        <v>1625</v>
      </c>
      <c r="F799" s="8" t="s">
        <v>5277</v>
      </c>
      <c r="G799" s="8" t="s">
        <v>4030</v>
      </c>
      <c r="H799" s="8" t="s">
        <v>7093</v>
      </c>
      <c r="I799" s="21" t="s">
        <v>5277</v>
      </c>
      <c r="J799" s="6" t="s">
        <v>1638</v>
      </c>
      <c r="K799" s="6">
        <v>1586</v>
      </c>
      <c r="L799" s="7">
        <f t="shared" si="120"/>
        <v>6344</v>
      </c>
      <c r="M799" s="6">
        <v>0</v>
      </c>
      <c r="N799" s="7">
        <f t="shared" si="121"/>
        <v>0</v>
      </c>
      <c r="O799" s="6">
        <v>666</v>
      </c>
      <c r="P799" s="7">
        <f t="shared" si="122"/>
        <v>1332</v>
      </c>
      <c r="Q799" s="6">
        <v>0</v>
      </c>
      <c r="R799" s="7">
        <f t="shared" si="123"/>
        <v>0</v>
      </c>
      <c r="S799" s="6">
        <v>2</v>
      </c>
      <c r="T799" s="7">
        <f t="shared" si="124"/>
        <v>10</v>
      </c>
      <c r="U799" s="6">
        <v>2</v>
      </c>
      <c r="V799" s="7">
        <f t="shared" si="125"/>
        <v>10</v>
      </c>
      <c r="W799" s="8" t="s">
        <v>6978</v>
      </c>
      <c r="X799" s="7">
        <f t="shared" si="126"/>
        <v>0</v>
      </c>
      <c r="Y799" s="6">
        <v>15</v>
      </c>
      <c r="Z799" s="7">
        <f t="shared" si="127"/>
        <v>15</v>
      </c>
      <c r="AA799" s="10">
        <v>0</v>
      </c>
      <c r="AB799" s="11">
        <f t="shared" si="128"/>
        <v>0</v>
      </c>
      <c r="AC799" s="7">
        <f t="shared" si="129"/>
        <v>7711</v>
      </c>
      <c r="AD799" s="2"/>
    </row>
    <row r="800" spans="1:30" ht="15" x14ac:dyDescent="0.2">
      <c r="A800" s="5" t="s">
        <v>1623</v>
      </c>
      <c r="B800" s="5" t="s">
        <v>7121</v>
      </c>
      <c r="C800" s="5">
        <v>1</v>
      </c>
      <c r="D800" s="5" t="s">
        <v>1639</v>
      </c>
      <c r="E800" s="5" t="s">
        <v>1625</v>
      </c>
      <c r="F800" s="8" t="s">
        <v>5278</v>
      </c>
      <c r="G800" s="8" t="s">
        <v>5279</v>
      </c>
      <c r="H800" s="8" t="s">
        <v>5280</v>
      </c>
      <c r="I800" s="21" t="s">
        <v>7605</v>
      </c>
      <c r="J800" s="6" t="s">
        <v>1640</v>
      </c>
      <c r="K800" s="6">
        <v>468</v>
      </c>
      <c r="L800" s="7">
        <f t="shared" si="120"/>
        <v>1872</v>
      </c>
      <c r="M800" s="6">
        <v>0</v>
      </c>
      <c r="N800" s="7">
        <f t="shared" si="121"/>
        <v>0</v>
      </c>
      <c r="O800" s="6">
        <v>161</v>
      </c>
      <c r="P800" s="7">
        <f t="shared" si="122"/>
        <v>322</v>
      </c>
      <c r="Q800" s="6">
        <v>0</v>
      </c>
      <c r="R800" s="7">
        <f t="shared" si="123"/>
        <v>0</v>
      </c>
      <c r="S800" s="6">
        <v>2</v>
      </c>
      <c r="T800" s="7">
        <f t="shared" si="124"/>
        <v>10</v>
      </c>
      <c r="U800" s="6">
        <v>1</v>
      </c>
      <c r="V800" s="7">
        <f t="shared" si="125"/>
        <v>5</v>
      </c>
      <c r="W800" s="8" t="s">
        <v>6978</v>
      </c>
      <c r="X800" s="7">
        <f t="shared" si="126"/>
        <v>0</v>
      </c>
      <c r="Y800" s="6">
        <v>1</v>
      </c>
      <c r="Z800" s="7">
        <f t="shared" si="127"/>
        <v>1</v>
      </c>
      <c r="AA800" s="10">
        <v>0</v>
      </c>
      <c r="AB800" s="11">
        <f t="shared" si="128"/>
        <v>0</v>
      </c>
      <c r="AC800" s="7">
        <f t="shared" si="129"/>
        <v>2210</v>
      </c>
      <c r="AD800" s="2"/>
    </row>
    <row r="801" spans="1:30" ht="15" x14ac:dyDescent="0.2">
      <c r="A801" s="5" t="s">
        <v>1623</v>
      </c>
      <c r="B801" s="5" t="s">
        <v>7121</v>
      </c>
      <c r="C801" s="5">
        <v>1</v>
      </c>
      <c r="D801" s="5" t="s">
        <v>1641</v>
      </c>
      <c r="E801" s="5" t="s">
        <v>1625</v>
      </c>
      <c r="F801" s="8" t="s">
        <v>5281</v>
      </c>
      <c r="G801" s="8" t="s">
        <v>4030</v>
      </c>
      <c r="H801" s="8" t="s">
        <v>7093</v>
      </c>
      <c r="I801" s="21" t="s">
        <v>5281</v>
      </c>
      <c r="J801" s="6" t="s">
        <v>1642</v>
      </c>
      <c r="K801" s="6">
        <v>178</v>
      </c>
      <c r="L801" s="7">
        <f t="shared" si="120"/>
        <v>712</v>
      </c>
      <c r="M801" s="6">
        <v>0</v>
      </c>
      <c r="N801" s="7">
        <f t="shared" si="121"/>
        <v>0</v>
      </c>
      <c r="O801" s="6">
        <v>87</v>
      </c>
      <c r="P801" s="7">
        <f t="shared" si="122"/>
        <v>174</v>
      </c>
      <c r="Q801" s="6">
        <v>0</v>
      </c>
      <c r="R801" s="7">
        <f t="shared" si="123"/>
        <v>0</v>
      </c>
      <c r="S801" s="6">
        <v>96</v>
      </c>
      <c r="T801" s="7">
        <f t="shared" si="124"/>
        <v>480</v>
      </c>
      <c r="U801" s="6">
        <v>29</v>
      </c>
      <c r="V801" s="7">
        <f t="shared" si="125"/>
        <v>145</v>
      </c>
      <c r="W801" s="8" t="s">
        <v>6978</v>
      </c>
      <c r="X801" s="7">
        <f t="shared" si="126"/>
        <v>0</v>
      </c>
      <c r="Y801" s="6">
        <v>0</v>
      </c>
      <c r="Z801" s="7">
        <f t="shared" si="127"/>
        <v>0</v>
      </c>
      <c r="AA801" s="10">
        <v>3</v>
      </c>
      <c r="AB801" s="11">
        <f t="shared" si="128"/>
        <v>7.5600000000000005</v>
      </c>
      <c r="AC801" s="7">
        <f t="shared" si="129"/>
        <v>1518.56</v>
      </c>
      <c r="AD801" s="2"/>
    </row>
    <row r="802" spans="1:30" ht="15" x14ac:dyDescent="0.2">
      <c r="A802" s="5" t="s">
        <v>1623</v>
      </c>
      <c r="B802" s="5" t="s">
        <v>7121</v>
      </c>
      <c r="C802" s="5">
        <v>1</v>
      </c>
      <c r="D802" s="5" t="s">
        <v>1643</v>
      </c>
      <c r="E802" s="5" t="s">
        <v>1625</v>
      </c>
      <c r="F802" s="8" t="s">
        <v>5278</v>
      </c>
      <c r="G802" s="8" t="s">
        <v>4030</v>
      </c>
      <c r="H802" s="8" t="s">
        <v>7093</v>
      </c>
      <c r="I802" s="21" t="s">
        <v>5278</v>
      </c>
      <c r="J802" s="6" t="s">
        <v>1644</v>
      </c>
      <c r="K802" s="6">
        <v>10565</v>
      </c>
      <c r="L802" s="7">
        <f t="shared" si="120"/>
        <v>42260</v>
      </c>
      <c r="M802" s="6">
        <v>0</v>
      </c>
      <c r="N802" s="7">
        <f t="shared" si="121"/>
        <v>0</v>
      </c>
      <c r="O802" s="6">
        <v>4594</v>
      </c>
      <c r="P802" s="7">
        <f t="shared" si="122"/>
        <v>9188</v>
      </c>
      <c r="Q802" s="6">
        <v>0</v>
      </c>
      <c r="R802" s="7">
        <f t="shared" si="123"/>
        <v>0</v>
      </c>
      <c r="S802" s="6">
        <v>3</v>
      </c>
      <c r="T802" s="7">
        <f t="shared" si="124"/>
        <v>15</v>
      </c>
      <c r="U802" s="6">
        <v>1</v>
      </c>
      <c r="V802" s="7">
        <f t="shared" si="125"/>
        <v>5</v>
      </c>
      <c r="W802" s="8" t="s">
        <v>7010</v>
      </c>
      <c r="X802" s="7">
        <f t="shared" si="126"/>
        <v>3360</v>
      </c>
      <c r="Y802" s="6">
        <v>12</v>
      </c>
      <c r="Z802" s="7">
        <f t="shared" si="127"/>
        <v>12</v>
      </c>
      <c r="AA802" s="10">
        <v>1110</v>
      </c>
      <c r="AB802" s="11">
        <f t="shared" si="128"/>
        <v>2797.2</v>
      </c>
      <c r="AC802" s="7">
        <f t="shared" si="129"/>
        <v>57637.2</v>
      </c>
      <c r="AD802" s="2"/>
    </row>
    <row r="803" spans="1:30" ht="15" x14ac:dyDescent="0.2">
      <c r="A803" s="5" t="s">
        <v>1623</v>
      </c>
      <c r="B803" s="5" t="s">
        <v>7121</v>
      </c>
      <c r="C803" s="5">
        <v>1</v>
      </c>
      <c r="D803" s="5" t="s">
        <v>1645</v>
      </c>
      <c r="E803" s="5" t="s">
        <v>1625</v>
      </c>
      <c r="F803" s="8" t="s">
        <v>5274</v>
      </c>
      <c r="G803" s="8" t="s">
        <v>5282</v>
      </c>
      <c r="H803" s="8" t="s">
        <v>5283</v>
      </c>
      <c r="I803" s="21" t="s">
        <v>7606</v>
      </c>
      <c r="J803" s="6" t="s">
        <v>1646</v>
      </c>
      <c r="K803" s="6">
        <v>140</v>
      </c>
      <c r="L803" s="7">
        <f t="shared" si="120"/>
        <v>560</v>
      </c>
      <c r="M803" s="6">
        <v>0</v>
      </c>
      <c r="N803" s="7">
        <f t="shared" si="121"/>
        <v>0</v>
      </c>
      <c r="O803" s="6">
        <v>45</v>
      </c>
      <c r="P803" s="7">
        <f t="shared" si="122"/>
        <v>90</v>
      </c>
      <c r="Q803" s="6">
        <v>0</v>
      </c>
      <c r="R803" s="7">
        <f t="shared" si="123"/>
        <v>0</v>
      </c>
      <c r="S803" s="6">
        <v>0</v>
      </c>
      <c r="T803" s="7">
        <f t="shared" si="124"/>
        <v>0</v>
      </c>
      <c r="U803" s="6">
        <v>0</v>
      </c>
      <c r="V803" s="7">
        <f t="shared" si="125"/>
        <v>0</v>
      </c>
      <c r="W803" s="8" t="s">
        <v>6978</v>
      </c>
      <c r="X803" s="7">
        <f t="shared" si="126"/>
        <v>0</v>
      </c>
      <c r="Y803" s="6">
        <v>0</v>
      </c>
      <c r="Z803" s="7">
        <f t="shared" si="127"/>
        <v>0</v>
      </c>
      <c r="AA803" s="10">
        <v>0</v>
      </c>
      <c r="AB803" s="11">
        <f t="shared" si="128"/>
        <v>0</v>
      </c>
      <c r="AC803" s="7">
        <f t="shared" si="129"/>
        <v>650</v>
      </c>
      <c r="AD803" s="2"/>
    </row>
    <row r="804" spans="1:30" ht="15" x14ac:dyDescent="0.2">
      <c r="A804" s="5" t="s">
        <v>1623</v>
      </c>
      <c r="B804" s="5" t="s">
        <v>7121</v>
      </c>
      <c r="C804" s="5">
        <v>1</v>
      </c>
      <c r="D804" s="5" t="s">
        <v>1647</v>
      </c>
      <c r="E804" s="5" t="s">
        <v>1625</v>
      </c>
      <c r="F804" s="8" t="s">
        <v>5284</v>
      </c>
      <c r="G804" s="8" t="s">
        <v>4030</v>
      </c>
      <c r="H804" s="8" t="s">
        <v>7093</v>
      </c>
      <c r="I804" s="21" t="s">
        <v>5284</v>
      </c>
      <c r="J804" s="6" t="s">
        <v>1648</v>
      </c>
      <c r="K804" s="6">
        <v>52</v>
      </c>
      <c r="L804" s="7">
        <f t="shared" si="120"/>
        <v>208</v>
      </c>
      <c r="M804" s="6">
        <v>0</v>
      </c>
      <c r="N804" s="7">
        <f t="shared" si="121"/>
        <v>0</v>
      </c>
      <c r="O804" s="6">
        <v>27</v>
      </c>
      <c r="P804" s="7">
        <f t="shared" si="122"/>
        <v>54</v>
      </c>
      <c r="Q804" s="6">
        <v>0</v>
      </c>
      <c r="R804" s="7">
        <f t="shared" si="123"/>
        <v>0</v>
      </c>
      <c r="S804" s="6">
        <v>0</v>
      </c>
      <c r="T804" s="7">
        <f t="shared" si="124"/>
        <v>0</v>
      </c>
      <c r="U804" s="6">
        <v>0</v>
      </c>
      <c r="V804" s="7">
        <f t="shared" si="125"/>
        <v>0</v>
      </c>
      <c r="W804" s="8" t="s">
        <v>6978</v>
      </c>
      <c r="X804" s="7">
        <f t="shared" si="126"/>
        <v>0</v>
      </c>
      <c r="Y804" s="6">
        <v>0</v>
      </c>
      <c r="Z804" s="7">
        <f t="shared" si="127"/>
        <v>0</v>
      </c>
      <c r="AA804" s="10">
        <v>0</v>
      </c>
      <c r="AB804" s="11">
        <f t="shared" si="128"/>
        <v>0</v>
      </c>
      <c r="AC804" s="7">
        <f t="shared" si="129"/>
        <v>262</v>
      </c>
      <c r="AD804" s="2"/>
    </row>
    <row r="805" spans="1:30" ht="15" x14ac:dyDescent="0.2">
      <c r="A805" s="5" t="s">
        <v>1623</v>
      </c>
      <c r="B805" s="5" t="s">
        <v>7121</v>
      </c>
      <c r="C805" s="5">
        <v>1</v>
      </c>
      <c r="D805" s="5" t="s">
        <v>1649</v>
      </c>
      <c r="E805" s="5" t="s">
        <v>1625</v>
      </c>
      <c r="F805" s="8" t="s">
        <v>5278</v>
      </c>
      <c r="G805" s="8" t="s">
        <v>5285</v>
      </c>
      <c r="H805" s="8" t="s">
        <v>5286</v>
      </c>
      <c r="I805" s="21" t="s">
        <v>7607</v>
      </c>
      <c r="J805" s="6" t="s">
        <v>1650</v>
      </c>
      <c r="K805" s="6">
        <v>144</v>
      </c>
      <c r="L805" s="7">
        <f t="shared" si="120"/>
        <v>576</v>
      </c>
      <c r="M805" s="6">
        <v>0</v>
      </c>
      <c r="N805" s="7">
        <f t="shared" si="121"/>
        <v>0</v>
      </c>
      <c r="O805" s="6">
        <v>54</v>
      </c>
      <c r="P805" s="7">
        <f t="shared" si="122"/>
        <v>108</v>
      </c>
      <c r="Q805" s="6">
        <v>0</v>
      </c>
      <c r="R805" s="7">
        <f t="shared" si="123"/>
        <v>0</v>
      </c>
      <c r="S805" s="6">
        <v>0</v>
      </c>
      <c r="T805" s="7">
        <f t="shared" si="124"/>
        <v>0</v>
      </c>
      <c r="U805" s="6">
        <v>0</v>
      </c>
      <c r="V805" s="7">
        <f t="shared" si="125"/>
        <v>0</v>
      </c>
      <c r="W805" s="8" t="s">
        <v>6978</v>
      </c>
      <c r="X805" s="7">
        <f t="shared" si="126"/>
        <v>0</v>
      </c>
      <c r="Y805" s="6">
        <v>2</v>
      </c>
      <c r="Z805" s="7">
        <f t="shared" si="127"/>
        <v>2</v>
      </c>
      <c r="AA805" s="10">
        <v>0</v>
      </c>
      <c r="AB805" s="11">
        <f t="shared" si="128"/>
        <v>0</v>
      </c>
      <c r="AC805" s="7">
        <f t="shared" si="129"/>
        <v>686</v>
      </c>
      <c r="AD805" s="2"/>
    </row>
    <row r="806" spans="1:30" ht="15" x14ac:dyDescent="0.2">
      <c r="A806" s="5" t="s">
        <v>1623</v>
      </c>
      <c r="B806" s="5" t="s">
        <v>7121</v>
      </c>
      <c r="C806" s="5">
        <v>1</v>
      </c>
      <c r="D806" s="5" t="s">
        <v>1651</v>
      </c>
      <c r="E806" s="5" t="s">
        <v>1625</v>
      </c>
      <c r="F806" s="8" t="s">
        <v>5278</v>
      </c>
      <c r="G806" s="8" t="s">
        <v>5287</v>
      </c>
      <c r="H806" s="8" t="s">
        <v>5288</v>
      </c>
      <c r="I806" s="21" t="s">
        <v>7608</v>
      </c>
      <c r="J806" s="6" t="s">
        <v>1652</v>
      </c>
      <c r="K806" s="6">
        <v>21</v>
      </c>
      <c r="L806" s="7">
        <f t="shared" si="120"/>
        <v>84</v>
      </c>
      <c r="M806" s="6">
        <v>0</v>
      </c>
      <c r="N806" s="7">
        <f t="shared" si="121"/>
        <v>0</v>
      </c>
      <c r="O806" s="6">
        <v>21</v>
      </c>
      <c r="P806" s="7">
        <f t="shared" si="122"/>
        <v>42</v>
      </c>
      <c r="Q806" s="6">
        <v>0</v>
      </c>
      <c r="R806" s="7">
        <f t="shared" si="123"/>
        <v>0</v>
      </c>
      <c r="S806" s="6">
        <v>0</v>
      </c>
      <c r="T806" s="7">
        <f t="shared" si="124"/>
        <v>0</v>
      </c>
      <c r="U806" s="6">
        <v>0</v>
      </c>
      <c r="V806" s="7">
        <f t="shared" si="125"/>
        <v>0</v>
      </c>
      <c r="W806" s="8" t="s">
        <v>6978</v>
      </c>
      <c r="X806" s="7">
        <f t="shared" si="126"/>
        <v>0</v>
      </c>
      <c r="Y806" s="6">
        <v>0</v>
      </c>
      <c r="Z806" s="7">
        <f t="shared" si="127"/>
        <v>0</v>
      </c>
      <c r="AA806" s="10">
        <v>0</v>
      </c>
      <c r="AB806" s="11">
        <f t="shared" si="128"/>
        <v>0</v>
      </c>
      <c r="AC806" s="7">
        <f t="shared" si="129"/>
        <v>126</v>
      </c>
      <c r="AD806" s="2"/>
    </row>
    <row r="807" spans="1:30" ht="15" x14ac:dyDescent="0.2">
      <c r="A807" s="5" t="s">
        <v>1623</v>
      </c>
      <c r="B807" s="5" t="s">
        <v>7121</v>
      </c>
      <c r="C807" s="5">
        <v>1</v>
      </c>
      <c r="D807" s="5" t="s">
        <v>1653</v>
      </c>
      <c r="E807" s="5" t="s">
        <v>1625</v>
      </c>
      <c r="F807" s="8" t="s">
        <v>5278</v>
      </c>
      <c r="G807" s="8" t="s">
        <v>5289</v>
      </c>
      <c r="H807" s="8" t="s">
        <v>5290</v>
      </c>
      <c r="I807" s="21" t="s">
        <v>7609</v>
      </c>
      <c r="J807" s="6" t="s">
        <v>1654</v>
      </c>
      <c r="K807" s="6">
        <v>75</v>
      </c>
      <c r="L807" s="7">
        <f t="shared" si="120"/>
        <v>300</v>
      </c>
      <c r="M807" s="6">
        <v>0</v>
      </c>
      <c r="N807" s="7">
        <f t="shared" si="121"/>
        <v>0</v>
      </c>
      <c r="O807" s="6">
        <v>26</v>
      </c>
      <c r="P807" s="7">
        <f t="shared" si="122"/>
        <v>52</v>
      </c>
      <c r="Q807" s="6">
        <v>0</v>
      </c>
      <c r="R807" s="7">
        <f t="shared" si="123"/>
        <v>0</v>
      </c>
      <c r="S807" s="6">
        <v>0</v>
      </c>
      <c r="T807" s="7">
        <f t="shared" si="124"/>
        <v>0</v>
      </c>
      <c r="U807" s="6">
        <v>0</v>
      </c>
      <c r="V807" s="7">
        <f t="shared" si="125"/>
        <v>0</v>
      </c>
      <c r="W807" s="8" t="s">
        <v>6978</v>
      </c>
      <c r="X807" s="7">
        <f t="shared" si="126"/>
        <v>0</v>
      </c>
      <c r="Y807" s="6">
        <v>0</v>
      </c>
      <c r="Z807" s="7">
        <f t="shared" si="127"/>
        <v>0</v>
      </c>
      <c r="AA807" s="10">
        <v>0</v>
      </c>
      <c r="AB807" s="11">
        <f t="shared" si="128"/>
        <v>0</v>
      </c>
      <c r="AC807" s="7">
        <f t="shared" si="129"/>
        <v>352</v>
      </c>
      <c r="AD807" s="2"/>
    </row>
    <row r="808" spans="1:30" ht="15" x14ac:dyDescent="0.2">
      <c r="A808" s="5" t="s">
        <v>1623</v>
      </c>
      <c r="B808" s="5" t="s">
        <v>7121</v>
      </c>
      <c r="C808" s="5">
        <v>1</v>
      </c>
      <c r="D808" s="5" t="s">
        <v>1655</v>
      </c>
      <c r="E808" s="5" t="s">
        <v>1625</v>
      </c>
      <c r="F808" s="8" t="s">
        <v>5274</v>
      </c>
      <c r="G808" s="8" t="s">
        <v>4030</v>
      </c>
      <c r="H808" s="8" t="s">
        <v>7093</v>
      </c>
      <c r="I808" s="21" t="s">
        <v>5274</v>
      </c>
      <c r="J808" s="6" t="s">
        <v>1656</v>
      </c>
      <c r="K808" s="6">
        <v>620</v>
      </c>
      <c r="L808" s="7">
        <f t="shared" si="120"/>
        <v>2480</v>
      </c>
      <c r="M808" s="6">
        <v>0</v>
      </c>
      <c r="N808" s="7">
        <f t="shared" si="121"/>
        <v>0</v>
      </c>
      <c r="O808" s="6">
        <v>436</v>
      </c>
      <c r="P808" s="7">
        <f t="shared" si="122"/>
        <v>872</v>
      </c>
      <c r="Q808" s="6">
        <v>0</v>
      </c>
      <c r="R808" s="7">
        <f t="shared" si="123"/>
        <v>0</v>
      </c>
      <c r="S808" s="6">
        <v>0</v>
      </c>
      <c r="T808" s="7">
        <f t="shared" si="124"/>
        <v>0</v>
      </c>
      <c r="U808" s="6">
        <v>0</v>
      </c>
      <c r="V808" s="7">
        <f t="shared" si="125"/>
        <v>0</v>
      </c>
      <c r="W808" s="8" t="s">
        <v>6978</v>
      </c>
      <c r="X808" s="7">
        <f t="shared" si="126"/>
        <v>0</v>
      </c>
      <c r="Y808" s="6">
        <v>9</v>
      </c>
      <c r="Z808" s="7">
        <f t="shared" si="127"/>
        <v>9</v>
      </c>
      <c r="AA808" s="10">
        <v>0</v>
      </c>
      <c r="AB808" s="11">
        <f t="shared" si="128"/>
        <v>0</v>
      </c>
      <c r="AC808" s="7">
        <f t="shared" si="129"/>
        <v>3361</v>
      </c>
      <c r="AD808" s="2"/>
    </row>
    <row r="809" spans="1:30" ht="15" x14ac:dyDescent="0.2">
      <c r="A809" s="5" t="s">
        <v>1623</v>
      </c>
      <c r="B809" s="5" t="s">
        <v>7121</v>
      </c>
      <c r="C809" s="5">
        <v>1</v>
      </c>
      <c r="D809" s="5" t="s">
        <v>1657</v>
      </c>
      <c r="E809" s="5" t="s">
        <v>1625</v>
      </c>
      <c r="F809" s="8" t="s">
        <v>5270</v>
      </c>
      <c r="G809" s="8" t="s">
        <v>5291</v>
      </c>
      <c r="H809" s="8" t="s">
        <v>5292</v>
      </c>
      <c r="I809" s="21" t="s">
        <v>7610</v>
      </c>
      <c r="J809" s="6" t="s">
        <v>1658</v>
      </c>
      <c r="K809" s="6">
        <v>9</v>
      </c>
      <c r="L809" s="7">
        <f t="shared" si="120"/>
        <v>36</v>
      </c>
      <c r="M809" s="6">
        <v>0</v>
      </c>
      <c r="N809" s="7">
        <f t="shared" si="121"/>
        <v>0</v>
      </c>
      <c r="O809" s="6">
        <v>1</v>
      </c>
      <c r="P809" s="7">
        <f t="shared" si="122"/>
        <v>2</v>
      </c>
      <c r="Q809" s="6">
        <v>0</v>
      </c>
      <c r="R809" s="7">
        <f t="shared" si="123"/>
        <v>0</v>
      </c>
      <c r="S809" s="6">
        <v>0</v>
      </c>
      <c r="T809" s="7">
        <f t="shared" si="124"/>
        <v>0</v>
      </c>
      <c r="U809" s="6">
        <v>0</v>
      </c>
      <c r="V809" s="7">
        <f t="shared" si="125"/>
        <v>0</v>
      </c>
      <c r="W809" s="8" t="s">
        <v>6978</v>
      </c>
      <c r="X809" s="7">
        <f t="shared" si="126"/>
        <v>0</v>
      </c>
      <c r="Y809" s="6">
        <v>0</v>
      </c>
      <c r="Z809" s="7">
        <f t="shared" si="127"/>
        <v>0</v>
      </c>
      <c r="AA809" s="10">
        <v>0</v>
      </c>
      <c r="AB809" s="11">
        <f t="shared" si="128"/>
        <v>0</v>
      </c>
      <c r="AC809" s="7">
        <f t="shared" si="129"/>
        <v>38</v>
      </c>
      <c r="AD809" s="2"/>
    </row>
    <row r="810" spans="1:30" ht="15" x14ac:dyDescent="0.2">
      <c r="A810" s="5" t="s">
        <v>1659</v>
      </c>
      <c r="B810" s="5" t="s">
        <v>7122</v>
      </c>
      <c r="C810" s="5">
        <v>53</v>
      </c>
      <c r="D810" s="5" t="s">
        <v>1660</v>
      </c>
      <c r="E810" s="5" t="s">
        <v>1661</v>
      </c>
      <c r="F810" s="8" t="s">
        <v>5293</v>
      </c>
      <c r="G810" s="8" t="s">
        <v>4030</v>
      </c>
      <c r="H810" s="8" t="s">
        <v>7093</v>
      </c>
      <c r="I810" s="21" t="s">
        <v>5293</v>
      </c>
      <c r="J810" s="6" t="s">
        <v>1662</v>
      </c>
      <c r="K810" s="6">
        <v>68</v>
      </c>
      <c r="L810" s="7">
        <f t="shared" si="120"/>
        <v>272</v>
      </c>
      <c r="M810" s="6">
        <v>0</v>
      </c>
      <c r="N810" s="7">
        <f t="shared" si="121"/>
        <v>0</v>
      </c>
      <c r="O810" s="6">
        <v>18</v>
      </c>
      <c r="P810" s="7">
        <f t="shared" si="122"/>
        <v>36</v>
      </c>
      <c r="Q810" s="6">
        <v>0</v>
      </c>
      <c r="R810" s="7">
        <f t="shared" si="123"/>
        <v>0</v>
      </c>
      <c r="S810" s="6">
        <v>0</v>
      </c>
      <c r="T810" s="7">
        <f t="shared" si="124"/>
        <v>0</v>
      </c>
      <c r="U810" s="6">
        <v>0</v>
      </c>
      <c r="V810" s="7">
        <f t="shared" si="125"/>
        <v>0</v>
      </c>
      <c r="W810" s="8" t="s">
        <v>6978</v>
      </c>
      <c r="X810" s="7">
        <f t="shared" si="126"/>
        <v>0</v>
      </c>
      <c r="Y810" s="6">
        <v>3</v>
      </c>
      <c r="Z810" s="7">
        <f t="shared" si="127"/>
        <v>3</v>
      </c>
      <c r="AA810" s="10">
        <v>9</v>
      </c>
      <c r="AB810" s="11">
        <f t="shared" si="128"/>
        <v>22.68</v>
      </c>
      <c r="AC810" s="7">
        <f t="shared" si="129"/>
        <v>333.68</v>
      </c>
      <c r="AD810" s="2"/>
    </row>
    <row r="811" spans="1:30" ht="15" x14ac:dyDescent="0.2">
      <c r="A811" s="5" t="s">
        <v>1659</v>
      </c>
      <c r="B811" s="5" t="s">
        <v>7122</v>
      </c>
      <c r="C811" s="5">
        <v>53</v>
      </c>
      <c r="D811" s="5" t="s">
        <v>1663</v>
      </c>
      <c r="E811" s="5" t="s">
        <v>1661</v>
      </c>
      <c r="F811" s="8" t="s">
        <v>5294</v>
      </c>
      <c r="G811" s="8" t="s">
        <v>4030</v>
      </c>
      <c r="H811" s="8" t="s">
        <v>7093</v>
      </c>
      <c r="I811" s="21" t="s">
        <v>5294</v>
      </c>
      <c r="J811" s="6" t="s">
        <v>1664</v>
      </c>
      <c r="K811" s="6">
        <v>680</v>
      </c>
      <c r="L811" s="7">
        <f t="shared" si="120"/>
        <v>2720</v>
      </c>
      <c r="M811" s="6">
        <v>0</v>
      </c>
      <c r="N811" s="7">
        <f t="shared" si="121"/>
        <v>0</v>
      </c>
      <c r="O811" s="6">
        <v>235</v>
      </c>
      <c r="P811" s="7">
        <f t="shared" si="122"/>
        <v>470</v>
      </c>
      <c r="Q811" s="6">
        <v>0</v>
      </c>
      <c r="R811" s="7">
        <f t="shared" si="123"/>
        <v>0</v>
      </c>
      <c r="S811" s="6">
        <v>1</v>
      </c>
      <c r="T811" s="7">
        <f t="shared" si="124"/>
        <v>5</v>
      </c>
      <c r="U811" s="6">
        <v>0</v>
      </c>
      <c r="V811" s="7">
        <f t="shared" si="125"/>
        <v>0</v>
      </c>
      <c r="W811" s="8" t="s">
        <v>6978</v>
      </c>
      <c r="X811" s="7">
        <f t="shared" si="126"/>
        <v>0</v>
      </c>
      <c r="Y811" s="6">
        <v>17</v>
      </c>
      <c r="Z811" s="7">
        <f t="shared" si="127"/>
        <v>17</v>
      </c>
      <c r="AA811" s="10">
        <v>0</v>
      </c>
      <c r="AB811" s="11">
        <f t="shared" si="128"/>
        <v>0</v>
      </c>
      <c r="AC811" s="7">
        <f t="shared" si="129"/>
        <v>3212</v>
      </c>
      <c r="AD811" s="2"/>
    </row>
    <row r="812" spans="1:30" ht="15" x14ac:dyDescent="0.2">
      <c r="A812" s="5" t="s">
        <v>1659</v>
      </c>
      <c r="B812" s="5" t="s">
        <v>7122</v>
      </c>
      <c r="C812" s="5">
        <v>53</v>
      </c>
      <c r="D812" s="5" t="s">
        <v>1665</v>
      </c>
      <c r="E812" s="5" t="s">
        <v>1661</v>
      </c>
      <c r="F812" s="8" t="s">
        <v>5295</v>
      </c>
      <c r="G812" s="8" t="s">
        <v>4030</v>
      </c>
      <c r="H812" s="8" t="s">
        <v>7093</v>
      </c>
      <c r="I812" s="21" t="s">
        <v>5295</v>
      </c>
      <c r="J812" s="6" t="s">
        <v>1666</v>
      </c>
      <c r="K812" s="6">
        <v>5</v>
      </c>
      <c r="L812" s="7">
        <f t="shared" si="120"/>
        <v>20</v>
      </c>
      <c r="M812" s="6">
        <v>0</v>
      </c>
      <c r="N812" s="7">
        <f t="shared" si="121"/>
        <v>0</v>
      </c>
      <c r="O812" s="6">
        <v>0</v>
      </c>
      <c r="P812" s="7">
        <f t="shared" si="122"/>
        <v>0</v>
      </c>
      <c r="Q812" s="6">
        <v>0</v>
      </c>
      <c r="R812" s="7">
        <f t="shared" si="123"/>
        <v>0</v>
      </c>
      <c r="S812" s="6">
        <v>0</v>
      </c>
      <c r="T812" s="7">
        <f t="shared" si="124"/>
        <v>0</v>
      </c>
      <c r="U812" s="6">
        <v>0</v>
      </c>
      <c r="V812" s="7">
        <f t="shared" si="125"/>
        <v>0</v>
      </c>
      <c r="W812" s="8" t="s">
        <v>6978</v>
      </c>
      <c r="X812" s="7">
        <f t="shared" si="126"/>
        <v>0</v>
      </c>
      <c r="Y812" s="6">
        <v>1</v>
      </c>
      <c r="Z812" s="7">
        <f t="shared" si="127"/>
        <v>1</v>
      </c>
      <c r="AA812" s="10">
        <v>0</v>
      </c>
      <c r="AB812" s="11">
        <f t="shared" si="128"/>
        <v>0</v>
      </c>
      <c r="AC812" s="7">
        <f t="shared" si="129"/>
        <v>21</v>
      </c>
      <c r="AD812" s="2"/>
    </row>
    <row r="813" spans="1:30" ht="15" x14ac:dyDescent="0.2">
      <c r="A813" s="5" t="s">
        <v>1659</v>
      </c>
      <c r="B813" s="5" t="s">
        <v>7122</v>
      </c>
      <c r="C813" s="5">
        <v>53</v>
      </c>
      <c r="D813" s="5" t="s">
        <v>1667</v>
      </c>
      <c r="E813" s="5" t="s">
        <v>1661</v>
      </c>
      <c r="F813" s="8" t="s">
        <v>5296</v>
      </c>
      <c r="G813" s="8" t="s">
        <v>4030</v>
      </c>
      <c r="H813" s="8" t="s">
        <v>7093</v>
      </c>
      <c r="I813" s="21" t="s">
        <v>5296</v>
      </c>
      <c r="J813" s="6" t="s">
        <v>1668</v>
      </c>
      <c r="K813" s="6">
        <v>104</v>
      </c>
      <c r="L813" s="7">
        <f t="shared" si="120"/>
        <v>416</v>
      </c>
      <c r="M813" s="6">
        <v>0</v>
      </c>
      <c r="N813" s="7">
        <f t="shared" si="121"/>
        <v>0</v>
      </c>
      <c r="O813" s="6">
        <v>32</v>
      </c>
      <c r="P813" s="7">
        <f t="shared" si="122"/>
        <v>64</v>
      </c>
      <c r="Q813" s="6">
        <v>0</v>
      </c>
      <c r="R813" s="7">
        <f t="shared" si="123"/>
        <v>0</v>
      </c>
      <c r="S813" s="6">
        <v>0</v>
      </c>
      <c r="T813" s="7">
        <f t="shared" si="124"/>
        <v>0</v>
      </c>
      <c r="U813" s="6">
        <v>0</v>
      </c>
      <c r="V813" s="7">
        <f t="shared" si="125"/>
        <v>0</v>
      </c>
      <c r="W813" s="8" t="s">
        <v>6978</v>
      </c>
      <c r="X813" s="7">
        <f t="shared" si="126"/>
        <v>0</v>
      </c>
      <c r="Y813" s="6">
        <v>24</v>
      </c>
      <c r="Z813" s="7">
        <f t="shared" si="127"/>
        <v>24</v>
      </c>
      <c r="AA813" s="10">
        <v>0</v>
      </c>
      <c r="AB813" s="11">
        <f t="shared" si="128"/>
        <v>0</v>
      </c>
      <c r="AC813" s="7">
        <f t="shared" si="129"/>
        <v>504</v>
      </c>
      <c r="AD813" s="2"/>
    </row>
    <row r="814" spans="1:30" ht="15" x14ac:dyDescent="0.2">
      <c r="A814" s="5" t="s">
        <v>1659</v>
      </c>
      <c r="B814" s="5" t="s">
        <v>7122</v>
      </c>
      <c r="C814" s="5">
        <v>53</v>
      </c>
      <c r="D814" s="5" t="s">
        <v>1669</v>
      </c>
      <c r="E814" s="5" t="s">
        <v>1661</v>
      </c>
      <c r="F814" s="8" t="s">
        <v>5297</v>
      </c>
      <c r="G814" s="8" t="s">
        <v>4030</v>
      </c>
      <c r="H814" s="8" t="s">
        <v>7093</v>
      </c>
      <c r="I814" s="21" t="s">
        <v>5297</v>
      </c>
      <c r="J814" s="6" t="s">
        <v>1670</v>
      </c>
      <c r="K814" s="6">
        <v>791</v>
      </c>
      <c r="L814" s="7">
        <f t="shared" si="120"/>
        <v>3164</v>
      </c>
      <c r="M814" s="6">
        <v>0</v>
      </c>
      <c r="N814" s="7">
        <f t="shared" si="121"/>
        <v>0</v>
      </c>
      <c r="O814" s="6">
        <v>277</v>
      </c>
      <c r="P814" s="7">
        <f t="shared" si="122"/>
        <v>554</v>
      </c>
      <c r="Q814" s="6">
        <v>0</v>
      </c>
      <c r="R814" s="7">
        <f t="shared" si="123"/>
        <v>0</v>
      </c>
      <c r="S814" s="6">
        <v>3</v>
      </c>
      <c r="T814" s="7">
        <f t="shared" si="124"/>
        <v>15</v>
      </c>
      <c r="U814" s="6">
        <v>1</v>
      </c>
      <c r="V814" s="7">
        <f t="shared" si="125"/>
        <v>5</v>
      </c>
      <c r="W814" s="8" t="s">
        <v>6978</v>
      </c>
      <c r="X814" s="7">
        <f t="shared" si="126"/>
        <v>0</v>
      </c>
      <c r="Y814" s="6">
        <v>7</v>
      </c>
      <c r="Z814" s="7">
        <f t="shared" si="127"/>
        <v>7</v>
      </c>
      <c r="AA814" s="10">
        <v>0</v>
      </c>
      <c r="AB814" s="11">
        <f t="shared" si="128"/>
        <v>0</v>
      </c>
      <c r="AC814" s="7">
        <f t="shared" si="129"/>
        <v>3745</v>
      </c>
      <c r="AD814" s="2"/>
    </row>
    <row r="815" spans="1:30" ht="15" x14ac:dyDescent="0.2">
      <c r="A815" s="5" t="s">
        <v>1659</v>
      </c>
      <c r="B815" s="5" t="s">
        <v>7122</v>
      </c>
      <c r="C815" s="5">
        <v>53</v>
      </c>
      <c r="D815" s="5" t="s">
        <v>1671</v>
      </c>
      <c r="E815" s="5" t="s">
        <v>1661</v>
      </c>
      <c r="F815" s="8" t="s">
        <v>5298</v>
      </c>
      <c r="G815" s="8" t="s">
        <v>4030</v>
      </c>
      <c r="H815" s="8" t="s">
        <v>7093</v>
      </c>
      <c r="I815" s="21" t="s">
        <v>5298</v>
      </c>
      <c r="J815" s="6" t="s">
        <v>1672</v>
      </c>
      <c r="K815" s="6">
        <v>23</v>
      </c>
      <c r="L815" s="7">
        <f t="shared" si="120"/>
        <v>92</v>
      </c>
      <c r="M815" s="6">
        <v>0</v>
      </c>
      <c r="N815" s="7">
        <f t="shared" si="121"/>
        <v>0</v>
      </c>
      <c r="O815" s="6">
        <v>9</v>
      </c>
      <c r="P815" s="7">
        <f t="shared" si="122"/>
        <v>18</v>
      </c>
      <c r="Q815" s="6">
        <v>0</v>
      </c>
      <c r="R815" s="7">
        <f t="shared" si="123"/>
        <v>0</v>
      </c>
      <c r="S815" s="6">
        <v>46</v>
      </c>
      <c r="T815" s="7">
        <f t="shared" si="124"/>
        <v>230</v>
      </c>
      <c r="U815" s="6">
        <v>13</v>
      </c>
      <c r="V815" s="7">
        <f t="shared" si="125"/>
        <v>65</v>
      </c>
      <c r="W815" s="8" t="s">
        <v>6978</v>
      </c>
      <c r="X815" s="7">
        <f t="shared" si="126"/>
        <v>0</v>
      </c>
      <c r="Y815" s="6">
        <v>11</v>
      </c>
      <c r="Z815" s="7">
        <f t="shared" si="127"/>
        <v>11</v>
      </c>
      <c r="AA815" s="10">
        <v>0</v>
      </c>
      <c r="AB815" s="11">
        <f t="shared" si="128"/>
        <v>0</v>
      </c>
      <c r="AC815" s="7">
        <f t="shared" si="129"/>
        <v>416</v>
      </c>
      <c r="AD815" s="2"/>
    </row>
    <row r="816" spans="1:30" ht="15" x14ac:dyDescent="0.2">
      <c r="A816" s="5" t="s">
        <v>1659</v>
      </c>
      <c r="B816" s="5" t="s">
        <v>7122</v>
      </c>
      <c r="C816" s="5">
        <v>53</v>
      </c>
      <c r="D816" s="5" t="s">
        <v>1673</v>
      </c>
      <c r="E816" s="5" t="s">
        <v>1661</v>
      </c>
      <c r="F816" s="8" t="s">
        <v>5299</v>
      </c>
      <c r="G816" s="8" t="s">
        <v>4030</v>
      </c>
      <c r="H816" s="8" t="s">
        <v>7093</v>
      </c>
      <c r="I816" s="21" t="s">
        <v>5299</v>
      </c>
      <c r="J816" s="6" t="s">
        <v>1674</v>
      </c>
      <c r="K816" s="6">
        <v>1428</v>
      </c>
      <c r="L816" s="7">
        <f t="shared" si="120"/>
        <v>5712</v>
      </c>
      <c r="M816" s="6">
        <v>0</v>
      </c>
      <c r="N816" s="7">
        <f t="shared" si="121"/>
        <v>0</v>
      </c>
      <c r="O816" s="6">
        <v>499</v>
      </c>
      <c r="P816" s="7">
        <f t="shared" si="122"/>
        <v>998</v>
      </c>
      <c r="Q816" s="6">
        <v>0</v>
      </c>
      <c r="R816" s="7">
        <f t="shared" si="123"/>
        <v>0</v>
      </c>
      <c r="S816" s="6">
        <v>5</v>
      </c>
      <c r="T816" s="7">
        <f t="shared" si="124"/>
        <v>25</v>
      </c>
      <c r="U816" s="6">
        <v>3</v>
      </c>
      <c r="V816" s="7">
        <f t="shared" si="125"/>
        <v>15</v>
      </c>
      <c r="W816" s="8" t="s">
        <v>6978</v>
      </c>
      <c r="X816" s="7">
        <f t="shared" si="126"/>
        <v>0</v>
      </c>
      <c r="Y816" s="6">
        <v>28</v>
      </c>
      <c r="Z816" s="7">
        <f t="shared" si="127"/>
        <v>28</v>
      </c>
      <c r="AA816" s="10">
        <v>228</v>
      </c>
      <c r="AB816" s="11">
        <f t="shared" si="128"/>
        <v>574.56000000000006</v>
      </c>
      <c r="AC816" s="7">
        <f t="shared" si="129"/>
        <v>7352.56</v>
      </c>
      <c r="AD816" s="2"/>
    </row>
    <row r="817" spans="1:30" ht="15" x14ac:dyDescent="0.2">
      <c r="A817" s="5" t="s">
        <v>1659</v>
      </c>
      <c r="B817" s="5" t="s">
        <v>7122</v>
      </c>
      <c r="C817" s="5">
        <v>53</v>
      </c>
      <c r="D817" s="5" t="s">
        <v>1675</v>
      </c>
      <c r="E817" s="5" t="s">
        <v>1661</v>
      </c>
      <c r="F817" s="8" t="s">
        <v>5300</v>
      </c>
      <c r="G817" s="8" t="s">
        <v>4030</v>
      </c>
      <c r="H817" s="8" t="s">
        <v>7093</v>
      </c>
      <c r="I817" s="21" t="s">
        <v>5300</v>
      </c>
      <c r="J817" s="6" t="s">
        <v>1676</v>
      </c>
      <c r="K817" s="6">
        <v>1189</v>
      </c>
      <c r="L817" s="7">
        <f t="shared" si="120"/>
        <v>4756</v>
      </c>
      <c r="M817" s="6">
        <v>0</v>
      </c>
      <c r="N817" s="7">
        <f t="shared" si="121"/>
        <v>0</v>
      </c>
      <c r="O817" s="6">
        <v>386</v>
      </c>
      <c r="P817" s="7">
        <f t="shared" si="122"/>
        <v>772</v>
      </c>
      <c r="Q817" s="6">
        <v>0</v>
      </c>
      <c r="R817" s="7">
        <f t="shared" si="123"/>
        <v>0</v>
      </c>
      <c r="S817" s="6">
        <v>1</v>
      </c>
      <c r="T817" s="7">
        <f t="shared" si="124"/>
        <v>5</v>
      </c>
      <c r="U817" s="6">
        <v>1</v>
      </c>
      <c r="V817" s="7">
        <f t="shared" si="125"/>
        <v>5</v>
      </c>
      <c r="W817" s="8" t="s">
        <v>6978</v>
      </c>
      <c r="X817" s="7">
        <f t="shared" si="126"/>
        <v>0</v>
      </c>
      <c r="Y817" s="6">
        <v>11</v>
      </c>
      <c r="Z817" s="7">
        <f t="shared" si="127"/>
        <v>11</v>
      </c>
      <c r="AA817" s="10">
        <v>0</v>
      </c>
      <c r="AB817" s="11">
        <f t="shared" si="128"/>
        <v>0</v>
      </c>
      <c r="AC817" s="7">
        <f t="shared" si="129"/>
        <v>5549</v>
      </c>
      <c r="AD817" s="2"/>
    </row>
    <row r="818" spans="1:30" ht="15" x14ac:dyDescent="0.2">
      <c r="A818" s="5" t="s">
        <v>1659</v>
      </c>
      <c r="B818" s="5" t="s">
        <v>7122</v>
      </c>
      <c r="C818" s="5">
        <v>53</v>
      </c>
      <c r="D818" s="5" t="s">
        <v>1677</v>
      </c>
      <c r="E818" s="5" t="s">
        <v>1661</v>
      </c>
      <c r="F818" s="8" t="s">
        <v>5301</v>
      </c>
      <c r="G818" s="8" t="s">
        <v>4030</v>
      </c>
      <c r="H818" s="8" t="s">
        <v>7093</v>
      </c>
      <c r="I818" s="21" t="s">
        <v>5301</v>
      </c>
      <c r="J818" s="6" t="s">
        <v>1678</v>
      </c>
      <c r="K818" s="6">
        <v>21</v>
      </c>
      <c r="L818" s="7">
        <f t="shared" si="120"/>
        <v>84</v>
      </c>
      <c r="M818" s="6">
        <v>0</v>
      </c>
      <c r="N818" s="7">
        <f t="shared" si="121"/>
        <v>0</v>
      </c>
      <c r="O818" s="6">
        <v>4</v>
      </c>
      <c r="P818" s="7">
        <f t="shared" si="122"/>
        <v>8</v>
      </c>
      <c r="Q818" s="6">
        <v>0</v>
      </c>
      <c r="R818" s="7">
        <f t="shared" si="123"/>
        <v>0</v>
      </c>
      <c r="S818" s="6">
        <v>0</v>
      </c>
      <c r="T818" s="7">
        <f t="shared" si="124"/>
        <v>0</v>
      </c>
      <c r="U818" s="6">
        <v>0</v>
      </c>
      <c r="V818" s="7">
        <f t="shared" si="125"/>
        <v>0</v>
      </c>
      <c r="W818" s="8" t="s">
        <v>6978</v>
      </c>
      <c r="X818" s="7">
        <f t="shared" si="126"/>
        <v>0</v>
      </c>
      <c r="Y818" s="6">
        <v>3</v>
      </c>
      <c r="Z818" s="7">
        <f t="shared" si="127"/>
        <v>3</v>
      </c>
      <c r="AA818" s="10">
        <v>0</v>
      </c>
      <c r="AB818" s="11">
        <f t="shared" si="128"/>
        <v>0</v>
      </c>
      <c r="AC818" s="7">
        <f t="shared" si="129"/>
        <v>95</v>
      </c>
      <c r="AD818" s="2"/>
    </row>
    <row r="819" spans="1:30" ht="15" x14ac:dyDescent="0.2">
      <c r="A819" s="5" t="s">
        <v>1659</v>
      </c>
      <c r="B819" s="5" t="s">
        <v>7122</v>
      </c>
      <c r="C819" s="5">
        <v>53</v>
      </c>
      <c r="D819" s="5" t="s">
        <v>1679</v>
      </c>
      <c r="E819" s="5" t="s">
        <v>1661</v>
      </c>
      <c r="F819" s="8" t="s">
        <v>5302</v>
      </c>
      <c r="G819" s="8" t="s">
        <v>5303</v>
      </c>
      <c r="H819" s="8" t="s">
        <v>5304</v>
      </c>
      <c r="I819" s="21" t="s">
        <v>7611</v>
      </c>
      <c r="J819" s="6" t="s">
        <v>1680</v>
      </c>
      <c r="K819" s="6">
        <v>159</v>
      </c>
      <c r="L819" s="7">
        <f t="shared" si="120"/>
        <v>636</v>
      </c>
      <c r="M819" s="6">
        <v>0</v>
      </c>
      <c r="N819" s="7">
        <f t="shared" si="121"/>
        <v>0</v>
      </c>
      <c r="O819" s="6">
        <v>51</v>
      </c>
      <c r="P819" s="7">
        <f t="shared" si="122"/>
        <v>102</v>
      </c>
      <c r="Q819" s="6">
        <v>0</v>
      </c>
      <c r="R819" s="7">
        <f t="shared" si="123"/>
        <v>0</v>
      </c>
      <c r="S819" s="6">
        <v>0</v>
      </c>
      <c r="T819" s="7">
        <f t="shared" si="124"/>
        <v>0</v>
      </c>
      <c r="U819" s="6">
        <v>0</v>
      </c>
      <c r="V819" s="7">
        <f t="shared" si="125"/>
        <v>0</v>
      </c>
      <c r="W819" s="8" t="s">
        <v>6978</v>
      </c>
      <c r="X819" s="7">
        <f t="shared" si="126"/>
        <v>0</v>
      </c>
      <c r="Y819" s="6">
        <v>2</v>
      </c>
      <c r="Z819" s="7">
        <f t="shared" si="127"/>
        <v>2</v>
      </c>
      <c r="AA819" s="10">
        <v>0</v>
      </c>
      <c r="AB819" s="11">
        <f t="shared" si="128"/>
        <v>0</v>
      </c>
      <c r="AC819" s="7">
        <f t="shared" si="129"/>
        <v>740</v>
      </c>
      <c r="AD819" s="2"/>
    </row>
    <row r="820" spans="1:30" ht="15" x14ac:dyDescent="0.2">
      <c r="A820" s="5" t="s">
        <v>1659</v>
      </c>
      <c r="B820" s="5" t="s">
        <v>7122</v>
      </c>
      <c r="C820" s="5">
        <v>53</v>
      </c>
      <c r="D820" s="5" t="s">
        <v>1681</v>
      </c>
      <c r="E820" s="5" t="s">
        <v>1661</v>
      </c>
      <c r="F820" s="8" t="s">
        <v>5302</v>
      </c>
      <c r="G820" s="8" t="s">
        <v>4030</v>
      </c>
      <c r="H820" s="8" t="s">
        <v>7093</v>
      </c>
      <c r="I820" s="21" t="s">
        <v>5302</v>
      </c>
      <c r="J820" s="6" t="s">
        <v>1682</v>
      </c>
      <c r="K820" s="6">
        <v>3562</v>
      </c>
      <c r="L820" s="7">
        <f t="shared" si="120"/>
        <v>14248</v>
      </c>
      <c r="M820" s="6">
        <v>0</v>
      </c>
      <c r="N820" s="7">
        <f t="shared" si="121"/>
        <v>0</v>
      </c>
      <c r="O820" s="6">
        <v>1580</v>
      </c>
      <c r="P820" s="7">
        <f t="shared" si="122"/>
        <v>3160</v>
      </c>
      <c r="Q820" s="6">
        <v>0</v>
      </c>
      <c r="R820" s="7">
        <f t="shared" si="123"/>
        <v>0</v>
      </c>
      <c r="S820" s="6">
        <v>7</v>
      </c>
      <c r="T820" s="7">
        <f t="shared" si="124"/>
        <v>35</v>
      </c>
      <c r="U820" s="6">
        <v>0</v>
      </c>
      <c r="V820" s="7">
        <f t="shared" si="125"/>
        <v>0</v>
      </c>
      <c r="W820" s="8" t="s">
        <v>7011</v>
      </c>
      <c r="X820" s="7">
        <f t="shared" si="126"/>
        <v>610</v>
      </c>
      <c r="Y820" s="6">
        <v>15</v>
      </c>
      <c r="Z820" s="7">
        <f t="shared" si="127"/>
        <v>15</v>
      </c>
      <c r="AA820" s="10">
        <v>0</v>
      </c>
      <c r="AB820" s="11">
        <f t="shared" si="128"/>
        <v>0</v>
      </c>
      <c r="AC820" s="7">
        <f t="shared" si="129"/>
        <v>18068</v>
      </c>
      <c r="AD820" s="2"/>
    </row>
    <row r="821" spans="1:30" ht="15" x14ac:dyDescent="0.2">
      <c r="A821" s="5" t="s">
        <v>1659</v>
      </c>
      <c r="B821" s="5" t="s">
        <v>7122</v>
      </c>
      <c r="C821" s="5">
        <v>53</v>
      </c>
      <c r="D821" s="5" t="s">
        <v>1683</v>
      </c>
      <c r="E821" s="5" t="s">
        <v>1661</v>
      </c>
      <c r="F821" s="8" t="s">
        <v>5305</v>
      </c>
      <c r="G821" s="8" t="s">
        <v>4030</v>
      </c>
      <c r="H821" s="8" t="s">
        <v>7093</v>
      </c>
      <c r="I821" s="21" t="s">
        <v>5305</v>
      </c>
      <c r="J821" s="6" t="s">
        <v>1684</v>
      </c>
      <c r="K821" s="6">
        <v>677</v>
      </c>
      <c r="L821" s="7">
        <f t="shared" si="120"/>
        <v>2708</v>
      </c>
      <c r="M821" s="6">
        <v>0</v>
      </c>
      <c r="N821" s="7">
        <f t="shared" si="121"/>
        <v>0</v>
      </c>
      <c r="O821" s="6">
        <v>234</v>
      </c>
      <c r="P821" s="7">
        <f t="shared" si="122"/>
        <v>468</v>
      </c>
      <c r="Q821" s="6">
        <v>0</v>
      </c>
      <c r="R821" s="7">
        <f t="shared" si="123"/>
        <v>0</v>
      </c>
      <c r="S821" s="6">
        <v>2</v>
      </c>
      <c r="T821" s="7">
        <f t="shared" si="124"/>
        <v>10</v>
      </c>
      <c r="U821" s="6">
        <v>2</v>
      </c>
      <c r="V821" s="7">
        <f t="shared" si="125"/>
        <v>10</v>
      </c>
      <c r="W821" s="8" t="s">
        <v>6978</v>
      </c>
      <c r="X821" s="7">
        <f t="shared" si="126"/>
        <v>0</v>
      </c>
      <c r="Y821" s="6">
        <v>9</v>
      </c>
      <c r="Z821" s="7">
        <f t="shared" si="127"/>
        <v>9</v>
      </c>
      <c r="AA821" s="10">
        <v>0</v>
      </c>
      <c r="AB821" s="11">
        <f t="shared" si="128"/>
        <v>0</v>
      </c>
      <c r="AC821" s="7">
        <f t="shared" si="129"/>
        <v>3205</v>
      </c>
      <c r="AD821" s="2"/>
    </row>
    <row r="822" spans="1:30" ht="15" x14ac:dyDescent="0.2">
      <c r="A822" s="5" t="s">
        <v>1659</v>
      </c>
      <c r="B822" s="5" t="s">
        <v>7122</v>
      </c>
      <c r="C822" s="5">
        <v>53</v>
      </c>
      <c r="D822" s="5" t="s">
        <v>1685</v>
      </c>
      <c r="E822" s="5" t="s">
        <v>1661</v>
      </c>
      <c r="F822" s="8" t="s">
        <v>5306</v>
      </c>
      <c r="G822" s="8" t="s">
        <v>4030</v>
      </c>
      <c r="H822" s="8" t="s">
        <v>7093</v>
      </c>
      <c r="I822" s="21" t="s">
        <v>5306</v>
      </c>
      <c r="J822" s="6" t="s">
        <v>1686</v>
      </c>
      <c r="K822" s="6">
        <v>224</v>
      </c>
      <c r="L822" s="7">
        <f t="shared" si="120"/>
        <v>896</v>
      </c>
      <c r="M822" s="6">
        <v>0</v>
      </c>
      <c r="N822" s="7">
        <f t="shared" si="121"/>
        <v>0</v>
      </c>
      <c r="O822" s="6">
        <v>66</v>
      </c>
      <c r="P822" s="7">
        <f t="shared" si="122"/>
        <v>132</v>
      </c>
      <c r="Q822" s="6">
        <v>0</v>
      </c>
      <c r="R822" s="7">
        <f t="shared" si="123"/>
        <v>0</v>
      </c>
      <c r="S822" s="6">
        <v>0</v>
      </c>
      <c r="T822" s="7">
        <f t="shared" si="124"/>
        <v>0</v>
      </c>
      <c r="U822" s="6">
        <v>0</v>
      </c>
      <c r="V822" s="7">
        <f t="shared" si="125"/>
        <v>0</v>
      </c>
      <c r="W822" s="8" t="s">
        <v>6978</v>
      </c>
      <c r="X822" s="7">
        <f t="shared" si="126"/>
        <v>0</v>
      </c>
      <c r="Y822" s="6">
        <v>0</v>
      </c>
      <c r="Z822" s="7">
        <f t="shared" si="127"/>
        <v>0</v>
      </c>
      <c r="AA822" s="10">
        <v>0</v>
      </c>
      <c r="AB822" s="11">
        <f t="shared" si="128"/>
        <v>0</v>
      </c>
      <c r="AC822" s="7">
        <f t="shared" si="129"/>
        <v>1028</v>
      </c>
      <c r="AD822" s="2"/>
    </row>
    <row r="823" spans="1:30" ht="15" x14ac:dyDescent="0.2">
      <c r="A823" s="5" t="s">
        <v>1659</v>
      </c>
      <c r="B823" s="5" t="s">
        <v>7122</v>
      </c>
      <c r="C823" s="5">
        <v>53</v>
      </c>
      <c r="D823" s="5" t="s">
        <v>1687</v>
      </c>
      <c r="E823" s="5" t="s">
        <v>1661</v>
      </c>
      <c r="F823" s="8" t="s">
        <v>5298</v>
      </c>
      <c r="G823" s="8" t="s">
        <v>5307</v>
      </c>
      <c r="H823" s="8" t="s">
        <v>5308</v>
      </c>
      <c r="I823" s="21" t="s">
        <v>7612</v>
      </c>
      <c r="J823" s="6" t="s">
        <v>1688</v>
      </c>
      <c r="K823" s="6">
        <v>99</v>
      </c>
      <c r="L823" s="7">
        <f t="shared" si="120"/>
        <v>396</v>
      </c>
      <c r="M823" s="6">
        <v>0</v>
      </c>
      <c r="N823" s="7">
        <f t="shared" si="121"/>
        <v>0</v>
      </c>
      <c r="O823" s="6">
        <v>23</v>
      </c>
      <c r="P823" s="7">
        <f t="shared" si="122"/>
        <v>46</v>
      </c>
      <c r="Q823" s="6">
        <v>0</v>
      </c>
      <c r="R823" s="7">
        <f t="shared" si="123"/>
        <v>0</v>
      </c>
      <c r="S823" s="6">
        <v>1</v>
      </c>
      <c r="T823" s="7">
        <f t="shared" si="124"/>
        <v>5</v>
      </c>
      <c r="U823" s="6">
        <v>1</v>
      </c>
      <c r="V823" s="7">
        <f t="shared" si="125"/>
        <v>5</v>
      </c>
      <c r="W823" s="8" t="s">
        <v>6978</v>
      </c>
      <c r="X823" s="7">
        <f t="shared" si="126"/>
        <v>0</v>
      </c>
      <c r="Y823" s="6">
        <v>1</v>
      </c>
      <c r="Z823" s="7">
        <f t="shared" si="127"/>
        <v>1</v>
      </c>
      <c r="AA823" s="10">
        <v>0</v>
      </c>
      <c r="AB823" s="11">
        <f t="shared" si="128"/>
        <v>0</v>
      </c>
      <c r="AC823" s="7">
        <f t="shared" si="129"/>
        <v>453</v>
      </c>
      <c r="AD823" s="2"/>
    </row>
    <row r="824" spans="1:30" ht="15" x14ac:dyDescent="0.2">
      <c r="A824" s="5" t="s">
        <v>1659</v>
      </c>
      <c r="B824" s="5" t="s">
        <v>7122</v>
      </c>
      <c r="C824" s="5">
        <v>53</v>
      </c>
      <c r="D824" s="5" t="s">
        <v>1689</v>
      </c>
      <c r="E824" s="5" t="s">
        <v>1661</v>
      </c>
      <c r="F824" s="8" t="s">
        <v>5309</v>
      </c>
      <c r="G824" s="8" t="s">
        <v>4030</v>
      </c>
      <c r="H824" s="8" t="s">
        <v>7093</v>
      </c>
      <c r="I824" s="21" t="s">
        <v>5309</v>
      </c>
      <c r="J824" s="6" t="s">
        <v>1690</v>
      </c>
      <c r="K824" s="6">
        <v>1108</v>
      </c>
      <c r="L824" s="7">
        <f t="shared" si="120"/>
        <v>4432</v>
      </c>
      <c r="M824" s="6">
        <v>0</v>
      </c>
      <c r="N824" s="7">
        <f t="shared" si="121"/>
        <v>0</v>
      </c>
      <c r="O824" s="6">
        <v>374</v>
      </c>
      <c r="P824" s="7">
        <f t="shared" si="122"/>
        <v>748</v>
      </c>
      <c r="Q824" s="6">
        <v>0</v>
      </c>
      <c r="R824" s="7">
        <f t="shared" si="123"/>
        <v>0</v>
      </c>
      <c r="S824" s="6">
        <v>0</v>
      </c>
      <c r="T824" s="7">
        <f t="shared" si="124"/>
        <v>0</v>
      </c>
      <c r="U824" s="6">
        <v>0</v>
      </c>
      <c r="V824" s="7">
        <f t="shared" si="125"/>
        <v>0</v>
      </c>
      <c r="W824" s="8" t="s">
        <v>6978</v>
      </c>
      <c r="X824" s="7">
        <f t="shared" si="126"/>
        <v>0</v>
      </c>
      <c r="Y824" s="6">
        <v>14</v>
      </c>
      <c r="Z824" s="7">
        <f t="shared" si="127"/>
        <v>14</v>
      </c>
      <c r="AA824" s="10">
        <v>179</v>
      </c>
      <c r="AB824" s="11">
        <f t="shared" si="128"/>
        <v>451.08</v>
      </c>
      <c r="AC824" s="7">
        <f t="shared" si="129"/>
        <v>5645.08</v>
      </c>
      <c r="AD824" s="2"/>
    </row>
    <row r="825" spans="1:30" ht="15" x14ac:dyDescent="0.2">
      <c r="A825" s="5" t="s">
        <v>1659</v>
      </c>
      <c r="B825" s="5" t="s">
        <v>7122</v>
      </c>
      <c r="C825" s="5">
        <v>53</v>
      </c>
      <c r="D825" s="5" t="s">
        <v>1691</v>
      </c>
      <c r="E825" s="5" t="s">
        <v>1661</v>
      </c>
      <c r="F825" s="8" t="s">
        <v>5310</v>
      </c>
      <c r="G825" s="8" t="s">
        <v>4030</v>
      </c>
      <c r="H825" s="8" t="s">
        <v>7093</v>
      </c>
      <c r="I825" s="21" t="s">
        <v>5310</v>
      </c>
      <c r="J825" s="6" t="s">
        <v>1692</v>
      </c>
      <c r="K825" s="6">
        <v>2694</v>
      </c>
      <c r="L825" s="7">
        <f t="shared" si="120"/>
        <v>10776</v>
      </c>
      <c r="M825" s="6">
        <v>0</v>
      </c>
      <c r="N825" s="7">
        <f t="shared" si="121"/>
        <v>0</v>
      </c>
      <c r="O825" s="6">
        <v>907</v>
      </c>
      <c r="P825" s="7">
        <f t="shared" si="122"/>
        <v>1814</v>
      </c>
      <c r="Q825" s="6">
        <v>0</v>
      </c>
      <c r="R825" s="7">
        <f t="shared" si="123"/>
        <v>0</v>
      </c>
      <c r="S825" s="6">
        <v>25</v>
      </c>
      <c r="T825" s="7">
        <f t="shared" si="124"/>
        <v>125</v>
      </c>
      <c r="U825" s="6">
        <v>9</v>
      </c>
      <c r="V825" s="7">
        <f t="shared" si="125"/>
        <v>45</v>
      </c>
      <c r="W825" s="8" t="s">
        <v>6978</v>
      </c>
      <c r="X825" s="7">
        <f t="shared" si="126"/>
        <v>0</v>
      </c>
      <c r="Y825" s="6">
        <v>10</v>
      </c>
      <c r="Z825" s="7">
        <f t="shared" si="127"/>
        <v>10</v>
      </c>
      <c r="AA825" s="10">
        <v>0</v>
      </c>
      <c r="AB825" s="11">
        <f t="shared" si="128"/>
        <v>0</v>
      </c>
      <c r="AC825" s="7">
        <f t="shared" si="129"/>
        <v>12770</v>
      </c>
      <c r="AD825" s="2"/>
    </row>
    <row r="826" spans="1:30" ht="15" x14ac:dyDescent="0.2">
      <c r="A826" s="5" t="s">
        <v>1659</v>
      </c>
      <c r="B826" s="5" t="s">
        <v>7122</v>
      </c>
      <c r="C826" s="5">
        <v>53</v>
      </c>
      <c r="D826" s="5" t="s">
        <v>1693</v>
      </c>
      <c r="E826" s="5" t="s">
        <v>1661</v>
      </c>
      <c r="F826" s="8" t="s">
        <v>5311</v>
      </c>
      <c r="G826" s="8" t="s">
        <v>4030</v>
      </c>
      <c r="H826" s="8" t="s">
        <v>7093</v>
      </c>
      <c r="I826" s="21" t="s">
        <v>5311</v>
      </c>
      <c r="J826" s="6" t="s">
        <v>1694</v>
      </c>
      <c r="K826" s="6">
        <v>601</v>
      </c>
      <c r="L826" s="7">
        <f t="shared" si="120"/>
        <v>2404</v>
      </c>
      <c r="M826" s="6">
        <v>0</v>
      </c>
      <c r="N826" s="7">
        <f t="shared" si="121"/>
        <v>0</v>
      </c>
      <c r="O826" s="6">
        <v>603</v>
      </c>
      <c r="P826" s="7">
        <f t="shared" si="122"/>
        <v>1206</v>
      </c>
      <c r="Q826" s="6">
        <v>0</v>
      </c>
      <c r="R826" s="7">
        <f t="shared" si="123"/>
        <v>0</v>
      </c>
      <c r="S826" s="6">
        <v>3</v>
      </c>
      <c r="T826" s="7">
        <f t="shared" si="124"/>
        <v>15</v>
      </c>
      <c r="U826" s="6">
        <v>4</v>
      </c>
      <c r="V826" s="7">
        <f t="shared" si="125"/>
        <v>20</v>
      </c>
      <c r="W826" s="8" t="s">
        <v>6978</v>
      </c>
      <c r="X826" s="7">
        <f t="shared" si="126"/>
        <v>0</v>
      </c>
      <c r="Y826" s="6">
        <v>1</v>
      </c>
      <c r="Z826" s="7">
        <f t="shared" si="127"/>
        <v>1</v>
      </c>
      <c r="AA826" s="10">
        <v>0</v>
      </c>
      <c r="AB826" s="11">
        <f t="shared" si="128"/>
        <v>0</v>
      </c>
      <c r="AC826" s="7">
        <f t="shared" si="129"/>
        <v>3646</v>
      </c>
      <c r="AD826" s="2"/>
    </row>
    <row r="827" spans="1:30" ht="15" x14ac:dyDescent="0.2">
      <c r="A827" s="5" t="s">
        <v>1659</v>
      </c>
      <c r="B827" s="5" t="s">
        <v>7122</v>
      </c>
      <c r="C827" s="5">
        <v>53</v>
      </c>
      <c r="D827" s="5" t="s">
        <v>1695</v>
      </c>
      <c r="E827" s="5" t="s">
        <v>1661</v>
      </c>
      <c r="F827" s="8" t="s">
        <v>5312</v>
      </c>
      <c r="G827" s="8" t="s">
        <v>4030</v>
      </c>
      <c r="H827" s="8" t="s">
        <v>7093</v>
      </c>
      <c r="I827" s="21" t="s">
        <v>5312</v>
      </c>
      <c r="J827" s="6" t="s">
        <v>1696</v>
      </c>
      <c r="K827" s="6">
        <v>165</v>
      </c>
      <c r="L827" s="7">
        <f t="shared" si="120"/>
        <v>660</v>
      </c>
      <c r="M827" s="6">
        <v>0</v>
      </c>
      <c r="N827" s="7">
        <f t="shared" si="121"/>
        <v>0</v>
      </c>
      <c r="O827" s="6">
        <v>55</v>
      </c>
      <c r="P827" s="7">
        <f t="shared" si="122"/>
        <v>110</v>
      </c>
      <c r="Q827" s="6">
        <v>0</v>
      </c>
      <c r="R827" s="7">
        <f t="shared" si="123"/>
        <v>0</v>
      </c>
      <c r="S827" s="6">
        <v>1</v>
      </c>
      <c r="T827" s="7">
        <f t="shared" si="124"/>
        <v>5</v>
      </c>
      <c r="U827" s="6">
        <v>0</v>
      </c>
      <c r="V827" s="7">
        <f t="shared" si="125"/>
        <v>0</v>
      </c>
      <c r="W827" s="8" t="s">
        <v>6978</v>
      </c>
      <c r="X827" s="7">
        <f t="shared" si="126"/>
        <v>0</v>
      </c>
      <c r="Y827" s="6">
        <v>3</v>
      </c>
      <c r="Z827" s="7">
        <f t="shared" si="127"/>
        <v>3</v>
      </c>
      <c r="AA827" s="10">
        <v>0</v>
      </c>
      <c r="AB827" s="11">
        <f t="shared" si="128"/>
        <v>0</v>
      </c>
      <c r="AC827" s="7">
        <f t="shared" si="129"/>
        <v>778</v>
      </c>
      <c r="AD827" s="2"/>
    </row>
    <row r="828" spans="1:30" ht="15" x14ac:dyDescent="0.2">
      <c r="A828" s="5" t="s">
        <v>1659</v>
      </c>
      <c r="B828" s="5" t="s">
        <v>7122</v>
      </c>
      <c r="C828" s="5">
        <v>53</v>
      </c>
      <c r="D828" s="5" t="s">
        <v>1697</v>
      </c>
      <c r="E828" s="5" t="s">
        <v>1661</v>
      </c>
      <c r="F828" s="8" t="s">
        <v>5313</v>
      </c>
      <c r="G828" s="8" t="s">
        <v>4030</v>
      </c>
      <c r="H828" s="8" t="s">
        <v>7093</v>
      </c>
      <c r="I828" s="21" t="s">
        <v>5313</v>
      </c>
      <c r="J828" s="6" t="s">
        <v>1698</v>
      </c>
      <c r="K828" s="6">
        <v>236</v>
      </c>
      <c r="L828" s="7">
        <f t="shared" si="120"/>
        <v>944</v>
      </c>
      <c r="M828" s="6">
        <v>0</v>
      </c>
      <c r="N828" s="7">
        <f t="shared" si="121"/>
        <v>0</v>
      </c>
      <c r="O828" s="6">
        <v>95</v>
      </c>
      <c r="P828" s="7">
        <f t="shared" si="122"/>
        <v>190</v>
      </c>
      <c r="Q828" s="6">
        <v>0</v>
      </c>
      <c r="R828" s="7">
        <f t="shared" si="123"/>
        <v>0</v>
      </c>
      <c r="S828" s="6">
        <v>0</v>
      </c>
      <c r="T828" s="7">
        <f t="shared" si="124"/>
        <v>0</v>
      </c>
      <c r="U828" s="6">
        <v>0</v>
      </c>
      <c r="V828" s="7">
        <f t="shared" si="125"/>
        <v>0</v>
      </c>
      <c r="W828" s="8" t="s">
        <v>6978</v>
      </c>
      <c r="X828" s="7">
        <f t="shared" si="126"/>
        <v>0</v>
      </c>
      <c r="Y828" s="6">
        <v>19</v>
      </c>
      <c r="Z828" s="7">
        <f t="shared" si="127"/>
        <v>19</v>
      </c>
      <c r="AA828" s="10">
        <v>0</v>
      </c>
      <c r="AB828" s="11">
        <f t="shared" si="128"/>
        <v>0</v>
      </c>
      <c r="AC828" s="7">
        <f t="shared" si="129"/>
        <v>1153</v>
      </c>
      <c r="AD828" s="2"/>
    </row>
    <row r="829" spans="1:30" ht="15" x14ac:dyDescent="0.2">
      <c r="A829" s="5" t="s">
        <v>1659</v>
      </c>
      <c r="B829" s="5" t="s">
        <v>7122</v>
      </c>
      <c r="C829" s="5">
        <v>53</v>
      </c>
      <c r="D829" s="5" t="s">
        <v>1699</v>
      </c>
      <c r="E829" s="5" t="s">
        <v>1661</v>
      </c>
      <c r="F829" s="8" t="s">
        <v>5314</v>
      </c>
      <c r="G829" s="8" t="s">
        <v>4030</v>
      </c>
      <c r="H829" s="8" t="s">
        <v>7093</v>
      </c>
      <c r="I829" s="21" t="s">
        <v>5314</v>
      </c>
      <c r="J829" s="6" t="s">
        <v>1700</v>
      </c>
      <c r="K829" s="6">
        <v>1099</v>
      </c>
      <c r="L829" s="7">
        <f t="shared" si="120"/>
        <v>4396</v>
      </c>
      <c r="M829" s="6">
        <v>0</v>
      </c>
      <c r="N829" s="7">
        <f t="shared" si="121"/>
        <v>0</v>
      </c>
      <c r="O829" s="6">
        <v>1196</v>
      </c>
      <c r="P829" s="7">
        <f t="shared" si="122"/>
        <v>2392</v>
      </c>
      <c r="Q829" s="6">
        <v>0</v>
      </c>
      <c r="R829" s="7">
        <f t="shared" si="123"/>
        <v>0</v>
      </c>
      <c r="S829" s="6">
        <v>1</v>
      </c>
      <c r="T829" s="7">
        <f t="shared" si="124"/>
        <v>5</v>
      </c>
      <c r="U829" s="6">
        <v>0</v>
      </c>
      <c r="V829" s="7">
        <f t="shared" si="125"/>
        <v>0</v>
      </c>
      <c r="W829" s="8" t="s">
        <v>6978</v>
      </c>
      <c r="X829" s="7">
        <f t="shared" si="126"/>
        <v>0</v>
      </c>
      <c r="Y829" s="6">
        <v>27</v>
      </c>
      <c r="Z829" s="7">
        <f t="shared" si="127"/>
        <v>27</v>
      </c>
      <c r="AA829" s="10">
        <v>0</v>
      </c>
      <c r="AB829" s="11">
        <f t="shared" si="128"/>
        <v>0</v>
      </c>
      <c r="AC829" s="7">
        <f t="shared" si="129"/>
        <v>6820</v>
      </c>
      <c r="AD829" s="2"/>
    </row>
    <row r="830" spans="1:30" ht="15" x14ac:dyDescent="0.2">
      <c r="A830" s="5" t="s">
        <v>1701</v>
      </c>
      <c r="B830" s="5" t="s">
        <v>7123</v>
      </c>
      <c r="C830" s="5">
        <v>1</v>
      </c>
      <c r="D830" s="5" t="s">
        <v>1702</v>
      </c>
      <c r="E830" s="5" t="s">
        <v>1703</v>
      </c>
      <c r="F830" s="8" t="s">
        <v>5315</v>
      </c>
      <c r="G830" s="8" t="s">
        <v>4030</v>
      </c>
      <c r="H830" s="8" t="s">
        <v>7093</v>
      </c>
      <c r="I830" s="21" t="s">
        <v>5315</v>
      </c>
      <c r="J830" s="6" t="s">
        <v>1704</v>
      </c>
      <c r="K830" s="6">
        <v>10</v>
      </c>
      <c r="L830" s="7">
        <f t="shared" si="120"/>
        <v>40</v>
      </c>
      <c r="M830" s="6">
        <v>0</v>
      </c>
      <c r="N830" s="7">
        <f t="shared" si="121"/>
        <v>0</v>
      </c>
      <c r="O830" s="6">
        <v>5</v>
      </c>
      <c r="P830" s="7">
        <f t="shared" si="122"/>
        <v>10</v>
      </c>
      <c r="Q830" s="6">
        <v>0</v>
      </c>
      <c r="R830" s="7">
        <f t="shared" si="123"/>
        <v>0</v>
      </c>
      <c r="S830" s="6">
        <v>14</v>
      </c>
      <c r="T830" s="7">
        <f t="shared" si="124"/>
        <v>70</v>
      </c>
      <c r="U830" s="6">
        <v>6</v>
      </c>
      <c r="V830" s="7">
        <f t="shared" si="125"/>
        <v>30</v>
      </c>
      <c r="W830" s="8" t="s">
        <v>6978</v>
      </c>
      <c r="X830" s="7">
        <f t="shared" si="126"/>
        <v>0</v>
      </c>
      <c r="Y830" s="6">
        <v>3</v>
      </c>
      <c r="Z830" s="7">
        <f t="shared" si="127"/>
        <v>3</v>
      </c>
      <c r="AA830" s="10">
        <v>0</v>
      </c>
      <c r="AB830" s="11">
        <f t="shared" si="128"/>
        <v>0</v>
      </c>
      <c r="AC830" s="7">
        <f t="shared" si="129"/>
        <v>153</v>
      </c>
      <c r="AD830" s="2"/>
    </row>
    <row r="831" spans="1:30" ht="15" x14ac:dyDescent="0.2">
      <c r="A831" s="5" t="s">
        <v>1701</v>
      </c>
      <c r="B831" s="5" t="s">
        <v>7123</v>
      </c>
      <c r="C831" s="5">
        <v>1</v>
      </c>
      <c r="D831" s="5" t="s">
        <v>1705</v>
      </c>
      <c r="E831" s="5" t="s">
        <v>1703</v>
      </c>
      <c r="F831" s="8" t="s">
        <v>5316</v>
      </c>
      <c r="G831" s="8" t="s">
        <v>4030</v>
      </c>
      <c r="H831" s="8" t="s">
        <v>7093</v>
      </c>
      <c r="I831" s="21" t="s">
        <v>5316</v>
      </c>
      <c r="J831" s="6" t="s">
        <v>1706</v>
      </c>
      <c r="K831" s="6">
        <v>858</v>
      </c>
      <c r="L831" s="7">
        <f t="shared" si="120"/>
        <v>3432</v>
      </c>
      <c r="M831" s="6">
        <v>0</v>
      </c>
      <c r="N831" s="7">
        <f t="shared" si="121"/>
        <v>0</v>
      </c>
      <c r="O831" s="6">
        <v>401</v>
      </c>
      <c r="P831" s="7">
        <f t="shared" si="122"/>
        <v>802</v>
      </c>
      <c r="Q831" s="6">
        <v>0</v>
      </c>
      <c r="R831" s="7">
        <f t="shared" si="123"/>
        <v>0</v>
      </c>
      <c r="S831" s="6">
        <v>0</v>
      </c>
      <c r="T831" s="7">
        <f t="shared" si="124"/>
        <v>0</v>
      </c>
      <c r="U831" s="6">
        <v>0</v>
      </c>
      <c r="V831" s="7">
        <f t="shared" si="125"/>
        <v>0</v>
      </c>
      <c r="W831" s="8" t="s">
        <v>6978</v>
      </c>
      <c r="X831" s="7">
        <f t="shared" si="126"/>
        <v>0</v>
      </c>
      <c r="Y831" s="6">
        <v>14</v>
      </c>
      <c r="Z831" s="7">
        <f t="shared" si="127"/>
        <v>14</v>
      </c>
      <c r="AA831" s="10">
        <v>0</v>
      </c>
      <c r="AB831" s="11">
        <f t="shared" si="128"/>
        <v>0</v>
      </c>
      <c r="AC831" s="7">
        <f t="shared" si="129"/>
        <v>4248</v>
      </c>
      <c r="AD831" s="2"/>
    </row>
    <row r="832" spans="1:30" ht="15" x14ac:dyDescent="0.2">
      <c r="A832" s="5" t="s">
        <v>1701</v>
      </c>
      <c r="B832" s="5" t="s">
        <v>7123</v>
      </c>
      <c r="C832" s="5">
        <v>1</v>
      </c>
      <c r="D832" s="5" t="s">
        <v>1707</v>
      </c>
      <c r="E832" s="5" t="s">
        <v>1703</v>
      </c>
      <c r="F832" s="8" t="s">
        <v>5316</v>
      </c>
      <c r="G832" s="8" t="s">
        <v>5317</v>
      </c>
      <c r="H832" s="8" t="s">
        <v>5318</v>
      </c>
      <c r="I832" s="21" t="s">
        <v>7613</v>
      </c>
      <c r="J832" s="6" t="s">
        <v>1708</v>
      </c>
      <c r="K832" s="6">
        <v>73</v>
      </c>
      <c r="L832" s="7">
        <f t="shared" si="120"/>
        <v>292</v>
      </c>
      <c r="M832" s="6">
        <v>0</v>
      </c>
      <c r="N832" s="7">
        <f t="shared" si="121"/>
        <v>0</v>
      </c>
      <c r="O832" s="6">
        <v>20</v>
      </c>
      <c r="P832" s="7">
        <f t="shared" si="122"/>
        <v>40</v>
      </c>
      <c r="Q832" s="6">
        <v>0</v>
      </c>
      <c r="R832" s="7">
        <f t="shared" si="123"/>
        <v>0</v>
      </c>
      <c r="S832" s="6">
        <v>0</v>
      </c>
      <c r="T832" s="7">
        <f t="shared" si="124"/>
        <v>0</v>
      </c>
      <c r="U832" s="6">
        <v>0</v>
      </c>
      <c r="V832" s="7">
        <f t="shared" si="125"/>
        <v>0</v>
      </c>
      <c r="W832" s="8" t="s">
        <v>6978</v>
      </c>
      <c r="X832" s="7">
        <f t="shared" si="126"/>
        <v>0</v>
      </c>
      <c r="Y832" s="6">
        <v>4</v>
      </c>
      <c r="Z832" s="7">
        <f t="shared" si="127"/>
        <v>4</v>
      </c>
      <c r="AA832" s="10">
        <v>0</v>
      </c>
      <c r="AB832" s="11">
        <f t="shared" si="128"/>
        <v>0</v>
      </c>
      <c r="AC832" s="7">
        <f t="shared" si="129"/>
        <v>336</v>
      </c>
      <c r="AD832" s="2"/>
    </row>
    <row r="833" spans="1:30" ht="15" x14ac:dyDescent="0.2">
      <c r="A833" s="5" t="s">
        <v>1709</v>
      </c>
      <c r="B833" s="5" t="s">
        <v>7124</v>
      </c>
      <c r="C833" s="5">
        <v>31</v>
      </c>
      <c r="D833" s="5" t="s">
        <v>1710</v>
      </c>
      <c r="E833" s="5" t="s">
        <v>1711</v>
      </c>
      <c r="F833" s="8" t="s">
        <v>5319</v>
      </c>
      <c r="G833" s="8" t="s">
        <v>4030</v>
      </c>
      <c r="H833" s="8" t="s">
        <v>7093</v>
      </c>
      <c r="I833" s="21" t="s">
        <v>5319</v>
      </c>
      <c r="J833" s="6" t="s">
        <v>1712</v>
      </c>
      <c r="K833" s="6">
        <v>181</v>
      </c>
      <c r="L833" s="7">
        <f t="shared" si="120"/>
        <v>724</v>
      </c>
      <c r="M833" s="6">
        <v>0</v>
      </c>
      <c r="N833" s="7">
        <f t="shared" si="121"/>
        <v>0</v>
      </c>
      <c r="O833" s="6">
        <v>107</v>
      </c>
      <c r="P833" s="7">
        <f t="shared" si="122"/>
        <v>214</v>
      </c>
      <c r="Q833" s="6">
        <v>0</v>
      </c>
      <c r="R833" s="7">
        <f t="shared" si="123"/>
        <v>0</v>
      </c>
      <c r="S833" s="6">
        <v>0</v>
      </c>
      <c r="T833" s="7">
        <f t="shared" si="124"/>
        <v>0</v>
      </c>
      <c r="U833" s="6">
        <v>0</v>
      </c>
      <c r="V833" s="7">
        <f t="shared" si="125"/>
        <v>0</v>
      </c>
      <c r="W833" s="8" t="s">
        <v>6978</v>
      </c>
      <c r="X833" s="7">
        <f t="shared" si="126"/>
        <v>0</v>
      </c>
      <c r="Y833" s="6">
        <v>2</v>
      </c>
      <c r="Z833" s="7">
        <f t="shared" si="127"/>
        <v>2</v>
      </c>
      <c r="AA833" s="10">
        <v>0</v>
      </c>
      <c r="AB833" s="11">
        <f t="shared" si="128"/>
        <v>0</v>
      </c>
      <c r="AC833" s="7">
        <f t="shared" si="129"/>
        <v>940</v>
      </c>
      <c r="AD833" s="2"/>
    </row>
    <row r="834" spans="1:30" ht="15" x14ac:dyDescent="0.2">
      <c r="A834" s="5" t="s">
        <v>1709</v>
      </c>
      <c r="B834" s="5" t="s">
        <v>7124</v>
      </c>
      <c r="C834" s="5">
        <v>31</v>
      </c>
      <c r="D834" s="5" t="s">
        <v>1713</v>
      </c>
      <c r="E834" s="5" t="s">
        <v>1711</v>
      </c>
      <c r="F834" s="8" t="s">
        <v>5320</v>
      </c>
      <c r="G834" s="8" t="s">
        <v>4030</v>
      </c>
      <c r="H834" s="8" t="s">
        <v>7093</v>
      </c>
      <c r="I834" s="21" t="s">
        <v>5320</v>
      </c>
      <c r="J834" s="6" t="s">
        <v>1714</v>
      </c>
      <c r="K834" s="6">
        <v>149</v>
      </c>
      <c r="L834" s="7">
        <f t="shared" si="120"/>
        <v>596</v>
      </c>
      <c r="M834" s="6">
        <v>0</v>
      </c>
      <c r="N834" s="7">
        <f t="shared" si="121"/>
        <v>0</v>
      </c>
      <c r="O834" s="6">
        <v>46</v>
      </c>
      <c r="P834" s="7">
        <f t="shared" si="122"/>
        <v>92</v>
      </c>
      <c r="Q834" s="6">
        <v>0</v>
      </c>
      <c r="R834" s="7">
        <f t="shared" si="123"/>
        <v>0</v>
      </c>
      <c r="S834" s="6">
        <v>2</v>
      </c>
      <c r="T834" s="7">
        <f t="shared" si="124"/>
        <v>10</v>
      </c>
      <c r="U834" s="6">
        <v>1</v>
      </c>
      <c r="V834" s="7">
        <f t="shared" si="125"/>
        <v>5</v>
      </c>
      <c r="W834" s="8" t="s">
        <v>6978</v>
      </c>
      <c r="X834" s="7">
        <f t="shared" si="126"/>
        <v>0</v>
      </c>
      <c r="Y834" s="6">
        <v>1</v>
      </c>
      <c r="Z834" s="7">
        <f t="shared" si="127"/>
        <v>1</v>
      </c>
      <c r="AA834" s="10">
        <v>0</v>
      </c>
      <c r="AB834" s="11">
        <f t="shared" si="128"/>
        <v>0</v>
      </c>
      <c r="AC834" s="7">
        <f t="shared" si="129"/>
        <v>704</v>
      </c>
      <c r="AD834" s="2"/>
    </row>
    <row r="835" spans="1:30" ht="15" x14ac:dyDescent="0.2">
      <c r="A835" s="5" t="s">
        <v>1709</v>
      </c>
      <c r="B835" s="5" t="s">
        <v>7124</v>
      </c>
      <c r="C835" s="5">
        <v>31</v>
      </c>
      <c r="D835" s="5" t="s">
        <v>1715</v>
      </c>
      <c r="E835" s="5" t="s">
        <v>1711</v>
      </c>
      <c r="F835" s="8" t="s">
        <v>5321</v>
      </c>
      <c r="G835" s="8" t="s">
        <v>5322</v>
      </c>
      <c r="H835" s="8" t="s">
        <v>5323</v>
      </c>
      <c r="I835" s="21" t="s">
        <v>7614</v>
      </c>
      <c r="J835" s="6" t="s">
        <v>1716</v>
      </c>
      <c r="K835" s="6">
        <v>34</v>
      </c>
      <c r="L835" s="7">
        <f t="shared" si="120"/>
        <v>136</v>
      </c>
      <c r="M835" s="6">
        <v>0</v>
      </c>
      <c r="N835" s="7">
        <f t="shared" si="121"/>
        <v>0</v>
      </c>
      <c r="O835" s="6">
        <v>11</v>
      </c>
      <c r="P835" s="7">
        <f t="shared" si="122"/>
        <v>22</v>
      </c>
      <c r="Q835" s="6">
        <v>0</v>
      </c>
      <c r="R835" s="7">
        <f t="shared" si="123"/>
        <v>0</v>
      </c>
      <c r="S835" s="6">
        <v>0</v>
      </c>
      <c r="T835" s="7">
        <f t="shared" si="124"/>
        <v>0</v>
      </c>
      <c r="U835" s="6">
        <v>0</v>
      </c>
      <c r="V835" s="7">
        <f t="shared" si="125"/>
        <v>0</v>
      </c>
      <c r="W835" s="8" t="s">
        <v>6978</v>
      </c>
      <c r="X835" s="7">
        <f t="shared" si="126"/>
        <v>0</v>
      </c>
      <c r="Y835" s="6">
        <v>0</v>
      </c>
      <c r="Z835" s="7">
        <f t="shared" si="127"/>
        <v>0</v>
      </c>
      <c r="AA835" s="10">
        <v>8</v>
      </c>
      <c r="AB835" s="11">
        <f t="shared" si="128"/>
        <v>20.16</v>
      </c>
      <c r="AC835" s="7">
        <f t="shared" si="129"/>
        <v>178.16</v>
      </c>
      <c r="AD835" s="2"/>
    </row>
    <row r="836" spans="1:30" ht="15" x14ac:dyDescent="0.2">
      <c r="A836" s="5" t="s">
        <v>1709</v>
      </c>
      <c r="B836" s="5" t="s">
        <v>7124</v>
      </c>
      <c r="C836" s="5">
        <v>31</v>
      </c>
      <c r="D836" s="5" t="s">
        <v>1717</v>
      </c>
      <c r="E836" s="5" t="s">
        <v>1711</v>
      </c>
      <c r="F836" s="8" t="s">
        <v>5324</v>
      </c>
      <c r="G836" s="8" t="s">
        <v>4030</v>
      </c>
      <c r="H836" s="8" t="s">
        <v>7093</v>
      </c>
      <c r="I836" s="21" t="s">
        <v>5324</v>
      </c>
      <c r="J836" s="6" t="s">
        <v>1718</v>
      </c>
      <c r="K836" s="6">
        <v>807</v>
      </c>
      <c r="L836" s="7">
        <f t="shared" ref="L836:L899" si="130">K836*4</f>
        <v>3228</v>
      </c>
      <c r="M836" s="6">
        <v>0</v>
      </c>
      <c r="N836" s="7">
        <f t="shared" ref="N836:N899" si="131">M836*4</f>
        <v>0</v>
      </c>
      <c r="O836" s="6">
        <v>377</v>
      </c>
      <c r="P836" s="7">
        <f t="shared" ref="P836:P899" si="132">O836*2</f>
        <v>754</v>
      </c>
      <c r="Q836" s="6">
        <v>0</v>
      </c>
      <c r="R836" s="7">
        <f t="shared" ref="R836:R899" si="133">Q836*2</f>
        <v>0</v>
      </c>
      <c r="S836" s="6">
        <v>21</v>
      </c>
      <c r="T836" s="7">
        <f t="shared" ref="T836:T899" si="134">S836*5</f>
        <v>105</v>
      </c>
      <c r="U836" s="6">
        <v>9</v>
      </c>
      <c r="V836" s="7">
        <f t="shared" ref="V836:V899" si="135">U836*5</f>
        <v>45</v>
      </c>
      <c r="W836" s="8" t="s">
        <v>6978</v>
      </c>
      <c r="X836" s="7">
        <f t="shared" ref="X836:X899" si="136">W836*5</f>
        <v>0</v>
      </c>
      <c r="Y836" s="6">
        <v>9</v>
      </c>
      <c r="Z836" s="7">
        <f t="shared" ref="Z836:Z899" si="137">Y836*1</f>
        <v>9</v>
      </c>
      <c r="AA836" s="10">
        <v>0</v>
      </c>
      <c r="AB836" s="11">
        <f t="shared" ref="AB836:AB899" si="138">AA836*2.52</f>
        <v>0</v>
      </c>
      <c r="AC836" s="7">
        <f t="shared" ref="AC836:AC899" si="139">SUM(L836,N836,P836,R836,T836,V836,X836,Z836,AB836)</f>
        <v>4141</v>
      </c>
      <c r="AD836" s="2"/>
    </row>
    <row r="837" spans="1:30" ht="15" x14ac:dyDescent="0.2">
      <c r="A837" s="5" t="s">
        <v>1709</v>
      </c>
      <c r="B837" s="5" t="s">
        <v>7124</v>
      </c>
      <c r="C837" s="5">
        <v>31</v>
      </c>
      <c r="D837" s="5" t="s">
        <v>1719</v>
      </c>
      <c r="E837" s="5" t="s">
        <v>1711</v>
      </c>
      <c r="F837" s="8" t="s">
        <v>5325</v>
      </c>
      <c r="G837" s="8" t="s">
        <v>5326</v>
      </c>
      <c r="H837" s="8" t="s">
        <v>5327</v>
      </c>
      <c r="I837" s="21" t="s">
        <v>7615</v>
      </c>
      <c r="J837" s="6" t="s">
        <v>1720</v>
      </c>
      <c r="K837" s="6">
        <v>13</v>
      </c>
      <c r="L837" s="7">
        <f t="shared" si="130"/>
        <v>52</v>
      </c>
      <c r="M837" s="6">
        <v>0</v>
      </c>
      <c r="N837" s="7">
        <f t="shared" si="131"/>
        <v>0</v>
      </c>
      <c r="O837" s="6">
        <v>6</v>
      </c>
      <c r="P837" s="7">
        <f t="shared" si="132"/>
        <v>12</v>
      </c>
      <c r="Q837" s="6">
        <v>0</v>
      </c>
      <c r="R837" s="7">
        <f t="shared" si="133"/>
        <v>0</v>
      </c>
      <c r="S837" s="6">
        <v>0</v>
      </c>
      <c r="T837" s="7">
        <f t="shared" si="134"/>
        <v>0</v>
      </c>
      <c r="U837" s="6">
        <v>0</v>
      </c>
      <c r="V837" s="7">
        <f t="shared" si="135"/>
        <v>0</v>
      </c>
      <c r="W837" s="8" t="s">
        <v>6978</v>
      </c>
      <c r="X837" s="7">
        <f t="shared" si="136"/>
        <v>0</v>
      </c>
      <c r="Y837" s="6">
        <v>18</v>
      </c>
      <c r="Z837" s="7">
        <f t="shared" si="137"/>
        <v>18</v>
      </c>
      <c r="AA837" s="10">
        <v>0</v>
      </c>
      <c r="AB837" s="11">
        <f t="shared" si="138"/>
        <v>0</v>
      </c>
      <c r="AC837" s="7">
        <f t="shared" si="139"/>
        <v>82</v>
      </c>
      <c r="AD837" s="2"/>
    </row>
    <row r="838" spans="1:30" ht="15" x14ac:dyDescent="0.2">
      <c r="A838" s="5" t="s">
        <v>1709</v>
      </c>
      <c r="B838" s="5" t="s">
        <v>7124</v>
      </c>
      <c r="C838" s="5">
        <v>31</v>
      </c>
      <c r="D838" s="5" t="s">
        <v>1721</v>
      </c>
      <c r="E838" s="5" t="s">
        <v>1711</v>
      </c>
      <c r="F838" s="8" t="s">
        <v>5328</v>
      </c>
      <c r="G838" s="8" t="s">
        <v>4030</v>
      </c>
      <c r="H838" s="8" t="s">
        <v>7093</v>
      </c>
      <c r="I838" s="21" t="s">
        <v>5328</v>
      </c>
      <c r="J838" s="6" t="s">
        <v>1722</v>
      </c>
      <c r="K838" s="6">
        <v>157</v>
      </c>
      <c r="L838" s="7">
        <f t="shared" si="130"/>
        <v>628</v>
      </c>
      <c r="M838" s="6">
        <v>0</v>
      </c>
      <c r="N838" s="7">
        <f t="shared" si="131"/>
        <v>0</v>
      </c>
      <c r="O838" s="6">
        <v>66</v>
      </c>
      <c r="P838" s="7">
        <f t="shared" si="132"/>
        <v>132</v>
      </c>
      <c r="Q838" s="6">
        <v>0</v>
      </c>
      <c r="R838" s="7">
        <f t="shared" si="133"/>
        <v>0</v>
      </c>
      <c r="S838" s="6">
        <v>0</v>
      </c>
      <c r="T838" s="7">
        <f t="shared" si="134"/>
        <v>0</v>
      </c>
      <c r="U838" s="6">
        <v>0</v>
      </c>
      <c r="V838" s="7">
        <f t="shared" si="135"/>
        <v>0</v>
      </c>
      <c r="W838" s="8" t="s">
        <v>6978</v>
      </c>
      <c r="X838" s="7">
        <f t="shared" si="136"/>
        <v>0</v>
      </c>
      <c r="Y838" s="6">
        <v>0</v>
      </c>
      <c r="Z838" s="7">
        <f t="shared" si="137"/>
        <v>0</v>
      </c>
      <c r="AA838" s="10">
        <v>0</v>
      </c>
      <c r="AB838" s="11">
        <f t="shared" si="138"/>
        <v>0</v>
      </c>
      <c r="AC838" s="7">
        <f t="shared" si="139"/>
        <v>760</v>
      </c>
      <c r="AD838" s="2"/>
    </row>
    <row r="839" spans="1:30" ht="15" x14ac:dyDescent="0.2">
      <c r="A839" s="5" t="s">
        <v>1709</v>
      </c>
      <c r="B839" s="5" t="s">
        <v>7124</v>
      </c>
      <c r="C839" s="5">
        <v>31</v>
      </c>
      <c r="D839" s="5" t="s">
        <v>1723</v>
      </c>
      <c r="E839" s="5" t="s">
        <v>1711</v>
      </c>
      <c r="F839" s="8" t="s">
        <v>5329</v>
      </c>
      <c r="G839" s="8" t="s">
        <v>4030</v>
      </c>
      <c r="H839" s="8" t="s">
        <v>7093</v>
      </c>
      <c r="I839" s="21" t="s">
        <v>5329</v>
      </c>
      <c r="J839" s="6" t="s">
        <v>1724</v>
      </c>
      <c r="K839" s="6">
        <v>68</v>
      </c>
      <c r="L839" s="7">
        <f t="shared" si="130"/>
        <v>272</v>
      </c>
      <c r="M839" s="6">
        <v>0</v>
      </c>
      <c r="N839" s="7">
        <f t="shared" si="131"/>
        <v>0</v>
      </c>
      <c r="O839" s="6">
        <v>32</v>
      </c>
      <c r="P839" s="7">
        <f t="shared" si="132"/>
        <v>64</v>
      </c>
      <c r="Q839" s="6">
        <v>0</v>
      </c>
      <c r="R839" s="7">
        <f t="shared" si="133"/>
        <v>0</v>
      </c>
      <c r="S839" s="6">
        <v>0</v>
      </c>
      <c r="T839" s="7">
        <f t="shared" si="134"/>
        <v>0</v>
      </c>
      <c r="U839" s="6">
        <v>0</v>
      </c>
      <c r="V839" s="7">
        <f t="shared" si="135"/>
        <v>0</v>
      </c>
      <c r="W839" s="8" t="s">
        <v>6978</v>
      </c>
      <c r="X839" s="7">
        <f t="shared" si="136"/>
        <v>0</v>
      </c>
      <c r="Y839" s="6">
        <v>0</v>
      </c>
      <c r="Z839" s="7">
        <f t="shared" si="137"/>
        <v>0</v>
      </c>
      <c r="AA839" s="10">
        <v>0</v>
      </c>
      <c r="AB839" s="11">
        <f t="shared" si="138"/>
        <v>0</v>
      </c>
      <c r="AC839" s="7">
        <f t="shared" si="139"/>
        <v>336</v>
      </c>
      <c r="AD839" s="2"/>
    </row>
    <row r="840" spans="1:30" ht="15" x14ac:dyDescent="0.2">
      <c r="A840" s="5" t="s">
        <v>1709</v>
      </c>
      <c r="B840" s="5" t="s">
        <v>7124</v>
      </c>
      <c r="C840" s="5">
        <v>31</v>
      </c>
      <c r="D840" s="5" t="s">
        <v>1725</v>
      </c>
      <c r="E840" s="5" t="s">
        <v>1711</v>
      </c>
      <c r="F840" s="8" t="s">
        <v>5330</v>
      </c>
      <c r="G840" s="8" t="s">
        <v>4030</v>
      </c>
      <c r="H840" s="8" t="s">
        <v>7093</v>
      </c>
      <c r="I840" s="21" t="s">
        <v>5330</v>
      </c>
      <c r="J840" s="6" t="s">
        <v>1726</v>
      </c>
      <c r="K840" s="6">
        <v>21</v>
      </c>
      <c r="L840" s="7">
        <f t="shared" si="130"/>
        <v>84</v>
      </c>
      <c r="M840" s="6">
        <v>0</v>
      </c>
      <c r="N840" s="7">
        <f t="shared" si="131"/>
        <v>0</v>
      </c>
      <c r="O840" s="6">
        <v>11</v>
      </c>
      <c r="P840" s="7">
        <f t="shared" si="132"/>
        <v>22</v>
      </c>
      <c r="Q840" s="6">
        <v>0</v>
      </c>
      <c r="R840" s="7">
        <f t="shared" si="133"/>
        <v>0</v>
      </c>
      <c r="S840" s="6">
        <v>0</v>
      </c>
      <c r="T840" s="7">
        <f t="shared" si="134"/>
        <v>0</v>
      </c>
      <c r="U840" s="6">
        <v>0</v>
      </c>
      <c r="V840" s="7">
        <f t="shared" si="135"/>
        <v>0</v>
      </c>
      <c r="W840" s="8" t="s">
        <v>1661</v>
      </c>
      <c r="X840" s="7">
        <f t="shared" si="136"/>
        <v>105</v>
      </c>
      <c r="Y840" s="6">
        <v>0</v>
      </c>
      <c r="Z840" s="7">
        <f t="shared" si="137"/>
        <v>0</v>
      </c>
      <c r="AA840" s="10">
        <v>0</v>
      </c>
      <c r="AB840" s="11">
        <f t="shared" si="138"/>
        <v>0</v>
      </c>
      <c r="AC840" s="7">
        <f t="shared" si="139"/>
        <v>211</v>
      </c>
      <c r="AD840" s="2"/>
    </row>
    <row r="841" spans="1:30" ht="15" x14ac:dyDescent="0.2">
      <c r="A841" s="5" t="s">
        <v>1709</v>
      </c>
      <c r="B841" s="5" t="s">
        <v>7124</v>
      </c>
      <c r="C841" s="5">
        <v>31</v>
      </c>
      <c r="D841" s="5" t="s">
        <v>1727</v>
      </c>
      <c r="E841" s="5" t="s">
        <v>1711</v>
      </c>
      <c r="F841" s="8" t="s">
        <v>5331</v>
      </c>
      <c r="G841" s="8" t="s">
        <v>4030</v>
      </c>
      <c r="H841" s="8" t="s">
        <v>7093</v>
      </c>
      <c r="I841" s="21" t="s">
        <v>5331</v>
      </c>
      <c r="J841" s="6" t="s">
        <v>1728</v>
      </c>
      <c r="K841" s="6">
        <v>23</v>
      </c>
      <c r="L841" s="7">
        <f t="shared" si="130"/>
        <v>92</v>
      </c>
      <c r="M841" s="6">
        <v>0</v>
      </c>
      <c r="N841" s="7">
        <f t="shared" si="131"/>
        <v>0</v>
      </c>
      <c r="O841" s="6">
        <v>20</v>
      </c>
      <c r="P841" s="7">
        <f t="shared" si="132"/>
        <v>40</v>
      </c>
      <c r="Q841" s="6">
        <v>0</v>
      </c>
      <c r="R841" s="7">
        <f t="shared" si="133"/>
        <v>0</v>
      </c>
      <c r="S841" s="6">
        <v>0</v>
      </c>
      <c r="T841" s="7">
        <f t="shared" si="134"/>
        <v>0</v>
      </c>
      <c r="U841" s="6">
        <v>0</v>
      </c>
      <c r="V841" s="7">
        <f t="shared" si="135"/>
        <v>0</v>
      </c>
      <c r="W841" s="8" t="s">
        <v>6978</v>
      </c>
      <c r="X841" s="7">
        <f t="shared" si="136"/>
        <v>0</v>
      </c>
      <c r="Y841" s="6">
        <v>0</v>
      </c>
      <c r="Z841" s="7">
        <f t="shared" si="137"/>
        <v>0</v>
      </c>
      <c r="AA841" s="10">
        <v>0</v>
      </c>
      <c r="AB841" s="11">
        <f t="shared" si="138"/>
        <v>0</v>
      </c>
      <c r="AC841" s="7">
        <f t="shared" si="139"/>
        <v>132</v>
      </c>
      <c r="AD841" s="2"/>
    </row>
    <row r="842" spans="1:30" ht="15" x14ac:dyDescent="0.2">
      <c r="A842" s="5" t="s">
        <v>1709</v>
      </c>
      <c r="B842" s="5" t="s">
        <v>7124</v>
      </c>
      <c r="C842" s="5">
        <v>31</v>
      </c>
      <c r="D842" s="5" t="s">
        <v>1729</v>
      </c>
      <c r="E842" s="5" t="s">
        <v>1711</v>
      </c>
      <c r="F842" s="8" t="s">
        <v>5332</v>
      </c>
      <c r="G842" s="8" t="s">
        <v>4030</v>
      </c>
      <c r="H842" s="8" t="s">
        <v>7093</v>
      </c>
      <c r="I842" s="21" t="s">
        <v>5332</v>
      </c>
      <c r="J842" s="6" t="s">
        <v>1730</v>
      </c>
      <c r="K842" s="6">
        <v>202</v>
      </c>
      <c r="L842" s="7">
        <f t="shared" si="130"/>
        <v>808</v>
      </c>
      <c r="M842" s="6">
        <v>0</v>
      </c>
      <c r="N842" s="7">
        <f t="shared" si="131"/>
        <v>0</v>
      </c>
      <c r="O842" s="6">
        <v>93</v>
      </c>
      <c r="P842" s="7">
        <f t="shared" si="132"/>
        <v>186</v>
      </c>
      <c r="Q842" s="6">
        <v>0</v>
      </c>
      <c r="R842" s="7">
        <f t="shared" si="133"/>
        <v>0</v>
      </c>
      <c r="S842" s="6">
        <v>3</v>
      </c>
      <c r="T842" s="7">
        <f t="shared" si="134"/>
        <v>15</v>
      </c>
      <c r="U842" s="6">
        <v>1</v>
      </c>
      <c r="V842" s="7">
        <f t="shared" si="135"/>
        <v>5</v>
      </c>
      <c r="W842" s="8" t="s">
        <v>6978</v>
      </c>
      <c r="X842" s="7">
        <f t="shared" si="136"/>
        <v>0</v>
      </c>
      <c r="Y842" s="6">
        <v>9</v>
      </c>
      <c r="Z842" s="7">
        <f t="shared" si="137"/>
        <v>9</v>
      </c>
      <c r="AA842" s="10">
        <v>24</v>
      </c>
      <c r="AB842" s="11">
        <f t="shared" si="138"/>
        <v>60.480000000000004</v>
      </c>
      <c r="AC842" s="7">
        <f t="shared" si="139"/>
        <v>1083.48</v>
      </c>
      <c r="AD842" s="2"/>
    </row>
    <row r="843" spans="1:30" ht="15" x14ac:dyDescent="0.2">
      <c r="A843" s="5" t="s">
        <v>1709</v>
      </c>
      <c r="B843" s="5" t="s">
        <v>7124</v>
      </c>
      <c r="C843" s="5">
        <v>31</v>
      </c>
      <c r="D843" s="5" t="s">
        <v>1731</v>
      </c>
      <c r="E843" s="5" t="s">
        <v>1711</v>
      </c>
      <c r="F843" s="8" t="s">
        <v>5320</v>
      </c>
      <c r="G843" s="8" t="s">
        <v>5333</v>
      </c>
      <c r="H843" s="8" t="s">
        <v>5334</v>
      </c>
      <c r="I843" s="21" t="s">
        <v>7616</v>
      </c>
      <c r="J843" s="6" t="s">
        <v>1732</v>
      </c>
      <c r="K843" s="6">
        <v>28</v>
      </c>
      <c r="L843" s="7">
        <f t="shared" si="130"/>
        <v>112</v>
      </c>
      <c r="M843" s="6">
        <v>0</v>
      </c>
      <c r="N843" s="7">
        <f t="shared" si="131"/>
        <v>0</v>
      </c>
      <c r="O843" s="6">
        <v>9</v>
      </c>
      <c r="P843" s="7">
        <f t="shared" si="132"/>
        <v>18</v>
      </c>
      <c r="Q843" s="6">
        <v>0</v>
      </c>
      <c r="R843" s="7">
        <f t="shared" si="133"/>
        <v>0</v>
      </c>
      <c r="S843" s="6">
        <v>0</v>
      </c>
      <c r="T843" s="7">
        <f t="shared" si="134"/>
        <v>0</v>
      </c>
      <c r="U843" s="6">
        <v>0</v>
      </c>
      <c r="V843" s="7">
        <f t="shared" si="135"/>
        <v>0</v>
      </c>
      <c r="W843" s="8" t="s">
        <v>6978</v>
      </c>
      <c r="X843" s="7">
        <f t="shared" si="136"/>
        <v>0</v>
      </c>
      <c r="Y843" s="6">
        <v>3</v>
      </c>
      <c r="Z843" s="7">
        <f t="shared" si="137"/>
        <v>3</v>
      </c>
      <c r="AA843" s="10">
        <v>0</v>
      </c>
      <c r="AB843" s="11">
        <f t="shared" si="138"/>
        <v>0</v>
      </c>
      <c r="AC843" s="7">
        <f t="shared" si="139"/>
        <v>133</v>
      </c>
      <c r="AD843" s="2"/>
    </row>
    <row r="844" spans="1:30" ht="15" x14ac:dyDescent="0.2">
      <c r="A844" s="5" t="s">
        <v>1709</v>
      </c>
      <c r="B844" s="5" t="s">
        <v>7124</v>
      </c>
      <c r="C844" s="5">
        <v>31</v>
      </c>
      <c r="D844" s="5" t="s">
        <v>1733</v>
      </c>
      <c r="E844" s="5" t="s">
        <v>1711</v>
      </c>
      <c r="F844" s="8" t="s">
        <v>5335</v>
      </c>
      <c r="G844" s="8" t="s">
        <v>4030</v>
      </c>
      <c r="H844" s="8" t="s">
        <v>7093</v>
      </c>
      <c r="I844" s="21" t="s">
        <v>5335</v>
      </c>
      <c r="J844" s="6" t="s">
        <v>1734</v>
      </c>
      <c r="K844" s="6">
        <v>37</v>
      </c>
      <c r="L844" s="7">
        <f t="shared" si="130"/>
        <v>148</v>
      </c>
      <c r="M844" s="6">
        <v>0</v>
      </c>
      <c r="N844" s="7">
        <f t="shared" si="131"/>
        <v>0</v>
      </c>
      <c r="O844" s="6">
        <v>36</v>
      </c>
      <c r="P844" s="7">
        <f t="shared" si="132"/>
        <v>72</v>
      </c>
      <c r="Q844" s="6">
        <v>0</v>
      </c>
      <c r="R844" s="7">
        <f t="shared" si="133"/>
        <v>0</v>
      </c>
      <c r="S844" s="6">
        <v>0</v>
      </c>
      <c r="T844" s="7">
        <f t="shared" si="134"/>
        <v>0</v>
      </c>
      <c r="U844" s="6">
        <v>0</v>
      </c>
      <c r="V844" s="7">
        <f t="shared" si="135"/>
        <v>0</v>
      </c>
      <c r="W844" s="8" t="s">
        <v>6978</v>
      </c>
      <c r="X844" s="7">
        <f t="shared" si="136"/>
        <v>0</v>
      </c>
      <c r="Y844" s="6">
        <v>1</v>
      </c>
      <c r="Z844" s="7">
        <f t="shared" si="137"/>
        <v>1</v>
      </c>
      <c r="AA844" s="10">
        <v>0</v>
      </c>
      <c r="AB844" s="11">
        <f t="shared" si="138"/>
        <v>0</v>
      </c>
      <c r="AC844" s="7">
        <f t="shared" si="139"/>
        <v>221</v>
      </c>
      <c r="AD844" s="2"/>
    </row>
    <row r="845" spans="1:30" ht="15" x14ac:dyDescent="0.2">
      <c r="A845" s="5" t="s">
        <v>1709</v>
      </c>
      <c r="B845" s="5" t="s">
        <v>7124</v>
      </c>
      <c r="C845" s="5">
        <v>31</v>
      </c>
      <c r="D845" s="5" t="s">
        <v>1735</v>
      </c>
      <c r="E845" s="5" t="s">
        <v>1711</v>
      </c>
      <c r="F845" s="8" t="s">
        <v>5336</v>
      </c>
      <c r="G845" s="8" t="s">
        <v>4030</v>
      </c>
      <c r="H845" s="8" t="s">
        <v>7093</v>
      </c>
      <c r="I845" s="21" t="s">
        <v>5336</v>
      </c>
      <c r="J845" s="6" t="s">
        <v>1736</v>
      </c>
      <c r="K845" s="6">
        <v>136</v>
      </c>
      <c r="L845" s="7">
        <f t="shared" si="130"/>
        <v>544</v>
      </c>
      <c r="M845" s="6">
        <v>0</v>
      </c>
      <c r="N845" s="7">
        <f t="shared" si="131"/>
        <v>0</v>
      </c>
      <c r="O845" s="6">
        <v>64</v>
      </c>
      <c r="P845" s="7">
        <f t="shared" si="132"/>
        <v>128</v>
      </c>
      <c r="Q845" s="6">
        <v>0</v>
      </c>
      <c r="R845" s="7">
        <f t="shared" si="133"/>
        <v>0</v>
      </c>
      <c r="S845" s="6">
        <v>0</v>
      </c>
      <c r="T845" s="7">
        <f t="shared" si="134"/>
        <v>0</v>
      </c>
      <c r="U845" s="6">
        <v>0</v>
      </c>
      <c r="V845" s="7">
        <f t="shared" si="135"/>
        <v>0</v>
      </c>
      <c r="W845" s="8" t="s">
        <v>6978</v>
      </c>
      <c r="X845" s="7">
        <f t="shared" si="136"/>
        <v>0</v>
      </c>
      <c r="Y845" s="6">
        <v>0</v>
      </c>
      <c r="Z845" s="7">
        <f t="shared" si="137"/>
        <v>0</v>
      </c>
      <c r="AA845" s="10">
        <v>0</v>
      </c>
      <c r="AB845" s="11">
        <f t="shared" si="138"/>
        <v>0</v>
      </c>
      <c r="AC845" s="7">
        <f t="shared" si="139"/>
        <v>672</v>
      </c>
      <c r="AD845" s="2"/>
    </row>
    <row r="846" spans="1:30" ht="15" x14ac:dyDescent="0.2">
      <c r="A846" s="5" t="s">
        <v>1709</v>
      </c>
      <c r="B846" s="5" t="s">
        <v>7124</v>
      </c>
      <c r="C846" s="5">
        <v>31</v>
      </c>
      <c r="D846" s="5" t="s">
        <v>1737</v>
      </c>
      <c r="E846" s="5" t="s">
        <v>1711</v>
      </c>
      <c r="F846" s="8" t="s">
        <v>5337</v>
      </c>
      <c r="G846" s="8" t="s">
        <v>5338</v>
      </c>
      <c r="H846" s="8" t="s">
        <v>5339</v>
      </c>
      <c r="I846" s="21" t="s">
        <v>7617</v>
      </c>
      <c r="J846" s="6" t="s">
        <v>1738</v>
      </c>
      <c r="K846" s="6">
        <v>63</v>
      </c>
      <c r="L846" s="7">
        <f t="shared" si="130"/>
        <v>252</v>
      </c>
      <c r="M846" s="6">
        <v>0</v>
      </c>
      <c r="N846" s="7">
        <f t="shared" si="131"/>
        <v>0</v>
      </c>
      <c r="O846" s="6">
        <v>44</v>
      </c>
      <c r="P846" s="7">
        <f t="shared" si="132"/>
        <v>88</v>
      </c>
      <c r="Q846" s="6">
        <v>0</v>
      </c>
      <c r="R846" s="7">
        <f t="shared" si="133"/>
        <v>0</v>
      </c>
      <c r="S846" s="6">
        <v>0</v>
      </c>
      <c r="T846" s="7">
        <f t="shared" si="134"/>
        <v>0</v>
      </c>
      <c r="U846" s="6">
        <v>0</v>
      </c>
      <c r="V846" s="7">
        <f t="shared" si="135"/>
        <v>0</v>
      </c>
      <c r="W846" s="8" t="s">
        <v>6978</v>
      </c>
      <c r="X846" s="7">
        <f t="shared" si="136"/>
        <v>0</v>
      </c>
      <c r="Y846" s="6">
        <v>0</v>
      </c>
      <c r="Z846" s="7">
        <f t="shared" si="137"/>
        <v>0</v>
      </c>
      <c r="AA846" s="10">
        <v>0</v>
      </c>
      <c r="AB846" s="11">
        <f t="shared" si="138"/>
        <v>0</v>
      </c>
      <c r="AC846" s="7">
        <f t="shared" si="139"/>
        <v>340</v>
      </c>
      <c r="AD846" s="2"/>
    </row>
    <row r="847" spans="1:30" ht="15" x14ac:dyDescent="0.2">
      <c r="A847" s="5" t="s">
        <v>1709</v>
      </c>
      <c r="B847" s="5" t="s">
        <v>7124</v>
      </c>
      <c r="C847" s="5">
        <v>31</v>
      </c>
      <c r="D847" s="5" t="s">
        <v>1739</v>
      </c>
      <c r="E847" s="5" t="s">
        <v>1711</v>
      </c>
      <c r="F847" s="8" t="s">
        <v>5337</v>
      </c>
      <c r="G847" s="8" t="s">
        <v>5340</v>
      </c>
      <c r="H847" s="8" t="s">
        <v>5341</v>
      </c>
      <c r="I847" s="21" t="s">
        <v>7618</v>
      </c>
      <c r="J847" s="6" t="s">
        <v>1740</v>
      </c>
      <c r="K847" s="6">
        <v>144</v>
      </c>
      <c r="L847" s="7">
        <f t="shared" si="130"/>
        <v>576</v>
      </c>
      <c r="M847" s="6">
        <v>0</v>
      </c>
      <c r="N847" s="7">
        <f t="shared" si="131"/>
        <v>0</v>
      </c>
      <c r="O847" s="6">
        <v>43</v>
      </c>
      <c r="P847" s="7">
        <f t="shared" si="132"/>
        <v>86</v>
      </c>
      <c r="Q847" s="6">
        <v>0</v>
      </c>
      <c r="R847" s="7">
        <f t="shared" si="133"/>
        <v>0</v>
      </c>
      <c r="S847" s="6">
        <v>0</v>
      </c>
      <c r="T847" s="7">
        <f t="shared" si="134"/>
        <v>0</v>
      </c>
      <c r="U847" s="6">
        <v>0</v>
      </c>
      <c r="V847" s="7">
        <f t="shared" si="135"/>
        <v>0</v>
      </c>
      <c r="W847" s="8" t="s">
        <v>6978</v>
      </c>
      <c r="X847" s="7">
        <f t="shared" si="136"/>
        <v>0</v>
      </c>
      <c r="Y847" s="6">
        <v>4</v>
      </c>
      <c r="Z847" s="7">
        <f t="shared" si="137"/>
        <v>4</v>
      </c>
      <c r="AA847" s="10">
        <v>0</v>
      </c>
      <c r="AB847" s="11">
        <f t="shared" si="138"/>
        <v>0</v>
      </c>
      <c r="AC847" s="7">
        <f t="shared" si="139"/>
        <v>666</v>
      </c>
      <c r="AD847" s="2"/>
    </row>
    <row r="848" spans="1:30" ht="15" x14ac:dyDescent="0.2">
      <c r="A848" s="5" t="s">
        <v>1709</v>
      </c>
      <c r="B848" s="5" t="s">
        <v>7124</v>
      </c>
      <c r="C848" s="5">
        <v>31</v>
      </c>
      <c r="D848" s="5" t="s">
        <v>1741</v>
      </c>
      <c r="E848" s="5" t="s">
        <v>1711</v>
      </c>
      <c r="F848" s="8" t="s">
        <v>5321</v>
      </c>
      <c r="G848" s="8" t="s">
        <v>4030</v>
      </c>
      <c r="H848" s="8" t="s">
        <v>7093</v>
      </c>
      <c r="I848" s="21" t="s">
        <v>5321</v>
      </c>
      <c r="J848" s="6" t="s">
        <v>1742</v>
      </c>
      <c r="K848" s="6">
        <v>195</v>
      </c>
      <c r="L848" s="7">
        <f t="shared" si="130"/>
        <v>780</v>
      </c>
      <c r="M848" s="6">
        <v>0</v>
      </c>
      <c r="N848" s="7">
        <f t="shared" si="131"/>
        <v>0</v>
      </c>
      <c r="O848" s="6">
        <v>86</v>
      </c>
      <c r="P848" s="7">
        <f t="shared" si="132"/>
        <v>172</v>
      </c>
      <c r="Q848" s="6">
        <v>0</v>
      </c>
      <c r="R848" s="7">
        <f t="shared" si="133"/>
        <v>0</v>
      </c>
      <c r="S848" s="6">
        <v>1</v>
      </c>
      <c r="T848" s="7">
        <f t="shared" si="134"/>
        <v>5</v>
      </c>
      <c r="U848" s="6">
        <v>0</v>
      </c>
      <c r="V848" s="7">
        <f t="shared" si="135"/>
        <v>0</v>
      </c>
      <c r="W848" s="8" t="s">
        <v>6978</v>
      </c>
      <c r="X848" s="7">
        <f t="shared" si="136"/>
        <v>0</v>
      </c>
      <c r="Y848" s="6">
        <v>0</v>
      </c>
      <c r="Z848" s="7">
        <f t="shared" si="137"/>
        <v>0</v>
      </c>
      <c r="AA848" s="10">
        <v>0</v>
      </c>
      <c r="AB848" s="11">
        <f t="shared" si="138"/>
        <v>0</v>
      </c>
      <c r="AC848" s="7">
        <f t="shared" si="139"/>
        <v>957</v>
      </c>
      <c r="AD848" s="2"/>
    </row>
    <row r="849" spans="1:30" ht="15" x14ac:dyDescent="0.2">
      <c r="A849" s="5" t="s">
        <v>1709</v>
      </c>
      <c r="B849" s="5" t="s">
        <v>7124</v>
      </c>
      <c r="C849" s="5">
        <v>31</v>
      </c>
      <c r="D849" s="5" t="s">
        <v>1743</v>
      </c>
      <c r="E849" s="5" t="s">
        <v>1711</v>
      </c>
      <c r="F849" s="8" t="s">
        <v>5337</v>
      </c>
      <c r="G849" s="8" t="s">
        <v>5342</v>
      </c>
      <c r="H849" s="8" t="s">
        <v>5343</v>
      </c>
      <c r="I849" s="21" t="s">
        <v>7619</v>
      </c>
      <c r="J849" s="6" t="s">
        <v>1744</v>
      </c>
      <c r="K849" s="6">
        <v>94</v>
      </c>
      <c r="L849" s="7">
        <f t="shared" si="130"/>
        <v>376</v>
      </c>
      <c r="M849" s="6">
        <v>0</v>
      </c>
      <c r="N849" s="7">
        <f t="shared" si="131"/>
        <v>0</v>
      </c>
      <c r="O849" s="6">
        <v>19</v>
      </c>
      <c r="P849" s="7">
        <f t="shared" si="132"/>
        <v>38</v>
      </c>
      <c r="Q849" s="6">
        <v>0</v>
      </c>
      <c r="R849" s="7">
        <f t="shared" si="133"/>
        <v>0</v>
      </c>
      <c r="S849" s="6">
        <v>0</v>
      </c>
      <c r="T849" s="7">
        <f t="shared" si="134"/>
        <v>0</v>
      </c>
      <c r="U849" s="6">
        <v>0</v>
      </c>
      <c r="V849" s="7">
        <f t="shared" si="135"/>
        <v>0</v>
      </c>
      <c r="W849" s="8" t="s">
        <v>6978</v>
      </c>
      <c r="X849" s="7">
        <f t="shared" si="136"/>
        <v>0</v>
      </c>
      <c r="Y849" s="6">
        <v>0</v>
      </c>
      <c r="Z849" s="7">
        <f t="shared" si="137"/>
        <v>0</v>
      </c>
      <c r="AA849" s="10">
        <v>0</v>
      </c>
      <c r="AB849" s="11">
        <f t="shared" si="138"/>
        <v>0</v>
      </c>
      <c r="AC849" s="7">
        <f t="shared" si="139"/>
        <v>414</v>
      </c>
      <c r="AD849" s="2"/>
    </row>
    <row r="850" spans="1:30" ht="15" x14ac:dyDescent="0.2">
      <c r="A850" s="5" t="s">
        <v>1709</v>
      </c>
      <c r="B850" s="5" t="s">
        <v>7124</v>
      </c>
      <c r="C850" s="5">
        <v>31</v>
      </c>
      <c r="D850" s="5" t="s">
        <v>1745</v>
      </c>
      <c r="E850" s="5" t="s">
        <v>1711</v>
      </c>
      <c r="F850" s="8" t="s">
        <v>5337</v>
      </c>
      <c r="G850" s="8" t="s">
        <v>5344</v>
      </c>
      <c r="H850" s="8" t="s">
        <v>5345</v>
      </c>
      <c r="I850" s="21" t="s">
        <v>7620</v>
      </c>
      <c r="J850" s="6" t="s">
        <v>1746</v>
      </c>
      <c r="K850" s="6">
        <v>62</v>
      </c>
      <c r="L850" s="7">
        <f t="shared" si="130"/>
        <v>248</v>
      </c>
      <c r="M850" s="6">
        <v>0</v>
      </c>
      <c r="N850" s="7">
        <f t="shared" si="131"/>
        <v>0</v>
      </c>
      <c r="O850" s="6">
        <v>12</v>
      </c>
      <c r="P850" s="7">
        <f t="shared" si="132"/>
        <v>24</v>
      </c>
      <c r="Q850" s="6">
        <v>0</v>
      </c>
      <c r="R850" s="7">
        <f t="shared" si="133"/>
        <v>0</v>
      </c>
      <c r="S850" s="6">
        <v>0</v>
      </c>
      <c r="T850" s="7">
        <f t="shared" si="134"/>
        <v>0</v>
      </c>
      <c r="U850" s="6">
        <v>0</v>
      </c>
      <c r="V850" s="7">
        <f t="shared" si="135"/>
        <v>0</v>
      </c>
      <c r="W850" s="8" t="s">
        <v>6978</v>
      </c>
      <c r="X850" s="7">
        <f t="shared" si="136"/>
        <v>0</v>
      </c>
      <c r="Y850" s="6">
        <v>0</v>
      </c>
      <c r="Z850" s="7">
        <f t="shared" si="137"/>
        <v>0</v>
      </c>
      <c r="AA850" s="10">
        <v>0</v>
      </c>
      <c r="AB850" s="11">
        <f t="shared" si="138"/>
        <v>0</v>
      </c>
      <c r="AC850" s="7">
        <f t="shared" si="139"/>
        <v>272</v>
      </c>
      <c r="AD850" s="2"/>
    </row>
    <row r="851" spans="1:30" ht="15" x14ac:dyDescent="0.2">
      <c r="A851" s="5" t="s">
        <v>1709</v>
      </c>
      <c r="B851" s="5" t="s">
        <v>7124</v>
      </c>
      <c r="C851" s="5">
        <v>31</v>
      </c>
      <c r="D851" s="5" t="s">
        <v>1747</v>
      </c>
      <c r="E851" s="5" t="s">
        <v>1711</v>
      </c>
      <c r="F851" s="8" t="s">
        <v>5324</v>
      </c>
      <c r="G851" s="8" t="s">
        <v>5346</v>
      </c>
      <c r="H851" s="8" t="s">
        <v>5347</v>
      </c>
      <c r="I851" s="21" t="s">
        <v>7621</v>
      </c>
      <c r="J851" s="6" t="s">
        <v>1748</v>
      </c>
      <c r="K851" s="6">
        <v>61</v>
      </c>
      <c r="L851" s="7">
        <f t="shared" si="130"/>
        <v>244</v>
      </c>
      <c r="M851" s="6">
        <v>0</v>
      </c>
      <c r="N851" s="7">
        <f t="shared" si="131"/>
        <v>0</v>
      </c>
      <c r="O851" s="6">
        <v>18</v>
      </c>
      <c r="P851" s="7">
        <f t="shared" si="132"/>
        <v>36</v>
      </c>
      <c r="Q851" s="6">
        <v>0</v>
      </c>
      <c r="R851" s="7">
        <f t="shared" si="133"/>
        <v>0</v>
      </c>
      <c r="S851" s="6">
        <v>0</v>
      </c>
      <c r="T851" s="7">
        <f t="shared" si="134"/>
        <v>0</v>
      </c>
      <c r="U851" s="6">
        <v>0</v>
      </c>
      <c r="V851" s="7">
        <f t="shared" si="135"/>
        <v>0</v>
      </c>
      <c r="W851" s="8" t="s">
        <v>6978</v>
      </c>
      <c r="X851" s="7">
        <f t="shared" si="136"/>
        <v>0</v>
      </c>
      <c r="Y851" s="6">
        <v>0</v>
      </c>
      <c r="Z851" s="7">
        <f t="shared" si="137"/>
        <v>0</v>
      </c>
      <c r="AA851" s="10">
        <v>0</v>
      </c>
      <c r="AB851" s="11">
        <f t="shared" si="138"/>
        <v>0</v>
      </c>
      <c r="AC851" s="7">
        <f t="shared" si="139"/>
        <v>280</v>
      </c>
      <c r="AD851" s="2"/>
    </row>
    <row r="852" spans="1:30" ht="15" x14ac:dyDescent="0.2">
      <c r="A852" s="5" t="s">
        <v>1709</v>
      </c>
      <c r="B852" s="5" t="s">
        <v>7124</v>
      </c>
      <c r="C852" s="5">
        <v>31</v>
      </c>
      <c r="D852" s="5" t="s">
        <v>1749</v>
      </c>
      <c r="E852" s="5" t="s">
        <v>1711</v>
      </c>
      <c r="F852" s="8" t="s">
        <v>5337</v>
      </c>
      <c r="G852" s="8" t="s">
        <v>5348</v>
      </c>
      <c r="H852" s="8" t="s">
        <v>5349</v>
      </c>
      <c r="I852" s="21" t="s">
        <v>7622</v>
      </c>
      <c r="J852" s="6" t="s">
        <v>1750</v>
      </c>
      <c r="K852" s="6">
        <v>49</v>
      </c>
      <c r="L852" s="7">
        <f t="shared" si="130"/>
        <v>196</v>
      </c>
      <c r="M852" s="6">
        <v>0</v>
      </c>
      <c r="N852" s="7">
        <f t="shared" si="131"/>
        <v>0</v>
      </c>
      <c r="O852" s="6">
        <v>14</v>
      </c>
      <c r="P852" s="7">
        <f t="shared" si="132"/>
        <v>28</v>
      </c>
      <c r="Q852" s="6">
        <v>0</v>
      </c>
      <c r="R852" s="7">
        <f t="shared" si="133"/>
        <v>0</v>
      </c>
      <c r="S852" s="6">
        <v>0</v>
      </c>
      <c r="T852" s="7">
        <f t="shared" si="134"/>
        <v>0</v>
      </c>
      <c r="U852" s="6">
        <v>0</v>
      </c>
      <c r="V852" s="7">
        <f t="shared" si="135"/>
        <v>0</v>
      </c>
      <c r="W852" s="8" t="s">
        <v>6978</v>
      </c>
      <c r="X852" s="7">
        <f t="shared" si="136"/>
        <v>0</v>
      </c>
      <c r="Y852" s="6">
        <v>1</v>
      </c>
      <c r="Z852" s="7">
        <f t="shared" si="137"/>
        <v>1</v>
      </c>
      <c r="AA852" s="10">
        <v>13</v>
      </c>
      <c r="AB852" s="11">
        <f t="shared" si="138"/>
        <v>32.76</v>
      </c>
      <c r="AC852" s="7">
        <f t="shared" si="139"/>
        <v>257.76</v>
      </c>
      <c r="AD852" s="2"/>
    </row>
    <row r="853" spans="1:30" ht="15" x14ac:dyDescent="0.2">
      <c r="A853" s="5" t="s">
        <v>1709</v>
      </c>
      <c r="B853" s="5" t="s">
        <v>7124</v>
      </c>
      <c r="C853" s="5">
        <v>31</v>
      </c>
      <c r="D853" s="5" t="s">
        <v>1751</v>
      </c>
      <c r="E853" s="5" t="s">
        <v>1711</v>
      </c>
      <c r="F853" s="8" t="s">
        <v>5337</v>
      </c>
      <c r="G853" s="8" t="s">
        <v>4030</v>
      </c>
      <c r="H853" s="8" t="s">
        <v>7093</v>
      </c>
      <c r="I853" s="21" t="s">
        <v>5337</v>
      </c>
      <c r="J853" s="6" t="s">
        <v>1752</v>
      </c>
      <c r="K853" s="6">
        <v>2899</v>
      </c>
      <c r="L853" s="7">
        <f t="shared" si="130"/>
        <v>11596</v>
      </c>
      <c r="M853" s="6">
        <v>0</v>
      </c>
      <c r="N853" s="7">
        <f t="shared" si="131"/>
        <v>0</v>
      </c>
      <c r="O853" s="6">
        <v>1392</v>
      </c>
      <c r="P853" s="7">
        <f t="shared" si="132"/>
        <v>2784</v>
      </c>
      <c r="Q853" s="6">
        <v>0</v>
      </c>
      <c r="R853" s="7">
        <f t="shared" si="133"/>
        <v>0</v>
      </c>
      <c r="S853" s="6">
        <v>71</v>
      </c>
      <c r="T853" s="7">
        <f t="shared" si="134"/>
        <v>355</v>
      </c>
      <c r="U853" s="6">
        <v>21</v>
      </c>
      <c r="V853" s="7">
        <f t="shared" si="135"/>
        <v>105</v>
      </c>
      <c r="W853" s="8" t="s">
        <v>6978</v>
      </c>
      <c r="X853" s="7">
        <f t="shared" si="136"/>
        <v>0</v>
      </c>
      <c r="Y853" s="6">
        <v>18</v>
      </c>
      <c r="Z853" s="7">
        <f t="shared" si="137"/>
        <v>18</v>
      </c>
      <c r="AA853" s="10">
        <v>0</v>
      </c>
      <c r="AB853" s="11">
        <f t="shared" si="138"/>
        <v>0</v>
      </c>
      <c r="AC853" s="7">
        <f t="shared" si="139"/>
        <v>14858</v>
      </c>
      <c r="AD853" s="2"/>
    </row>
    <row r="854" spans="1:30" ht="15" x14ac:dyDescent="0.2">
      <c r="A854" s="5" t="s">
        <v>1709</v>
      </c>
      <c r="B854" s="5" t="s">
        <v>7124</v>
      </c>
      <c r="C854" s="5">
        <v>31</v>
      </c>
      <c r="D854" s="5" t="s">
        <v>1753</v>
      </c>
      <c r="E854" s="5" t="s">
        <v>1711</v>
      </c>
      <c r="F854" s="8" t="s">
        <v>5325</v>
      </c>
      <c r="G854" s="8" t="s">
        <v>5350</v>
      </c>
      <c r="H854" s="8" t="s">
        <v>5351</v>
      </c>
      <c r="I854" s="21" t="s">
        <v>7623</v>
      </c>
      <c r="J854" s="6" t="s">
        <v>1754</v>
      </c>
      <c r="K854" s="6">
        <v>89</v>
      </c>
      <c r="L854" s="7">
        <f t="shared" si="130"/>
        <v>356</v>
      </c>
      <c r="M854" s="6">
        <v>0</v>
      </c>
      <c r="N854" s="7">
        <f t="shared" si="131"/>
        <v>0</v>
      </c>
      <c r="O854" s="6">
        <v>36</v>
      </c>
      <c r="P854" s="7">
        <f t="shared" si="132"/>
        <v>72</v>
      </c>
      <c r="Q854" s="6">
        <v>0</v>
      </c>
      <c r="R854" s="7">
        <f t="shared" si="133"/>
        <v>0</v>
      </c>
      <c r="S854" s="6">
        <v>0</v>
      </c>
      <c r="T854" s="7">
        <f t="shared" si="134"/>
        <v>0</v>
      </c>
      <c r="U854" s="6">
        <v>1</v>
      </c>
      <c r="V854" s="7">
        <f t="shared" si="135"/>
        <v>5</v>
      </c>
      <c r="W854" s="8" t="s">
        <v>6978</v>
      </c>
      <c r="X854" s="7">
        <f t="shared" si="136"/>
        <v>0</v>
      </c>
      <c r="Y854" s="6">
        <v>0</v>
      </c>
      <c r="Z854" s="7">
        <f t="shared" si="137"/>
        <v>0</v>
      </c>
      <c r="AA854" s="10">
        <v>0</v>
      </c>
      <c r="AB854" s="11">
        <f t="shared" si="138"/>
        <v>0</v>
      </c>
      <c r="AC854" s="7">
        <f t="shared" si="139"/>
        <v>433</v>
      </c>
      <c r="AD854" s="2"/>
    </row>
    <row r="855" spans="1:30" ht="15" x14ac:dyDescent="0.2">
      <c r="A855" s="5" t="s">
        <v>1709</v>
      </c>
      <c r="B855" s="5" t="s">
        <v>7124</v>
      </c>
      <c r="C855" s="5">
        <v>31</v>
      </c>
      <c r="D855" s="5" t="s">
        <v>1755</v>
      </c>
      <c r="E855" s="5" t="s">
        <v>1711</v>
      </c>
      <c r="F855" s="8" t="s">
        <v>5325</v>
      </c>
      <c r="G855" s="8" t="s">
        <v>5352</v>
      </c>
      <c r="H855" s="8" t="s">
        <v>5353</v>
      </c>
      <c r="I855" s="21" t="s">
        <v>7624</v>
      </c>
      <c r="J855" s="6" t="s">
        <v>1756</v>
      </c>
      <c r="K855" s="6">
        <v>73</v>
      </c>
      <c r="L855" s="7">
        <f t="shared" si="130"/>
        <v>292</v>
      </c>
      <c r="M855" s="6">
        <v>0</v>
      </c>
      <c r="N855" s="7">
        <f t="shared" si="131"/>
        <v>0</v>
      </c>
      <c r="O855" s="6">
        <v>23</v>
      </c>
      <c r="P855" s="7">
        <f t="shared" si="132"/>
        <v>46</v>
      </c>
      <c r="Q855" s="6">
        <v>0</v>
      </c>
      <c r="R855" s="7">
        <f t="shared" si="133"/>
        <v>0</v>
      </c>
      <c r="S855" s="6">
        <v>0</v>
      </c>
      <c r="T855" s="7">
        <f t="shared" si="134"/>
        <v>0</v>
      </c>
      <c r="U855" s="6">
        <v>0</v>
      </c>
      <c r="V855" s="7">
        <f t="shared" si="135"/>
        <v>0</v>
      </c>
      <c r="W855" s="8" t="s">
        <v>6978</v>
      </c>
      <c r="X855" s="7">
        <f t="shared" si="136"/>
        <v>0</v>
      </c>
      <c r="Y855" s="6">
        <v>0</v>
      </c>
      <c r="Z855" s="7">
        <f t="shared" si="137"/>
        <v>0</v>
      </c>
      <c r="AA855" s="10">
        <v>22</v>
      </c>
      <c r="AB855" s="11">
        <f t="shared" si="138"/>
        <v>55.44</v>
      </c>
      <c r="AC855" s="7">
        <f t="shared" si="139"/>
        <v>393.44</v>
      </c>
      <c r="AD855" s="2"/>
    </row>
    <row r="856" spans="1:30" ht="15" x14ac:dyDescent="0.2">
      <c r="A856" s="5" t="s">
        <v>1709</v>
      </c>
      <c r="B856" s="5" t="s">
        <v>7124</v>
      </c>
      <c r="C856" s="5">
        <v>31</v>
      </c>
      <c r="D856" s="5" t="s">
        <v>1757</v>
      </c>
      <c r="E856" s="5" t="s">
        <v>1711</v>
      </c>
      <c r="F856" s="8" t="s">
        <v>5325</v>
      </c>
      <c r="G856" s="8" t="s">
        <v>4030</v>
      </c>
      <c r="H856" s="8" t="s">
        <v>7093</v>
      </c>
      <c r="I856" s="21" t="s">
        <v>5325</v>
      </c>
      <c r="J856" s="6" t="s">
        <v>1758</v>
      </c>
      <c r="K856" s="6">
        <v>767</v>
      </c>
      <c r="L856" s="7">
        <f t="shared" si="130"/>
        <v>3068</v>
      </c>
      <c r="M856" s="6">
        <v>0</v>
      </c>
      <c r="N856" s="7">
        <f t="shared" si="131"/>
        <v>0</v>
      </c>
      <c r="O856" s="6">
        <v>313</v>
      </c>
      <c r="P856" s="7">
        <f t="shared" si="132"/>
        <v>626</v>
      </c>
      <c r="Q856" s="6">
        <v>0</v>
      </c>
      <c r="R856" s="7">
        <f t="shared" si="133"/>
        <v>0</v>
      </c>
      <c r="S856" s="6">
        <v>14</v>
      </c>
      <c r="T856" s="7">
        <f t="shared" si="134"/>
        <v>70</v>
      </c>
      <c r="U856" s="6">
        <v>4</v>
      </c>
      <c r="V856" s="7">
        <f t="shared" si="135"/>
        <v>20</v>
      </c>
      <c r="W856" s="8" t="s">
        <v>6978</v>
      </c>
      <c r="X856" s="7">
        <f t="shared" si="136"/>
        <v>0</v>
      </c>
      <c r="Y856" s="6">
        <v>7</v>
      </c>
      <c r="Z856" s="7">
        <f t="shared" si="137"/>
        <v>7</v>
      </c>
      <c r="AA856" s="10">
        <v>0</v>
      </c>
      <c r="AB856" s="11">
        <f t="shared" si="138"/>
        <v>0</v>
      </c>
      <c r="AC856" s="7">
        <f t="shared" si="139"/>
        <v>3791</v>
      </c>
      <c r="AD856" s="2"/>
    </row>
    <row r="857" spans="1:30" ht="15" x14ac:dyDescent="0.2">
      <c r="A857" s="5" t="s">
        <v>1759</v>
      </c>
      <c r="B857" s="5" t="s">
        <v>7125</v>
      </c>
      <c r="C857" s="5">
        <v>1</v>
      </c>
      <c r="D857" s="5" t="s">
        <v>1760</v>
      </c>
      <c r="E857" s="5" t="s">
        <v>1761</v>
      </c>
      <c r="F857" s="8" t="s">
        <v>5354</v>
      </c>
      <c r="G857" s="8" t="s">
        <v>4030</v>
      </c>
      <c r="H857" s="8" t="s">
        <v>7093</v>
      </c>
      <c r="I857" s="21" t="s">
        <v>5354</v>
      </c>
      <c r="J857" s="6" t="s">
        <v>1762</v>
      </c>
      <c r="K857" s="6">
        <v>3228</v>
      </c>
      <c r="L857" s="7">
        <f t="shared" si="130"/>
        <v>12912</v>
      </c>
      <c r="M857" s="6">
        <v>0</v>
      </c>
      <c r="N857" s="7">
        <f t="shared" si="131"/>
        <v>0</v>
      </c>
      <c r="O857" s="6">
        <v>1100</v>
      </c>
      <c r="P857" s="7">
        <f t="shared" si="132"/>
        <v>2200</v>
      </c>
      <c r="Q857" s="6">
        <v>0</v>
      </c>
      <c r="R857" s="7">
        <f t="shared" si="133"/>
        <v>0</v>
      </c>
      <c r="S857" s="6">
        <v>12</v>
      </c>
      <c r="T857" s="7">
        <f t="shared" si="134"/>
        <v>60</v>
      </c>
      <c r="U857" s="6">
        <v>5</v>
      </c>
      <c r="V857" s="7">
        <f t="shared" si="135"/>
        <v>25</v>
      </c>
      <c r="W857" s="8" t="s">
        <v>6978</v>
      </c>
      <c r="X857" s="7">
        <f t="shared" si="136"/>
        <v>0</v>
      </c>
      <c r="Y857" s="6">
        <v>12</v>
      </c>
      <c r="Z857" s="7">
        <f t="shared" si="137"/>
        <v>12</v>
      </c>
      <c r="AA857" s="10">
        <v>449</v>
      </c>
      <c r="AB857" s="11">
        <f t="shared" si="138"/>
        <v>1131.48</v>
      </c>
      <c r="AC857" s="7">
        <f t="shared" si="139"/>
        <v>16340.48</v>
      </c>
      <c r="AD857" s="2"/>
    </row>
    <row r="858" spans="1:30" ht="15" x14ac:dyDescent="0.2">
      <c r="A858" s="5" t="s">
        <v>1759</v>
      </c>
      <c r="B858" s="5" t="s">
        <v>7125</v>
      </c>
      <c r="C858" s="5">
        <v>1</v>
      </c>
      <c r="D858" s="5" t="s">
        <v>1763</v>
      </c>
      <c r="E858" s="5" t="s">
        <v>1761</v>
      </c>
      <c r="F858" s="8" t="s">
        <v>5355</v>
      </c>
      <c r="G858" s="8" t="s">
        <v>4030</v>
      </c>
      <c r="H858" s="8" t="s">
        <v>7093</v>
      </c>
      <c r="I858" s="21" t="s">
        <v>5355</v>
      </c>
      <c r="J858" s="6" t="s">
        <v>1764</v>
      </c>
      <c r="K858" s="6">
        <v>217</v>
      </c>
      <c r="L858" s="7">
        <f t="shared" si="130"/>
        <v>868</v>
      </c>
      <c r="M858" s="6">
        <v>0</v>
      </c>
      <c r="N858" s="7">
        <f t="shared" si="131"/>
        <v>0</v>
      </c>
      <c r="O858" s="6">
        <v>86</v>
      </c>
      <c r="P858" s="7">
        <f t="shared" si="132"/>
        <v>172</v>
      </c>
      <c r="Q858" s="6">
        <v>0</v>
      </c>
      <c r="R858" s="7">
        <f t="shared" si="133"/>
        <v>0</v>
      </c>
      <c r="S858" s="6">
        <v>0</v>
      </c>
      <c r="T858" s="7">
        <f t="shared" si="134"/>
        <v>0</v>
      </c>
      <c r="U858" s="6">
        <v>0</v>
      </c>
      <c r="V858" s="7">
        <f t="shared" si="135"/>
        <v>0</v>
      </c>
      <c r="W858" s="8" t="s">
        <v>6978</v>
      </c>
      <c r="X858" s="7">
        <f t="shared" si="136"/>
        <v>0</v>
      </c>
      <c r="Y858" s="6">
        <v>0</v>
      </c>
      <c r="Z858" s="7">
        <f t="shared" si="137"/>
        <v>0</v>
      </c>
      <c r="AA858" s="10">
        <v>0</v>
      </c>
      <c r="AB858" s="11">
        <f t="shared" si="138"/>
        <v>0</v>
      </c>
      <c r="AC858" s="7">
        <f t="shared" si="139"/>
        <v>1040</v>
      </c>
      <c r="AD858" s="2"/>
    </row>
    <row r="859" spans="1:30" ht="15" x14ac:dyDescent="0.2">
      <c r="A859" s="5" t="s">
        <v>1759</v>
      </c>
      <c r="B859" s="5" t="s">
        <v>7125</v>
      </c>
      <c r="C859" s="5">
        <v>1</v>
      </c>
      <c r="D859" s="5" t="s">
        <v>1765</v>
      </c>
      <c r="E859" s="5" t="s">
        <v>1761</v>
      </c>
      <c r="F859" s="8" t="s">
        <v>5356</v>
      </c>
      <c r="G859" s="8" t="s">
        <v>4030</v>
      </c>
      <c r="H859" s="8" t="s">
        <v>7093</v>
      </c>
      <c r="I859" s="21" t="s">
        <v>5356</v>
      </c>
      <c r="J859" s="6" t="s">
        <v>1766</v>
      </c>
      <c r="K859" s="6">
        <v>1218</v>
      </c>
      <c r="L859" s="7">
        <f t="shared" si="130"/>
        <v>4872</v>
      </c>
      <c r="M859" s="6">
        <v>0</v>
      </c>
      <c r="N859" s="7">
        <f t="shared" si="131"/>
        <v>0</v>
      </c>
      <c r="O859" s="6">
        <v>534</v>
      </c>
      <c r="P859" s="7">
        <f t="shared" si="132"/>
        <v>1068</v>
      </c>
      <c r="Q859" s="6">
        <v>0</v>
      </c>
      <c r="R859" s="7">
        <f t="shared" si="133"/>
        <v>0</v>
      </c>
      <c r="S859" s="6">
        <v>0</v>
      </c>
      <c r="T859" s="7">
        <f t="shared" si="134"/>
        <v>0</v>
      </c>
      <c r="U859" s="6">
        <v>0</v>
      </c>
      <c r="V859" s="7">
        <f t="shared" si="135"/>
        <v>0</v>
      </c>
      <c r="W859" s="8" t="s">
        <v>7013</v>
      </c>
      <c r="X859" s="7">
        <f t="shared" si="136"/>
        <v>2380</v>
      </c>
      <c r="Y859" s="6">
        <v>6</v>
      </c>
      <c r="Z859" s="7">
        <f t="shared" si="137"/>
        <v>6</v>
      </c>
      <c r="AA859" s="10">
        <v>155</v>
      </c>
      <c r="AB859" s="11">
        <f t="shared" si="138"/>
        <v>390.6</v>
      </c>
      <c r="AC859" s="7">
        <f t="shared" si="139"/>
        <v>8716.6</v>
      </c>
      <c r="AD859" s="2"/>
    </row>
    <row r="860" spans="1:30" ht="15" x14ac:dyDescent="0.2">
      <c r="A860" s="5" t="s">
        <v>1759</v>
      </c>
      <c r="B860" s="5" t="s">
        <v>7125</v>
      </c>
      <c r="C860" s="5">
        <v>1</v>
      </c>
      <c r="D860" s="5" t="s">
        <v>1767</v>
      </c>
      <c r="E860" s="5" t="s">
        <v>1761</v>
      </c>
      <c r="F860" s="8" t="s">
        <v>5357</v>
      </c>
      <c r="G860" s="8" t="s">
        <v>4030</v>
      </c>
      <c r="H860" s="8" t="s">
        <v>7093</v>
      </c>
      <c r="I860" s="21" t="s">
        <v>5357</v>
      </c>
      <c r="J860" s="6" t="s">
        <v>1768</v>
      </c>
      <c r="K860" s="6">
        <v>1125</v>
      </c>
      <c r="L860" s="7">
        <f t="shared" si="130"/>
        <v>4500</v>
      </c>
      <c r="M860" s="6">
        <v>0</v>
      </c>
      <c r="N860" s="7">
        <f t="shared" si="131"/>
        <v>0</v>
      </c>
      <c r="O860" s="6">
        <v>520</v>
      </c>
      <c r="P860" s="7">
        <f t="shared" si="132"/>
        <v>1040</v>
      </c>
      <c r="Q860" s="6">
        <v>0</v>
      </c>
      <c r="R860" s="7">
        <f t="shared" si="133"/>
        <v>0</v>
      </c>
      <c r="S860" s="6">
        <v>0</v>
      </c>
      <c r="T860" s="7">
        <f t="shared" si="134"/>
        <v>0</v>
      </c>
      <c r="U860" s="6">
        <v>0</v>
      </c>
      <c r="V860" s="7">
        <f t="shared" si="135"/>
        <v>0</v>
      </c>
      <c r="W860" s="8" t="s">
        <v>6978</v>
      </c>
      <c r="X860" s="7">
        <f t="shared" si="136"/>
        <v>0</v>
      </c>
      <c r="Y860" s="6">
        <v>12</v>
      </c>
      <c r="Z860" s="7">
        <f t="shared" si="137"/>
        <v>12</v>
      </c>
      <c r="AA860" s="10">
        <v>198</v>
      </c>
      <c r="AB860" s="11">
        <f t="shared" si="138"/>
        <v>498.96</v>
      </c>
      <c r="AC860" s="7">
        <f t="shared" si="139"/>
        <v>6050.96</v>
      </c>
      <c r="AD860" s="2"/>
    </row>
    <row r="861" spans="1:30" ht="15" x14ac:dyDescent="0.2">
      <c r="A861" s="5" t="s">
        <v>1759</v>
      </c>
      <c r="B861" s="5" t="s">
        <v>7125</v>
      </c>
      <c r="C861" s="5">
        <v>1</v>
      </c>
      <c r="D861" s="5" t="s">
        <v>1769</v>
      </c>
      <c r="E861" s="5" t="s">
        <v>1761</v>
      </c>
      <c r="F861" s="8" t="s">
        <v>5358</v>
      </c>
      <c r="G861" s="8" t="s">
        <v>4030</v>
      </c>
      <c r="H861" s="8" t="s">
        <v>7093</v>
      </c>
      <c r="I861" s="21" t="s">
        <v>5358</v>
      </c>
      <c r="J861" s="6" t="s">
        <v>1770</v>
      </c>
      <c r="K861" s="6">
        <v>103</v>
      </c>
      <c r="L861" s="7">
        <f t="shared" si="130"/>
        <v>412</v>
      </c>
      <c r="M861" s="6">
        <v>0</v>
      </c>
      <c r="N861" s="7">
        <f t="shared" si="131"/>
        <v>0</v>
      </c>
      <c r="O861" s="6">
        <v>40</v>
      </c>
      <c r="P861" s="7">
        <f t="shared" si="132"/>
        <v>80</v>
      </c>
      <c r="Q861" s="6">
        <v>0</v>
      </c>
      <c r="R861" s="7">
        <f t="shared" si="133"/>
        <v>0</v>
      </c>
      <c r="S861" s="6">
        <v>1</v>
      </c>
      <c r="T861" s="7">
        <f t="shared" si="134"/>
        <v>5</v>
      </c>
      <c r="U861" s="6">
        <v>0</v>
      </c>
      <c r="V861" s="7">
        <f t="shared" si="135"/>
        <v>0</v>
      </c>
      <c r="W861" s="8" t="s">
        <v>4018</v>
      </c>
      <c r="X861" s="7">
        <f t="shared" si="136"/>
        <v>5</v>
      </c>
      <c r="Y861" s="6">
        <v>1</v>
      </c>
      <c r="Z861" s="7">
        <f t="shared" si="137"/>
        <v>1</v>
      </c>
      <c r="AA861" s="10">
        <v>7</v>
      </c>
      <c r="AB861" s="11">
        <f t="shared" si="138"/>
        <v>17.64</v>
      </c>
      <c r="AC861" s="7">
        <f t="shared" si="139"/>
        <v>520.64</v>
      </c>
      <c r="AD861" s="2"/>
    </row>
    <row r="862" spans="1:30" ht="15" x14ac:dyDescent="0.2">
      <c r="A862" s="5" t="s">
        <v>1759</v>
      </c>
      <c r="B862" s="5" t="s">
        <v>7125</v>
      </c>
      <c r="C862" s="5">
        <v>1</v>
      </c>
      <c r="D862" s="5" t="s">
        <v>1771</v>
      </c>
      <c r="E862" s="5" t="s">
        <v>1761</v>
      </c>
      <c r="F862" s="8" t="s">
        <v>5359</v>
      </c>
      <c r="G862" s="8" t="s">
        <v>4030</v>
      </c>
      <c r="H862" s="8" t="s">
        <v>7093</v>
      </c>
      <c r="I862" s="21" t="s">
        <v>5359</v>
      </c>
      <c r="J862" s="6" t="s">
        <v>1772</v>
      </c>
      <c r="K862" s="6">
        <v>826</v>
      </c>
      <c r="L862" s="7">
        <f t="shared" si="130"/>
        <v>3304</v>
      </c>
      <c r="M862" s="6">
        <v>0</v>
      </c>
      <c r="N862" s="7">
        <f t="shared" si="131"/>
        <v>0</v>
      </c>
      <c r="O862" s="6">
        <v>388</v>
      </c>
      <c r="P862" s="7">
        <f t="shared" si="132"/>
        <v>776</v>
      </c>
      <c r="Q862" s="6">
        <v>0</v>
      </c>
      <c r="R862" s="7">
        <f t="shared" si="133"/>
        <v>0</v>
      </c>
      <c r="S862" s="6">
        <v>0</v>
      </c>
      <c r="T862" s="7">
        <f t="shared" si="134"/>
        <v>0</v>
      </c>
      <c r="U862" s="6">
        <v>0</v>
      </c>
      <c r="V862" s="7">
        <f t="shared" si="135"/>
        <v>0</v>
      </c>
      <c r="W862" s="8" t="s">
        <v>6978</v>
      </c>
      <c r="X862" s="7">
        <f t="shared" si="136"/>
        <v>0</v>
      </c>
      <c r="Y862" s="6">
        <v>1</v>
      </c>
      <c r="Z862" s="7">
        <f t="shared" si="137"/>
        <v>1</v>
      </c>
      <c r="AA862" s="10">
        <v>0</v>
      </c>
      <c r="AB862" s="11">
        <f t="shared" si="138"/>
        <v>0</v>
      </c>
      <c r="AC862" s="7">
        <f t="shared" si="139"/>
        <v>4081</v>
      </c>
      <c r="AD862" s="2"/>
    </row>
    <row r="863" spans="1:30" ht="15" x14ac:dyDescent="0.2">
      <c r="A863" s="5" t="s">
        <v>1759</v>
      </c>
      <c r="B863" s="5" t="s">
        <v>7125</v>
      </c>
      <c r="C863" s="5">
        <v>1</v>
      </c>
      <c r="D863" s="5" t="s">
        <v>1773</v>
      </c>
      <c r="E863" s="5" t="s">
        <v>1761</v>
      </c>
      <c r="F863" s="8" t="s">
        <v>5360</v>
      </c>
      <c r="G863" s="8" t="s">
        <v>4030</v>
      </c>
      <c r="H863" s="8" t="s">
        <v>7093</v>
      </c>
      <c r="I863" s="21" t="s">
        <v>5360</v>
      </c>
      <c r="J863" s="6" t="s">
        <v>1774</v>
      </c>
      <c r="K863" s="6">
        <v>1229</v>
      </c>
      <c r="L863" s="7">
        <f t="shared" si="130"/>
        <v>4916</v>
      </c>
      <c r="M863" s="6">
        <v>0</v>
      </c>
      <c r="N863" s="7">
        <f t="shared" si="131"/>
        <v>0</v>
      </c>
      <c r="O863" s="6">
        <v>528</v>
      </c>
      <c r="P863" s="7">
        <f t="shared" si="132"/>
        <v>1056</v>
      </c>
      <c r="Q863" s="6">
        <v>0</v>
      </c>
      <c r="R863" s="7">
        <f t="shared" si="133"/>
        <v>0</v>
      </c>
      <c r="S863" s="6">
        <v>0</v>
      </c>
      <c r="T863" s="7">
        <f t="shared" si="134"/>
        <v>0</v>
      </c>
      <c r="U863" s="6">
        <v>0</v>
      </c>
      <c r="V863" s="7">
        <f t="shared" si="135"/>
        <v>0</v>
      </c>
      <c r="W863" s="8" t="s">
        <v>6987</v>
      </c>
      <c r="X863" s="7">
        <f t="shared" si="136"/>
        <v>660</v>
      </c>
      <c r="Y863" s="6">
        <v>12</v>
      </c>
      <c r="Z863" s="7">
        <f t="shared" si="137"/>
        <v>12</v>
      </c>
      <c r="AA863" s="10">
        <v>0</v>
      </c>
      <c r="AB863" s="11">
        <f t="shared" si="138"/>
        <v>0</v>
      </c>
      <c r="AC863" s="7">
        <f t="shared" si="139"/>
        <v>6644</v>
      </c>
      <c r="AD863" s="2"/>
    </row>
    <row r="864" spans="1:30" ht="15" x14ac:dyDescent="0.2">
      <c r="A864" s="5" t="s">
        <v>1759</v>
      </c>
      <c r="B864" s="5" t="s">
        <v>7125</v>
      </c>
      <c r="C864" s="5">
        <v>1</v>
      </c>
      <c r="D864" s="5" t="s">
        <v>1775</v>
      </c>
      <c r="E864" s="5" t="s">
        <v>1761</v>
      </c>
      <c r="F864" s="8" t="s">
        <v>5361</v>
      </c>
      <c r="G864" s="8" t="s">
        <v>4030</v>
      </c>
      <c r="H864" s="8" t="s">
        <v>7093</v>
      </c>
      <c r="I864" s="21" t="s">
        <v>5361</v>
      </c>
      <c r="J864" s="6" t="s">
        <v>1776</v>
      </c>
      <c r="K864" s="6">
        <v>231</v>
      </c>
      <c r="L864" s="7">
        <f t="shared" si="130"/>
        <v>924</v>
      </c>
      <c r="M864" s="6">
        <v>0</v>
      </c>
      <c r="N864" s="7">
        <f t="shared" si="131"/>
        <v>0</v>
      </c>
      <c r="O864" s="6">
        <v>76</v>
      </c>
      <c r="P864" s="7">
        <f t="shared" si="132"/>
        <v>152</v>
      </c>
      <c r="Q864" s="6">
        <v>0</v>
      </c>
      <c r="R864" s="7">
        <f t="shared" si="133"/>
        <v>0</v>
      </c>
      <c r="S864" s="6">
        <v>0</v>
      </c>
      <c r="T864" s="7">
        <f t="shared" si="134"/>
        <v>0</v>
      </c>
      <c r="U864" s="6">
        <v>0</v>
      </c>
      <c r="V864" s="7">
        <f t="shared" si="135"/>
        <v>0</v>
      </c>
      <c r="W864" s="8" t="s">
        <v>6978</v>
      </c>
      <c r="X864" s="7">
        <f t="shared" si="136"/>
        <v>0</v>
      </c>
      <c r="Y864" s="6">
        <v>0</v>
      </c>
      <c r="Z864" s="7">
        <f t="shared" si="137"/>
        <v>0</v>
      </c>
      <c r="AA864" s="10">
        <v>0</v>
      </c>
      <c r="AB864" s="11">
        <f t="shared" si="138"/>
        <v>0</v>
      </c>
      <c r="AC864" s="7">
        <f t="shared" si="139"/>
        <v>1076</v>
      </c>
      <c r="AD864" s="2"/>
    </row>
    <row r="865" spans="1:30" ht="15" x14ac:dyDescent="0.2">
      <c r="A865" s="5" t="s">
        <v>1759</v>
      </c>
      <c r="B865" s="5" t="s">
        <v>7125</v>
      </c>
      <c r="C865" s="5">
        <v>1</v>
      </c>
      <c r="D865" s="5" t="s">
        <v>1777</v>
      </c>
      <c r="E865" s="5" t="s">
        <v>1761</v>
      </c>
      <c r="F865" s="8" t="s">
        <v>5362</v>
      </c>
      <c r="G865" s="8" t="s">
        <v>4030</v>
      </c>
      <c r="H865" s="8" t="s">
        <v>7093</v>
      </c>
      <c r="I865" s="21" t="s">
        <v>5362</v>
      </c>
      <c r="J865" s="6" t="s">
        <v>1778</v>
      </c>
      <c r="K865" s="6">
        <v>108</v>
      </c>
      <c r="L865" s="7">
        <f t="shared" si="130"/>
        <v>432</v>
      </c>
      <c r="M865" s="6">
        <v>0</v>
      </c>
      <c r="N865" s="7">
        <f t="shared" si="131"/>
        <v>0</v>
      </c>
      <c r="O865" s="6">
        <v>108</v>
      </c>
      <c r="P865" s="7">
        <f t="shared" si="132"/>
        <v>216</v>
      </c>
      <c r="Q865" s="6">
        <v>0</v>
      </c>
      <c r="R865" s="7">
        <f t="shared" si="133"/>
        <v>0</v>
      </c>
      <c r="S865" s="6">
        <v>0</v>
      </c>
      <c r="T865" s="7">
        <f t="shared" si="134"/>
        <v>0</v>
      </c>
      <c r="U865" s="6">
        <v>0</v>
      </c>
      <c r="V865" s="7">
        <f t="shared" si="135"/>
        <v>0</v>
      </c>
      <c r="W865" s="8" t="s">
        <v>6978</v>
      </c>
      <c r="X865" s="7">
        <f t="shared" si="136"/>
        <v>0</v>
      </c>
      <c r="Y865" s="6">
        <v>0</v>
      </c>
      <c r="Z865" s="7">
        <f t="shared" si="137"/>
        <v>0</v>
      </c>
      <c r="AA865" s="10">
        <v>0</v>
      </c>
      <c r="AB865" s="11">
        <f t="shared" si="138"/>
        <v>0</v>
      </c>
      <c r="AC865" s="7">
        <f t="shared" si="139"/>
        <v>648</v>
      </c>
      <c r="AD865" s="2"/>
    </row>
    <row r="866" spans="1:30" ht="15" x14ac:dyDescent="0.2">
      <c r="A866" s="5" t="s">
        <v>1759</v>
      </c>
      <c r="B866" s="5" t="s">
        <v>7125</v>
      </c>
      <c r="C866" s="5">
        <v>1</v>
      </c>
      <c r="D866" s="5" t="s">
        <v>1779</v>
      </c>
      <c r="E866" s="5" t="s">
        <v>1761</v>
      </c>
      <c r="F866" s="8" t="s">
        <v>5363</v>
      </c>
      <c r="G866" s="8" t="s">
        <v>4030</v>
      </c>
      <c r="H866" s="8" t="s">
        <v>7093</v>
      </c>
      <c r="I866" s="21" t="s">
        <v>5363</v>
      </c>
      <c r="J866" s="6" t="s">
        <v>1780</v>
      </c>
      <c r="K866" s="6">
        <v>1655</v>
      </c>
      <c r="L866" s="7">
        <f t="shared" si="130"/>
        <v>6620</v>
      </c>
      <c r="M866" s="6">
        <v>0</v>
      </c>
      <c r="N866" s="7">
        <f t="shared" si="131"/>
        <v>0</v>
      </c>
      <c r="O866" s="6">
        <v>585</v>
      </c>
      <c r="P866" s="7">
        <f t="shared" si="132"/>
        <v>1170</v>
      </c>
      <c r="Q866" s="6">
        <v>0</v>
      </c>
      <c r="R866" s="7">
        <f t="shared" si="133"/>
        <v>0</v>
      </c>
      <c r="S866" s="6">
        <v>0</v>
      </c>
      <c r="T866" s="7">
        <f t="shared" si="134"/>
        <v>0</v>
      </c>
      <c r="U866" s="6">
        <v>0</v>
      </c>
      <c r="V866" s="7">
        <f t="shared" si="135"/>
        <v>0</v>
      </c>
      <c r="W866" s="8" t="s">
        <v>7012</v>
      </c>
      <c r="X866" s="7">
        <f t="shared" si="136"/>
        <v>2415</v>
      </c>
      <c r="Y866" s="6">
        <v>3</v>
      </c>
      <c r="Z866" s="7">
        <f t="shared" si="137"/>
        <v>3</v>
      </c>
      <c r="AA866" s="10">
        <v>0</v>
      </c>
      <c r="AB866" s="11">
        <f t="shared" si="138"/>
        <v>0</v>
      </c>
      <c r="AC866" s="7">
        <f t="shared" si="139"/>
        <v>10208</v>
      </c>
      <c r="AD866" s="2"/>
    </row>
    <row r="867" spans="1:30" ht="15" x14ac:dyDescent="0.2">
      <c r="A867" s="5" t="s">
        <v>1759</v>
      </c>
      <c r="B867" s="5" t="s">
        <v>7125</v>
      </c>
      <c r="C867" s="5">
        <v>1</v>
      </c>
      <c r="D867" s="5" t="s">
        <v>1781</v>
      </c>
      <c r="E867" s="5" t="s">
        <v>1761</v>
      </c>
      <c r="F867" s="8" t="s">
        <v>5364</v>
      </c>
      <c r="G867" s="8" t="s">
        <v>4030</v>
      </c>
      <c r="H867" s="8" t="s">
        <v>7093</v>
      </c>
      <c r="I867" s="21" t="s">
        <v>5364</v>
      </c>
      <c r="J867" s="6" t="s">
        <v>1782</v>
      </c>
      <c r="K867" s="6">
        <v>5824</v>
      </c>
      <c r="L867" s="7">
        <f t="shared" si="130"/>
        <v>23296</v>
      </c>
      <c r="M867" s="6">
        <v>0</v>
      </c>
      <c r="N867" s="7">
        <f t="shared" si="131"/>
        <v>0</v>
      </c>
      <c r="O867" s="6">
        <v>2613</v>
      </c>
      <c r="P867" s="7">
        <f t="shared" si="132"/>
        <v>5226</v>
      </c>
      <c r="Q867" s="6">
        <v>0</v>
      </c>
      <c r="R867" s="7">
        <f t="shared" si="133"/>
        <v>0</v>
      </c>
      <c r="S867" s="6">
        <v>10</v>
      </c>
      <c r="T867" s="7">
        <f t="shared" si="134"/>
        <v>50</v>
      </c>
      <c r="U867" s="6">
        <v>3</v>
      </c>
      <c r="V867" s="7">
        <f t="shared" si="135"/>
        <v>15</v>
      </c>
      <c r="W867" s="8" t="s">
        <v>6978</v>
      </c>
      <c r="X867" s="7">
        <f t="shared" si="136"/>
        <v>0</v>
      </c>
      <c r="Y867" s="6">
        <v>48</v>
      </c>
      <c r="Z867" s="7">
        <f t="shared" si="137"/>
        <v>48</v>
      </c>
      <c r="AA867" s="10">
        <v>766</v>
      </c>
      <c r="AB867" s="11">
        <f t="shared" si="138"/>
        <v>1930.32</v>
      </c>
      <c r="AC867" s="7">
        <f t="shared" si="139"/>
        <v>30565.32</v>
      </c>
      <c r="AD867" s="2"/>
    </row>
    <row r="868" spans="1:30" ht="15" x14ac:dyDescent="0.2">
      <c r="A868" s="5" t="s">
        <v>1759</v>
      </c>
      <c r="B868" s="5" t="s">
        <v>7125</v>
      </c>
      <c r="C868" s="5">
        <v>1</v>
      </c>
      <c r="D868" s="5" t="s">
        <v>1783</v>
      </c>
      <c r="E868" s="5" t="s">
        <v>1761</v>
      </c>
      <c r="F868" s="8" t="s">
        <v>5365</v>
      </c>
      <c r="G868" s="8" t="s">
        <v>4030</v>
      </c>
      <c r="H868" s="8" t="s">
        <v>7093</v>
      </c>
      <c r="I868" s="21" t="s">
        <v>5365</v>
      </c>
      <c r="J868" s="6" t="s">
        <v>1784</v>
      </c>
      <c r="K868" s="6">
        <v>619</v>
      </c>
      <c r="L868" s="7">
        <f t="shared" si="130"/>
        <v>2476</v>
      </c>
      <c r="M868" s="6">
        <v>0</v>
      </c>
      <c r="N868" s="7">
        <f t="shared" si="131"/>
        <v>0</v>
      </c>
      <c r="O868" s="6">
        <v>199</v>
      </c>
      <c r="P868" s="7">
        <f t="shared" si="132"/>
        <v>398</v>
      </c>
      <c r="Q868" s="6">
        <v>0</v>
      </c>
      <c r="R868" s="7">
        <f t="shared" si="133"/>
        <v>0</v>
      </c>
      <c r="S868" s="6">
        <v>0</v>
      </c>
      <c r="T868" s="7">
        <f t="shared" si="134"/>
        <v>0</v>
      </c>
      <c r="U868" s="6">
        <v>0</v>
      </c>
      <c r="V868" s="7">
        <f t="shared" si="135"/>
        <v>0</v>
      </c>
      <c r="W868" s="8" t="s">
        <v>6978</v>
      </c>
      <c r="X868" s="7">
        <f t="shared" si="136"/>
        <v>0</v>
      </c>
      <c r="Y868" s="6">
        <v>8</v>
      </c>
      <c r="Z868" s="7">
        <f t="shared" si="137"/>
        <v>8</v>
      </c>
      <c r="AA868" s="10">
        <v>0</v>
      </c>
      <c r="AB868" s="11">
        <f t="shared" si="138"/>
        <v>0</v>
      </c>
      <c r="AC868" s="7">
        <f t="shared" si="139"/>
        <v>2882</v>
      </c>
      <c r="AD868" s="2"/>
    </row>
    <row r="869" spans="1:30" ht="15" x14ac:dyDescent="0.2">
      <c r="A869" s="5" t="s">
        <v>1759</v>
      </c>
      <c r="B869" s="5" t="s">
        <v>7125</v>
      </c>
      <c r="C869" s="5">
        <v>1</v>
      </c>
      <c r="D869" s="5" t="s">
        <v>1785</v>
      </c>
      <c r="E869" s="5" t="s">
        <v>1761</v>
      </c>
      <c r="F869" s="8" t="s">
        <v>5366</v>
      </c>
      <c r="G869" s="8" t="s">
        <v>4030</v>
      </c>
      <c r="H869" s="8" t="s">
        <v>7093</v>
      </c>
      <c r="I869" s="21" t="s">
        <v>5366</v>
      </c>
      <c r="J869" s="6" t="s">
        <v>1786</v>
      </c>
      <c r="K869" s="6">
        <v>7180</v>
      </c>
      <c r="L869" s="7">
        <f t="shared" si="130"/>
        <v>28720</v>
      </c>
      <c r="M869" s="6">
        <v>0</v>
      </c>
      <c r="N869" s="7">
        <f t="shared" si="131"/>
        <v>0</v>
      </c>
      <c r="O869" s="6">
        <v>2366</v>
      </c>
      <c r="P869" s="7">
        <f t="shared" si="132"/>
        <v>4732</v>
      </c>
      <c r="Q869" s="6">
        <v>0</v>
      </c>
      <c r="R869" s="7">
        <f t="shared" si="133"/>
        <v>0</v>
      </c>
      <c r="S869" s="6">
        <v>10</v>
      </c>
      <c r="T869" s="7">
        <f t="shared" si="134"/>
        <v>50</v>
      </c>
      <c r="U869" s="6">
        <v>5</v>
      </c>
      <c r="V869" s="7">
        <f t="shared" si="135"/>
        <v>25</v>
      </c>
      <c r="W869" s="8" t="s">
        <v>6978</v>
      </c>
      <c r="X869" s="7">
        <f t="shared" si="136"/>
        <v>0</v>
      </c>
      <c r="Y869" s="6">
        <v>64</v>
      </c>
      <c r="Z869" s="7">
        <f t="shared" si="137"/>
        <v>64</v>
      </c>
      <c r="AA869" s="10">
        <v>1178</v>
      </c>
      <c r="AB869" s="11">
        <f t="shared" si="138"/>
        <v>2968.56</v>
      </c>
      <c r="AC869" s="7">
        <f t="shared" si="139"/>
        <v>36559.56</v>
      </c>
      <c r="AD869" s="2"/>
    </row>
    <row r="870" spans="1:30" ht="15" x14ac:dyDescent="0.2">
      <c r="A870" s="5" t="s">
        <v>1759</v>
      </c>
      <c r="B870" s="5" t="s">
        <v>7125</v>
      </c>
      <c r="C870" s="5">
        <v>1</v>
      </c>
      <c r="D870" s="5" t="s">
        <v>1787</v>
      </c>
      <c r="E870" s="5" t="s">
        <v>1761</v>
      </c>
      <c r="F870" s="8" t="s">
        <v>5367</v>
      </c>
      <c r="G870" s="8" t="s">
        <v>4030</v>
      </c>
      <c r="H870" s="8" t="s">
        <v>7093</v>
      </c>
      <c r="I870" s="21" t="s">
        <v>5367</v>
      </c>
      <c r="J870" s="6" t="s">
        <v>1788</v>
      </c>
      <c r="K870" s="6">
        <v>384</v>
      </c>
      <c r="L870" s="7">
        <f t="shared" si="130"/>
        <v>1536</v>
      </c>
      <c r="M870" s="6">
        <v>0</v>
      </c>
      <c r="N870" s="7">
        <f t="shared" si="131"/>
        <v>0</v>
      </c>
      <c r="O870" s="6">
        <v>324</v>
      </c>
      <c r="P870" s="7">
        <f t="shared" si="132"/>
        <v>648</v>
      </c>
      <c r="Q870" s="6">
        <v>0</v>
      </c>
      <c r="R870" s="7">
        <f t="shared" si="133"/>
        <v>0</v>
      </c>
      <c r="S870" s="6">
        <v>305</v>
      </c>
      <c r="T870" s="7">
        <f t="shared" si="134"/>
        <v>1525</v>
      </c>
      <c r="U870" s="6">
        <v>118</v>
      </c>
      <c r="V870" s="7">
        <f t="shared" si="135"/>
        <v>590</v>
      </c>
      <c r="W870" s="8" t="s">
        <v>6978</v>
      </c>
      <c r="X870" s="7">
        <f t="shared" si="136"/>
        <v>0</v>
      </c>
      <c r="Y870" s="6">
        <v>19</v>
      </c>
      <c r="Z870" s="7">
        <f t="shared" si="137"/>
        <v>19</v>
      </c>
      <c r="AA870" s="10">
        <v>10</v>
      </c>
      <c r="AB870" s="11">
        <f t="shared" si="138"/>
        <v>25.2</v>
      </c>
      <c r="AC870" s="7">
        <f t="shared" si="139"/>
        <v>4343.2</v>
      </c>
      <c r="AD870" s="2"/>
    </row>
    <row r="871" spans="1:30" ht="15" x14ac:dyDescent="0.2">
      <c r="A871" s="5" t="s">
        <v>1759</v>
      </c>
      <c r="B871" s="5" t="s">
        <v>7125</v>
      </c>
      <c r="C871" s="5">
        <v>1</v>
      </c>
      <c r="D871" s="5" t="s">
        <v>1789</v>
      </c>
      <c r="E871" s="5" t="s">
        <v>1761</v>
      </c>
      <c r="F871" s="8" t="s">
        <v>5368</v>
      </c>
      <c r="G871" s="8" t="s">
        <v>4030</v>
      </c>
      <c r="H871" s="8" t="s">
        <v>7093</v>
      </c>
      <c r="I871" s="21" t="s">
        <v>5368</v>
      </c>
      <c r="J871" s="6" t="s">
        <v>1790</v>
      </c>
      <c r="K871" s="6">
        <v>178</v>
      </c>
      <c r="L871" s="7">
        <f t="shared" si="130"/>
        <v>712</v>
      </c>
      <c r="M871" s="6">
        <v>0</v>
      </c>
      <c r="N871" s="7">
        <f t="shared" si="131"/>
        <v>0</v>
      </c>
      <c r="O871" s="6">
        <v>60</v>
      </c>
      <c r="P871" s="7">
        <f t="shared" si="132"/>
        <v>120</v>
      </c>
      <c r="Q871" s="6">
        <v>0</v>
      </c>
      <c r="R871" s="7">
        <f t="shared" si="133"/>
        <v>0</v>
      </c>
      <c r="S871" s="6">
        <v>1</v>
      </c>
      <c r="T871" s="7">
        <f t="shared" si="134"/>
        <v>5</v>
      </c>
      <c r="U871" s="6">
        <v>0</v>
      </c>
      <c r="V871" s="7">
        <f t="shared" si="135"/>
        <v>0</v>
      </c>
      <c r="W871" s="8" t="s">
        <v>4470</v>
      </c>
      <c r="X871" s="7">
        <f t="shared" si="136"/>
        <v>10</v>
      </c>
      <c r="Y871" s="6">
        <v>0</v>
      </c>
      <c r="Z871" s="7">
        <f t="shared" si="137"/>
        <v>0</v>
      </c>
      <c r="AA871" s="10">
        <v>0</v>
      </c>
      <c r="AB871" s="11">
        <f t="shared" si="138"/>
        <v>0</v>
      </c>
      <c r="AC871" s="7">
        <f t="shared" si="139"/>
        <v>847</v>
      </c>
      <c r="AD871" s="2"/>
    </row>
    <row r="872" spans="1:30" ht="15" x14ac:dyDescent="0.2">
      <c r="A872" s="5" t="s">
        <v>1759</v>
      </c>
      <c r="B872" s="5" t="s">
        <v>7125</v>
      </c>
      <c r="C872" s="5">
        <v>1</v>
      </c>
      <c r="D872" s="5" t="s">
        <v>1791</v>
      </c>
      <c r="E872" s="5" t="s">
        <v>1761</v>
      </c>
      <c r="F872" s="8" t="s">
        <v>5369</v>
      </c>
      <c r="G872" s="8" t="s">
        <v>4030</v>
      </c>
      <c r="H872" s="8" t="s">
        <v>7093</v>
      </c>
      <c r="I872" s="21" t="s">
        <v>5369</v>
      </c>
      <c r="J872" s="6" t="s">
        <v>1792</v>
      </c>
      <c r="K872" s="6">
        <v>2601</v>
      </c>
      <c r="L872" s="7">
        <f t="shared" si="130"/>
        <v>10404</v>
      </c>
      <c r="M872" s="6">
        <v>0</v>
      </c>
      <c r="N872" s="7">
        <f t="shared" si="131"/>
        <v>0</v>
      </c>
      <c r="O872" s="6">
        <v>2677</v>
      </c>
      <c r="P872" s="7">
        <f t="shared" si="132"/>
        <v>5354</v>
      </c>
      <c r="Q872" s="6">
        <v>0</v>
      </c>
      <c r="R872" s="7">
        <f t="shared" si="133"/>
        <v>0</v>
      </c>
      <c r="S872" s="6">
        <v>1</v>
      </c>
      <c r="T872" s="7">
        <f t="shared" si="134"/>
        <v>5</v>
      </c>
      <c r="U872" s="6">
        <v>3</v>
      </c>
      <c r="V872" s="7">
        <f t="shared" si="135"/>
        <v>15</v>
      </c>
      <c r="W872" s="8" t="s">
        <v>6978</v>
      </c>
      <c r="X872" s="7">
        <f t="shared" si="136"/>
        <v>0</v>
      </c>
      <c r="Y872" s="6">
        <v>47</v>
      </c>
      <c r="Z872" s="7">
        <f t="shared" si="137"/>
        <v>47</v>
      </c>
      <c r="AA872" s="10">
        <v>0</v>
      </c>
      <c r="AB872" s="11">
        <f t="shared" si="138"/>
        <v>0</v>
      </c>
      <c r="AC872" s="7">
        <f t="shared" si="139"/>
        <v>15825</v>
      </c>
      <c r="AD872" s="2"/>
    </row>
    <row r="873" spans="1:30" ht="15" x14ac:dyDescent="0.2">
      <c r="A873" s="5" t="s">
        <v>1759</v>
      </c>
      <c r="B873" s="5" t="s">
        <v>7125</v>
      </c>
      <c r="C873" s="5">
        <v>1</v>
      </c>
      <c r="D873" s="5" t="s">
        <v>1793</v>
      </c>
      <c r="E873" s="5" t="s">
        <v>1761</v>
      </c>
      <c r="F873" s="8" t="s">
        <v>5370</v>
      </c>
      <c r="G873" s="8" t="s">
        <v>4030</v>
      </c>
      <c r="H873" s="8" t="s">
        <v>7093</v>
      </c>
      <c r="I873" s="21" t="s">
        <v>5370</v>
      </c>
      <c r="J873" s="6" t="s">
        <v>1794</v>
      </c>
      <c r="K873" s="6">
        <v>72</v>
      </c>
      <c r="L873" s="7">
        <f t="shared" si="130"/>
        <v>288</v>
      </c>
      <c r="M873" s="6">
        <v>0</v>
      </c>
      <c r="N873" s="7">
        <f t="shared" si="131"/>
        <v>0</v>
      </c>
      <c r="O873" s="6">
        <v>26</v>
      </c>
      <c r="P873" s="7">
        <f t="shared" si="132"/>
        <v>52</v>
      </c>
      <c r="Q873" s="6">
        <v>0</v>
      </c>
      <c r="R873" s="7">
        <f t="shared" si="133"/>
        <v>0</v>
      </c>
      <c r="S873" s="6">
        <v>0</v>
      </c>
      <c r="T873" s="7">
        <f t="shared" si="134"/>
        <v>0</v>
      </c>
      <c r="U873" s="6">
        <v>0</v>
      </c>
      <c r="V873" s="7">
        <f t="shared" si="135"/>
        <v>0</v>
      </c>
      <c r="W873" s="8" t="s">
        <v>6978</v>
      </c>
      <c r="X873" s="7">
        <f t="shared" si="136"/>
        <v>0</v>
      </c>
      <c r="Y873" s="6">
        <v>0</v>
      </c>
      <c r="Z873" s="7">
        <f t="shared" si="137"/>
        <v>0</v>
      </c>
      <c r="AA873" s="10">
        <v>0</v>
      </c>
      <c r="AB873" s="11">
        <f t="shared" si="138"/>
        <v>0</v>
      </c>
      <c r="AC873" s="7">
        <f t="shared" si="139"/>
        <v>340</v>
      </c>
      <c r="AD873" s="2"/>
    </row>
    <row r="874" spans="1:30" ht="15" x14ac:dyDescent="0.2">
      <c r="A874" s="5" t="s">
        <v>1759</v>
      </c>
      <c r="B874" s="5" t="s">
        <v>7125</v>
      </c>
      <c r="C874" s="5">
        <v>1</v>
      </c>
      <c r="D874" s="5" t="s">
        <v>1795</v>
      </c>
      <c r="E874" s="5" t="s">
        <v>1761</v>
      </c>
      <c r="F874" s="8" t="s">
        <v>5371</v>
      </c>
      <c r="G874" s="8" t="s">
        <v>4030</v>
      </c>
      <c r="H874" s="8" t="s">
        <v>7093</v>
      </c>
      <c r="I874" s="21" t="s">
        <v>5371</v>
      </c>
      <c r="J874" s="6" t="s">
        <v>1796</v>
      </c>
      <c r="K874" s="6">
        <v>558</v>
      </c>
      <c r="L874" s="7">
        <f t="shared" si="130"/>
        <v>2232</v>
      </c>
      <c r="M874" s="6">
        <v>0</v>
      </c>
      <c r="N874" s="7">
        <f t="shared" si="131"/>
        <v>0</v>
      </c>
      <c r="O874" s="6">
        <v>173</v>
      </c>
      <c r="P874" s="7">
        <f t="shared" si="132"/>
        <v>346</v>
      </c>
      <c r="Q874" s="6">
        <v>0</v>
      </c>
      <c r="R874" s="7">
        <f t="shared" si="133"/>
        <v>0</v>
      </c>
      <c r="S874" s="6">
        <v>8</v>
      </c>
      <c r="T874" s="7">
        <f t="shared" si="134"/>
        <v>40</v>
      </c>
      <c r="U874" s="6">
        <v>4</v>
      </c>
      <c r="V874" s="7">
        <f t="shared" si="135"/>
        <v>20</v>
      </c>
      <c r="W874" s="8" t="s">
        <v>6978</v>
      </c>
      <c r="X874" s="7">
        <f t="shared" si="136"/>
        <v>0</v>
      </c>
      <c r="Y874" s="6">
        <v>3</v>
      </c>
      <c r="Z874" s="7">
        <f t="shared" si="137"/>
        <v>3</v>
      </c>
      <c r="AA874" s="10">
        <v>0</v>
      </c>
      <c r="AB874" s="11">
        <f t="shared" si="138"/>
        <v>0</v>
      </c>
      <c r="AC874" s="7">
        <f t="shared" si="139"/>
        <v>2641</v>
      </c>
      <c r="AD874" s="2"/>
    </row>
    <row r="875" spans="1:30" ht="15" x14ac:dyDescent="0.2">
      <c r="A875" s="5" t="s">
        <v>1759</v>
      </c>
      <c r="B875" s="5" t="s">
        <v>7125</v>
      </c>
      <c r="C875" s="5">
        <v>1</v>
      </c>
      <c r="D875" s="5" t="s">
        <v>1797</v>
      </c>
      <c r="E875" s="5" t="s">
        <v>1761</v>
      </c>
      <c r="F875" s="8" t="s">
        <v>5372</v>
      </c>
      <c r="G875" s="8" t="s">
        <v>4030</v>
      </c>
      <c r="H875" s="8" t="s">
        <v>7093</v>
      </c>
      <c r="I875" s="21" t="s">
        <v>5372</v>
      </c>
      <c r="J875" s="6" t="s">
        <v>1798</v>
      </c>
      <c r="K875" s="6">
        <v>39</v>
      </c>
      <c r="L875" s="7">
        <f t="shared" si="130"/>
        <v>156</v>
      </c>
      <c r="M875" s="6">
        <v>0</v>
      </c>
      <c r="N875" s="7">
        <f t="shared" si="131"/>
        <v>0</v>
      </c>
      <c r="O875" s="6">
        <v>10</v>
      </c>
      <c r="P875" s="7">
        <f t="shared" si="132"/>
        <v>20</v>
      </c>
      <c r="Q875" s="6">
        <v>0</v>
      </c>
      <c r="R875" s="7">
        <f t="shared" si="133"/>
        <v>0</v>
      </c>
      <c r="S875" s="6">
        <v>0</v>
      </c>
      <c r="T875" s="7">
        <f t="shared" si="134"/>
        <v>0</v>
      </c>
      <c r="U875" s="6">
        <v>0</v>
      </c>
      <c r="V875" s="7">
        <f t="shared" si="135"/>
        <v>0</v>
      </c>
      <c r="W875" s="8" t="s">
        <v>6978</v>
      </c>
      <c r="X875" s="7">
        <f t="shared" si="136"/>
        <v>0</v>
      </c>
      <c r="Y875" s="6">
        <v>0</v>
      </c>
      <c r="Z875" s="7">
        <f t="shared" si="137"/>
        <v>0</v>
      </c>
      <c r="AA875" s="10">
        <v>0</v>
      </c>
      <c r="AB875" s="11">
        <f t="shared" si="138"/>
        <v>0</v>
      </c>
      <c r="AC875" s="7">
        <f t="shared" si="139"/>
        <v>176</v>
      </c>
      <c r="AD875" s="2"/>
    </row>
    <row r="876" spans="1:30" ht="15" x14ac:dyDescent="0.2">
      <c r="A876" s="5" t="s">
        <v>1759</v>
      </c>
      <c r="B876" s="5" t="s">
        <v>7125</v>
      </c>
      <c r="C876" s="5">
        <v>1</v>
      </c>
      <c r="D876" s="5" t="s">
        <v>1799</v>
      </c>
      <c r="E876" s="5" t="s">
        <v>1761</v>
      </c>
      <c r="F876" s="8" t="s">
        <v>5373</v>
      </c>
      <c r="G876" s="8" t="s">
        <v>4030</v>
      </c>
      <c r="H876" s="8" t="s">
        <v>7093</v>
      </c>
      <c r="I876" s="21" t="s">
        <v>5373</v>
      </c>
      <c r="J876" s="6" t="s">
        <v>1800</v>
      </c>
      <c r="K876" s="6">
        <v>2003</v>
      </c>
      <c r="L876" s="7">
        <f t="shared" si="130"/>
        <v>8012</v>
      </c>
      <c r="M876" s="6">
        <v>0</v>
      </c>
      <c r="N876" s="7">
        <f t="shared" si="131"/>
        <v>0</v>
      </c>
      <c r="O876" s="6">
        <v>658</v>
      </c>
      <c r="P876" s="7">
        <f t="shared" si="132"/>
        <v>1316</v>
      </c>
      <c r="Q876" s="6">
        <v>0</v>
      </c>
      <c r="R876" s="7">
        <f t="shared" si="133"/>
        <v>0</v>
      </c>
      <c r="S876" s="6">
        <v>2</v>
      </c>
      <c r="T876" s="7">
        <f t="shared" si="134"/>
        <v>10</v>
      </c>
      <c r="U876" s="6">
        <v>0</v>
      </c>
      <c r="V876" s="7">
        <f t="shared" si="135"/>
        <v>0</v>
      </c>
      <c r="W876" s="8" t="s">
        <v>6978</v>
      </c>
      <c r="X876" s="7">
        <f t="shared" si="136"/>
        <v>0</v>
      </c>
      <c r="Y876" s="6">
        <v>8</v>
      </c>
      <c r="Z876" s="7">
        <f t="shared" si="137"/>
        <v>8</v>
      </c>
      <c r="AA876" s="10">
        <v>309</v>
      </c>
      <c r="AB876" s="11">
        <f t="shared" si="138"/>
        <v>778.68</v>
      </c>
      <c r="AC876" s="7">
        <f t="shared" si="139"/>
        <v>10124.68</v>
      </c>
      <c r="AD876" s="2"/>
    </row>
    <row r="877" spans="1:30" ht="15" x14ac:dyDescent="0.2">
      <c r="A877" s="5" t="s">
        <v>1759</v>
      </c>
      <c r="B877" s="5" t="s">
        <v>7125</v>
      </c>
      <c r="C877" s="5">
        <v>1</v>
      </c>
      <c r="D877" s="5" t="s">
        <v>1801</v>
      </c>
      <c r="E877" s="5" t="s">
        <v>1761</v>
      </c>
      <c r="F877" s="8" t="s">
        <v>5374</v>
      </c>
      <c r="G877" s="8" t="s">
        <v>4030</v>
      </c>
      <c r="H877" s="8" t="s">
        <v>7093</v>
      </c>
      <c r="I877" s="21" t="s">
        <v>5374</v>
      </c>
      <c r="J877" s="6" t="s">
        <v>1802</v>
      </c>
      <c r="K877" s="6">
        <v>1144</v>
      </c>
      <c r="L877" s="7">
        <f t="shared" si="130"/>
        <v>4576</v>
      </c>
      <c r="M877" s="6">
        <v>0</v>
      </c>
      <c r="N877" s="7">
        <f t="shared" si="131"/>
        <v>0</v>
      </c>
      <c r="O877" s="6">
        <v>403</v>
      </c>
      <c r="P877" s="7">
        <f t="shared" si="132"/>
        <v>806</v>
      </c>
      <c r="Q877" s="6">
        <v>0</v>
      </c>
      <c r="R877" s="7">
        <f t="shared" si="133"/>
        <v>0</v>
      </c>
      <c r="S877" s="6">
        <v>11</v>
      </c>
      <c r="T877" s="7">
        <f t="shared" si="134"/>
        <v>55</v>
      </c>
      <c r="U877" s="6">
        <v>4</v>
      </c>
      <c r="V877" s="7">
        <f t="shared" si="135"/>
        <v>20</v>
      </c>
      <c r="W877" s="8" t="s">
        <v>6978</v>
      </c>
      <c r="X877" s="7">
        <f t="shared" si="136"/>
        <v>0</v>
      </c>
      <c r="Y877" s="6">
        <v>3</v>
      </c>
      <c r="Z877" s="7">
        <f t="shared" si="137"/>
        <v>3</v>
      </c>
      <c r="AA877" s="10">
        <v>177</v>
      </c>
      <c r="AB877" s="11">
        <f t="shared" si="138"/>
        <v>446.04</v>
      </c>
      <c r="AC877" s="7">
        <f t="shared" si="139"/>
        <v>5906.04</v>
      </c>
      <c r="AD877" s="2"/>
    </row>
    <row r="878" spans="1:30" ht="15" x14ac:dyDescent="0.2">
      <c r="A878" s="5" t="s">
        <v>1803</v>
      </c>
      <c r="B878" s="5" t="s">
        <v>7126</v>
      </c>
      <c r="C878" s="5">
        <v>6</v>
      </c>
      <c r="D878" s="5" t="s">
        <v>1804</v>
      </c>
      <c r="E878" s="5" t="s">
        <v>1805</v>
      </c>
      <c r="F878" s="8" t="s">
        <v>5375</v>
      </c>
      <c r="G878" s="8" t="s">
        <v>4030</v>
      </c>
      <c r="H878" s="8" t="s">
        <v>7093</v>
      </c>
      <c r="I878" s="21" t="s">
        <v>5375</v>
      </c>
      <c r="J878" s="6" t="s">
        <v>1806</v>
      </c>
      <c r="K878" s="6">
        <v>403</v>
      </c>
      <c r="L878" s="7">
        <f t="shared" si="130"/>
        <v>1612</v>
      </c>
      <c r="M878" s="6">
        <v>0</v>
      </c>
      <c r="N878" s="7">
        <f t="shared" si="131"/>
        <v>0</v>
      </c>
      <c r="O878" s="6">
        <v>171</v>
      </c>
      <c r="P878" s="7">
        <f t="shared" si="132"/>
        <v>342</v>
      </c>
      <c r="Q878" s="6">
        <v>0</v>
      </c>
      <c r="R878" s="7">
        <f t="shared" si="133"/>
        <v>0</v>
      </c>
      <c r="S878" s="6">
        <v>3</v>
      </c>
      <c r="T878" s="7">
        <f t="shared" si="134"/>
        <v>15</v>
      </c>
      <c r="U878" s="6">
        <v>1</v>
      </c>
      <c r="V878" s="7">
        <f t="shared" si="135"/>
        <v>5</v>
      </c>
      <c r="W878" s="8" t="s">
        <v>6978</v>
      </c>
      <c r="X878" s="7">
        <f t="shared" si="136"/>
        <v>0</v>
      </c>
      <c r="Y878" s="6">
        <v>1</v>
      </c>
      <c r="Z878" s="7">
        <f t="shared" si="137"/>
        <v>1</v>
      </c>
      <c r="AA878" s="10">
        <v>0</v>
      </c>
      <c r="AB878" s="11">
        <f t="shared" si="138"/>
        <v>0</v>
      </c>
      <c r="AC878" s="7">
        <f t="shared" si="139"/>
        <v>1975</v>
      </c>
      <c r="AD878" s="2"/>
    </row>
    <row r="879" spans="1:30" ht="15" x14ac:dyDescent="0.2">
      <c r="A879" s="5" t="s">
        <v>1803</v>
      </c>
      <c r="B879" s="5" t="s">
        <v>7126</v>
      </c>
      <c r="C879" s="5">
        <v>6</v>
      </c>
      <c r="D879" s="5" t="s">
        <v>1807</v>
      </c>
      <c r="E879" s="5" t="s">
        <v>1805</v>
      </c>
      <c r="F879" s="8" t="s">
        <v>5376</v>
      </c>
      <c r="G879" s="8" t="s">
        <v>4030</v>
      </c>
      <c r="H879" s="8" t="s">
        <v>7093</v>
      </c>
      <c r="I879" s="21" t="s">
        <v>5376</v>
      </c>
      <c r="J879" s="6" t="s">
        <v>1808</v>
      </c>
      <c r="K879" s="6">
        <v>46</v>
      </c>
      <c r="L879" s="7">
        <f t="shared" si="130"/>
        <v>184</v>
      </c>
      <c r="M879" s="6">
        <v>0</v>
      </c>
      <c r="N879" s="7">
        <f t="shared" si="131"/>
        <v>0</v>
      </c>
      <c r="O879" s="6">
        <v>15</v>
      </c>
      <c r="P879" s="7">
        <f t="shared" si="132"/>
        <v>30</v>
      </c>
      <c r="Q879" s="6">
        <v>0</v>
      </c>
      <c r="R879" s="7">
        <f t="shared" si="133"/>
        <v>0</v>
      </c>
      <c r="S879" s="6">
        <v>0</v>
      </c>
      <c r="T879" s="7">
        <f t="shared" si="134"/>
        <v>0</v>
      </c>
      <c r="U879" s="6">
        <v>0</v>
      </c>
      <c r="V879" s="7">
        <f t="shared" si="135"/>
        <v>0</v>
      </c>
      <c r="W879" s="8" t="s">
        <v>6978</v>
      </c>
      <c r="X879" s="7">
        <f t="shared" si="136"/>
        <v>0</v>
      </c>
      <c r="Y879" s="6">
        <v>0</v>
      </c>
      <c r="Z879" s="7">
        <f t="shared" si="137"/>
        <v>0</v>
      </c>
      <c r="AA879" s="10">
        <v>0</v>
      </c>
      <c r="AB879" s="11">
        <f t="shared" si="138"/>
        <v>0</v>
      </c>
      <c r="AC879" s="7">
        <f t="shared" si="139"/>
        <v>214</v>
      </c>
      <c r="AD879" s="2"/>
    </row>
    <row r="880" spans="1:30" ht="15" x14ac:dyDescent="0.2">
      <c r="A880" s="5" t="s">
        <v>1803</v>
      </c>
      <c r="B880" s="5" t="s">
        <v>7126</v>
      </c>
      <c r="C880" s="5">
        <v>6</v>
      </c>
      <c r="D880" s="5" t="s">
        <v>1809</v>
      </c>
      <c r="E880" s="5" t="s">
        <v>1805</v>
      </c>
      <c r="F880" s="8" t="s">
        <v>5377</v>
      </c>
      <c r="G880" s="8" t="s">
        <v>4030</v>
      </c>
      <c r="H880" s="8" t="s">
        <v>7093</v>
      </c>
      <c r="I880" s="21" t="s">
        <v>5377</v>
      </c>
      <c r="J880" s="6" t="s">
        <v>1810</v>
      </c>
      <c r="K880" s="6">
        <v>249</v>
      </c>
      <c r="L880" s="7">
        <f t="shared" si="130"/>
        <v>996</v>
      </c>
      <c r="M880" s="6">
        <v>0</v>
      </c>
      <c r="N880" s="7">
        <f t="shared" si="131"/>
        <v>0</v>
      </c>
      <c r="O880" s="6">
        <v>115</v>
      </c>
      <c r="P880" s="7">
        <f t="shared" si="132"/>
        <v>230</v>
      </c>
      <c r="Q880" s="6">
        <v>0</v>
      </c>
      <c r="R880" s="7">
        <f t="shared" si="133"/>
        <v>0</v>
      </c>
      <c r="S880" s="6">
        <v>5</v>
      </c>
      <c r="T880" s="7">
        <f t="shared" si="134"/>
        <v>25</v>
      </c>
      <c r="U880" s="6">
        <v>3</v>
      </c>
      <c r="V880" s="7">
        <f t="shared" si="135"/>
        <v>15</v>
      </c>
      <c r="W880" s="8" t="s">
        <v>6978</v>
      </c>
      <c r="X880" s="7">
        <f t="shared" si="136"/>
        <v>0</v>
      </c>
      <c r="Y880" s="6">
        <v>1</v>
      </c>
      <c r="Z880" s="7">
        <f t="shared" si="137"/>
        <v>1</v>
      </c>
      <c r="AA880" s="10">
        <v>23</v>
      </c>
      <c r="AB880" s="11">
        <f t="shared" si="138"/>
        <v>57.96</v>
      </c>
      <c r="AC880" s="7">
        <f t="shared" si="139"/>
        <v>1324.96</v>
      </c>
      <c r="AD880" s="2"/>
    </row>
    <row r="881" spans="1:30" ht="15" x14ac:dyDescent="0.2">
      <c r="A881" s="5" t="s">
        <v>1811</v>
      </c>
      <c r="B881" s="5" t="s">
        <v>7127</v>
      </c>
      <c r="C881" s="5">
        <v>1</v>
      </c>
      <c r="D881" s="5" t="s">
        <v>1812</v>
      </c>
      <c r="E881" s="5" t="s">
        <v>1813</v>
      </c>
      <c r="F881" s="8" t="s">
        <v>5378</v>
      </c>
      <c r="G881" s="8" t="s">
        <v>4030</v>
      </c>
      <c r="H881" s="8" t="s">
        <v>7093</v>
      </c>
      <c r="I881" s="21" t="s">
        <v>5378</v>
      </c>
      <c r="J881" s="6" t="s">
        <v>1814</v>
      </c>
      <c r="K881" s="6">
        <v>179</v>
      </c>
      <c r="L881" s="7">
        <f t="shared" si="130"/>
        <v>716</v>
      </c>
      <c r="M881" s="6">
        <v>0</v>
      </c>
      <c r="N881" s="7">
        <f t="shared" si="131"/>
        <v>0</v>
      </c>
      <c r="O881" s="6">
        <v>72</v>
      </c>
      <c r="P881" s="7">
        <f t="shared" si="132"/>
        <v>144</v>
      </c>
      <c r="Q881" s="6">
        <v>0</v>
      </c>
      <c r="R881" s="7">
        <f t="shared" si="133"/>
        <v>0</v>
      </c>
      <c r="S881" s="6">
        <v>3</v>
      </c>
      <c r="T881" s="7">
        <f t="shared" si="134"/>
        <v>15</v>
      </c>
      <c r="U881" s="6">
        <v>1</v>
      </c>
      <c r="V881" s="7">
        <f t="shared" si="135"/>
        <v>5</v>
      </c>
      <c r="W881" s="8" t="s">
        <v>6978</v>
      </c>
      <c r="X881" s="7">
        <f t="shared" si="136"/>
        <v>0</v>
      </c>
      <c r="Y881" s="6">
        <v>1</v>
      </c>
      <c r="Z881" s="7">
        <f t="shared" si="137"/>
        <v>1</v>
      </c>
      <c r="AA881" s="10">
        <v>0</v>
      </c>
      <c r="AB881" s="11">
        <f t="shared" si="138"/>
        <v>0</v>
      </c>
      <c r="AC881" s="7">
        <f t="shared" si="139"/>
        <v>881</v>
      </c>
      <c r="AD881" s="2"/>
    </row>
    <row r="882" spans="1:30" ht="15" x14ac:dyDescent="0.2">
      <c r="A882" s="5" t="s">
        <v>1811</v>
      </c>
      <c r="B882" s="5" t="s">
        <v>7127</v>
      </c>
      <c r="C882" s="5">
        <v>1</v>
      </c>
      <c r="D882" s="5" t="s">
        <v>1815</v>
      </c>
      <c r="E882" s="5" t="s">
        <v>1813</v>
      </c>
      <c r="F882" s="8" t="s">
        <v>5379</v>
      </c>
      <c r="G882" s="8" t="s">
        <v>4030</v>
      </c>
      <c r="H882" s="8" t="s">
        <v>7093</v>
      </c>
      <c r="I882" s="21" t="s">
        <v>5379</v>
      </c>
      <c r="J882" s="6" t="s">
        <v>1816</v>
      </c>
      <c r="K882" s="6">
        <v>549</v>
      </c>
      <c r="L882" s="7">
        <f t="shared" si="130"/>
        <v>2196</v>
      </c>
      <c r="M882" s="6">
        <v>0</v>
      </c>
      <c r="N882" s="7">
        <f t="shared" si="131"/>
        <v>0</v>
      </c>
      <c r="O882" s="6">
        <v>218</v>
      </c>
      <c r="P882" s="7">
        <f t="shared" si="132"/>
        <v>436</v>
      </c>
      <c r="Q882" s="6">
        <v>0</v>
      </c>
      <c r="R882" s="7">
        <f t="shared" si="133"/>
        <v>0</v>
      </c>
      <c r="S882" s="6">
        <v>9</v>
      </c>
      <c r="T882" s="7">
        <f t="shared" si="134"/>
        <v>45</v>
      </c>
      <c r="U882" s="6">
        <v>5</v>
      </c>
      <c r="V882" s="7">
        <f t="shared" si="135"/>
        <v>25</v>
      </c>
      <c r="W882" s="8" t="s">
        <v>6978</v>
      </c>
      <c r="X882" s="7">
        <f t="shared" si="136"/>
        <v>0</v>
      </c>
      <c r="Y882" s="6">
        <v>13</v>
      </c>
      <c r="Z882" s="7">
        <f t="shared" si="137"/>
        <v>13</v>
      </c>
      <c r="AA882" s="10">
        <v>0</v>
      </c>
      <c r="AB882" s="11">
        <f t="shared" si="138"/>
        <v>0</v>
      </c>
      <c r="AC882" s="7">
        <f t="shared" si="139"/>
        <v>2715</v>
      </c>
      <c r="AD882" s="2"/>
    </row>
    <row r="883" spans="1:30" ht="15" x14ac:dyDescent="0.2">
      <c r="A883" s="5" t="s">
        <v>1811</v>
      </c>
      <c r="B883" s="5" t="s">
        <v>7127</v>
      </c>
      <c r="C883" s="5">
        <v>1</v>
      </c>
      <c r="D883" s="5" t="s">
        <v>1817</v>
      </c>
      <c r="E883" s="5" t="s">
        <v>1813</v>
      </c>
      <c r="F883" s="8" t="s">
        <v>5380</v>
      </c>
      <c r="G883" s="8" t="s">
        <v>4030</v>
      </c>
      <c r="H883" s="8" t="s">
        <v>7093</v>
      </c>
      <c r="I883" s="21" t="s">
        <v>5380</v>
      </c>
      <c r="J883" s="6" t="s">
        <v>1818</v>
      </c>
      <c r="K883" s="6">
        <v>5</v>
      </c>
      <c r="L883" s="7">
        <f t="shared" si="130"/>
        <v>20</v>
      </c>
      <c r="M883" s="6">
        <v>0</v>
      </c>
      <c r="N883" s="7">
        <f t="shared" si="131"/>
        <v>0</v>
      </c>
      <c r="O883" s="6">
        <v>7</v>
      </c>
      <c r="P883" s="7">
        <f t="shared" si="132"/>
        <v>14</v>
      </c>
      <c r="Q883" s="6">
        <v>0</v>
      </c>
      <c r="R883" s="7">
        <f t="shared" si="133"/>
        <v>0</v>
      </c>
      <c r="S883" s="6">
        <v>0</v>
      </c>
      <c r="T883" s="7">
        <f t="shared" si="134"/>
        <v>0</v>
      </c>
      <c r="U883" s="6">
        <v>0</v>
      </c>
      <c r="V883" s="7">
        <f t="shared" si="135"/>
        <v>0</v>
      </c>
      <c r="W883" s="8" t="s">
        <v>6978</v>
      </c>
      <c r="X883" s="7">
        <f t="shared" si="136"/>
        <v>0</v>
      </c>
      <c r="Y883" s="6">
        <v>0</v>
      </c>
      <c r="Z883" s="7">
        <f t="shared" si="137"/>
        <v>0</v>
      </c>
      <c r="AA883" s="10">
        <v>0</v>
      </c>
      <c r="AB883" s="11">
        <f t="shared" si="138"/>
        <v>0</v>
      </c>
      <c r="AC883" s="7">
        <f t="shared" si="139"/>
        <v>34</v>
      </c>
      <c r="AD883" s="2"/>
    </row>
    <row r="884" spans="1:30" ht="15" x14ac:dyDescent="0.2">
      <c r="A884" s="5" t="s">
        <v>1819</v>
      </c>
      <c r="B884" s="5" t="s">
        <v>7128</v>
      </c>
      <c r="C884" s="5">
        <v>2</v>
      </c>
      <c r="D884" s="5" t="s">
        <v>1820</v>
      </c>
      <c r="E884" s="5" t="s">
        <v>1821</v>
      </c>
      <c r="F884" s="8" t="s">
        <v>5381</v>
      </c>
      <c r="G884" s="8" t="s">
        <v>4030</v>
      </c>
      <c r="H884" s="8" t="s">
        <v>7093</v>
      </c>
      <c r="I884" s="21" t="s">
        <v>5381</v>
      </c>
      <c r="J884" s="6" t="s">
        <v>1822</v>
      </c>
      <c r="K884" s="6">
        <v>4123</v>
      </c>
      <c r="L884" s="7">
        <f t="shared" si="130"/>
        <v>16492</v>
      </c>
      <c r="M884" s="6">
        <v>0</v>
      </c>
      <c r="N884" s="7">
        <f t="shared" si="131"/>
        <v>0</v>
      </c>
      <c r="O884" s="6">
        <v>1070</v>
      </c>
      <c r="P884" s="7">
        <f t="shared" si="132"/>
        <v>2140</v>
      </c>
      <c r="Q884" s="6">
        <v>0</v>
      </c>
      <c r="R884" s="7">
        <f t="shared" si="133"/>
        <v>0</v>
      </c>
      <c r="S884" s="6">
        <v>41</v>
      </c>
      <c r="T884" s="7">
        <f t="shared" si="134"/>
        <v>205</v>
      </c>
      <c r="U884" s="6">
        <v>18</v>
      </c>
      <c r="V884" s="7">
        <f t="shared" si="135"/>
        <v>90</v>
      </c>
      <c r="W884" s="8" t="s">
        <v>6978</v>
      </c>
      <c r="X884" s="7">
        <f t="shared" si="136"/>
        <v>0</v>
      </c>
      <c r="Y884" s="6">
        <v>8</v>
      </c>
      <c r="Z884" s="7">
        <f t="shared" si="137"/>
        <v>8</v>
      </c>
      <c r="AA884" s="10">
        <v>0</v>
      </c>
      <c r="AB884" s="11">
        <f t="shared" si="138"/>
        <v>0</v>
      </c>
      <c r="AC884" s="7">
        <f t="shared" si="139"/>
        <v>18935</v>
      </c>
      <c r="AD884" s="2"/>
    </row>
    <row r="885" spans="1:30" ht="15" x14ac:dyDescent="0.2">
      <c r="A885" s="5" t="s">
        <v>1819</v>
      </c>
      <c r="B885" s="5" t="s">
        <v>7128</v>
      </c>
      <c r="C885" s="5">
        <v>2</v>
      </c>
      <c r="D885" s="5" t="s">
        <v>1823</v>
      </c>
      <c r="E885" s="5" t="s">
        <v>1821</v>
      </c>
      <c r="F885" s="8" t="s">
        <v>5382</v>
      </c>
      <c r="G885" s="8" t="s">
        <v>5383</v>
      </c>
      <c r="H885" s="8" t="s">
        <v>5384</v>
      </c>
      <c r="I885" s="21" t="s">
        <v>7625</v>
      </c>
      <c r="J885" s="6" t="s">
        <v>1824</v>
      </c>
      <c r="K885" s="6">
        <v>307</v>
      </c>
      <c r="L885" s="7">
        <f t="shared" si="130"/>
        <v>1228</v>
      </c>
      <c r="M885" s="6">
        <v>0</v>
      </c>
      <c r="N885" s="7">
        <f t="shared" si="131"/>
        <v>0</v>
      </c>
      <c r="O885" s="6">
        <v>100</v>
      </c>
      <c r="P885" s="7">
        <f t="shared" si="132"/>
        <v>200</v>
      </c>
      <c r="Q885" s="6">
        <v>0</v>
      </c>
      <c r="R885" s="7">
        <f t="shared" si="133"/>
        <v>0</v>
      </c>
      <c r="S885" s="6">
        <v>2</v>
      </c>
      <c r="T885" s="7">
        <f t="shared" si="134"/>
        <v>10</v>
      </c>
      <c r="U885" s="6">
        <v>1</v>
      </c>
      <c r="V885" s="7">
        <f t="shared" si="135"/>
        <v>5</v>
      </c>
      <c r="W885" s="8" t="s">
        <v>6978</v>
      </c>
      <c r="X885" s="7">
        <f t="shared" si="136"/>
        <v>0</v>
      </c>
      <c r="Y885" s="6">
        <v>0</v>
      </c>
      <c r="Z885" s="7">
        <f t="shared" si="137"/>
        <v>0</v>
      </c>
      <c r="AA885" s="10">
        <v>0</v>
      </c>
      <c r="AB885" s="11">
        <f t="shared" si="138"/>
        <v>0</v>
      </c>
      <c r="AC885" s="7">
        <f t="shared" si="139"/>
        <v>1443</v>
      </c>
      <c r="AD885" s="2"/>
    </row>
    <row r="886" spans="1:30" ht="15" x14ac:dyDescent="0.2">
      <c r="A886" s="5" t="s">
        <v>1819</v>
      </c>
      <c r="B886" s="5" t="s">
        <v>7128</v>
      </c>
      <c r="C886" s="5">
        <v>2</v>
      </c>
      <c r="D886" s="5" t="s">
        <v>1825</v>
      </c>
      <c r="E886" s="5" t="s">
        <v>1821</v>
      </c>
      <c r="F886" s="8" t="s">
        <v>5385</v>
      </c>
      <c r="G886" s="8" t="s">
        <v>5386</v>
      </c>
      <c r="H886" s="8" t="s">
        <v>5387</v>
      </c>
      <c r="I886" s="21" t="s">
        <v>7626</v>
      </c>
      <c r="J886" s="6" t="s">
        <v>1826</v>
      </c>
      <c r="K886" s="6">
        <v>54</v>
      </c>
      <c r="L886" s="7">
        <f t="shared" si="130"/>
        <v>216</v>
      </c>
      <c r="M886" s="6">
        <v>0</v>
      </c>
      <c r="N886" s="7">
        <f t="shared" si="131"/>
        <v>0</v>
      </c>
      <c r="O886" s="6">
        <v>13</v>
      </c>
      <c r="P886" s="7">
        <f t="shared" si="132"/>
        <v>26</v>
      </c>
      <c r="Q886" s="6">
        <v>0</v>
      </c>
      <c r="R886" s="7">
        <f t="shared" si="133"/>
        <v>0</v>
      </c>
      <c r="S886" s="6">
        <v>0</v>
      </c>
      <c r="T886" s="7">
        <f t="shared" si="134"/>
        <v>0</v>
      </c>
      <c r="U886" s="6">
        <v>0</v>
      </c>
      <c r="V886" s="7">
        <f t="shared" si="135"/>
        <v>0</v>
      </c>
      <c r="W886" s="8" t="s">
        <v>6978</v>
      </c>
      <c r="X886" s="7">
        <f t="shared" si="136"/>
        <v>0</v>
      </c>
      <c r="Y886" s="6">
        <v>0</v>
      </c>
      <c r="Z886" s="7">
        <f t="shared" si="137"/>
        <v>0</v>
      </c>
      <c r="AA886" s="10">
        <v>8</v>
      </c>
      <c r="AB886" s="11">
        <f t="shared" si="138"/>
        <v>20.16</v>
      </c>
      <c r="AC886" s="7">
        <f t="shared" si="139"/>
        <v>262.16000000000003</v>
      </c>
      <c r="AD886" s="2"/>
    </row>
    <row r="887" spans="1:30" ht="15" x14ac:dyDescent="0.2">
      <c r="A887" s="5" t="s">
        <v>1819</v>
      </c>
      <c r="B887" s="5" t="s">
        <v>7128</v>
      </c>
      <c r="C887" s="5">
        <v>2</v>
      </c>
      <c r="D887" s="5" t="s">
        <v>1827</v>
      </c>
      <c r="E887" s="5" t="s">
        <v>1821</v>
      </c>
      <c r="F887" s="8" t="s">
        <v>5385</v>
      </c>
      <c r="G887" s="8" t="s">
        <v>4030</v>
      </c>
      <c r="H887" s="8" t="s">
        <v>7093</v>
      </c>
      <c r="I887" s="21" t="s">
        <v>5385</v>
      </c>
      <c r="J887" s="6" t="s">
        <v>1828</v>
      </c>
      <c r="K887" s="6">
        <v>6</v>
      </c>
      <c r="L887" s="7">
        <f t="shared" si="130"/>
        <v>24</v>
      </c>
      <c r="M887" s="6">
        <v>0</v>
      </c>
      <c r="N887" s="7">
        <f t="shared" si="131"/>
        <v>0</v>
      </c>
      <c r="O887" s="6">
        <v>3</v>
      </c>
      <c r="P887" s="7">
        <f t="shared" si="132"/>
        <v>6</v>
      </c>
      <c r="Q887" s="6">
        <v>0</v>
      </c>
      <c r="R887" s="7">
        <f t="shared" si="133"/>
        <v>0</v>
      </c>
      <c r="S887" s="6">
        <v>0</v>
      </c>
      <c r="T887" s="7">
        <f t="shared" si="134"/>
        <v>0</v>
      </c>
      <c r="U887" s="6">
        <v>0</v>
      </c>
      <c r="V887" s="7">
        <f t="shared" si="135"/>
        <v>0</v>
      </c>
      <c r="W887" s="8" t="s">
        <v>6978</v>
      </c>
      <c r="X887" s="7">
        <f t="shared" si="136"/>
        <v>0</v>
      </c>
      <c r="Y887" s="6">
        <v>0</v>
      </c>
      <c r="Z887" s="7">
        <f t="shared" si="137"/>
        <v>0</v>
      </c>
      <c r="AA887" s="10">
        <v>0</v>
      </c>
      <c r="AB887" s="11">
        <f t="shared" si="138"/>
        <v>0</v>
      </c>
      <c r="AC887" s="7">
        <f t="shared" si="139"/>
        <v>30</v>
      </c>
      <c r="AD887" s="2"/>
    </row>
    <row r="888" spans="1:30" ht="15" x14ac:dyDescent="0.2">
      <c r="A888" s="5" t="s">
        <v>1819</v>
      </c>
      <c r="B888" s="5" t="s">
        <v>7128</v>
      </c>
      <c r="C888" s="5">
        <v>2</v>
      </c>
      <c r="D888" s="5" t="s">
        <v>1829</v>
      </c>
      <c r="E888" s="5" t="s">
        <v>1821</v>
      </c>
      <c r="F888" s="8" t="s">
        <v>5388</v>
      </c>
      <c r="G888" s="8" t="s">
        <v>4030</v>
      </c>
      <c r="H888" s="8" t="s">
        <v>7093</v>
      </c>
      <c r="I888" s="21" t="s">
        <v>5388</v>
      </c>
      <c r="J888" s="6" t="s">
        <v>1830</v>
      </c>
      <c r="K888" s="6">
        <v>38</v>
      </c>
      <c r="L888" s="7">
        <f t="shared" si="130"/>
        <v>152</v>
      </c>
      <c r="M888" s="6">
        <v>0</v>
      </c>
      <c r="N888" s="7">
        <f t="shared" si="131"/>
        <v>0</v>
      </c>
      <c r="O888" s="6">
        <v>19</v>
      </c>
      <c r="P888" s="7">
        <f t="shared" si="132"/>
        <v>38</v>
      </c>
      <c r="Q888" s="6">
        <v>0</v>
      </c>
      <c r="R888" s="7">
        <f t="shared" si="133"/>
        <v>0</v>
      </c>
      <c r="S888" s="6">
        <v>0</v>
      </c>
      <c r="T888" s="7">
        <f t="shared" si="134"/>
        <v>0</v>
      </c>
      <c r="U888" s="6">
        <v>0</v>
      </c>
      <c r="V888" s="7">
        <f t="shared" si="135"/>
        <v>0</v>
      </c>
      <c r="W888" s="8" t="s">
        <v>6978</v>
      </c>
      <c r="X888" s="7">
        <f t="shared" si="136"/>
        <v>0</v>
      </c>
      <c r="Y888" s="6">
        <v>0</v>
      </c>
      <c r="Z888" s="7">
        <f t="shared" si="137"/>
        <v>0</v>
      </c>
      <c r="AA888" s="10">
        <v>7</v>
      </c>
      <c r="AB888" s="11">
        <f t="shared" si="138"/>
        <v>17.64</v>
      </c>
      <c r="AC888" s="7">
        <f t="shared" si="139"/>
        <v>207.64</v>
      </c>
      <c r="AD888" s="2"/>
    </row>
    <row r="889" spans="1:30" ht="15" x14ac:dyDescent="0.2">
      <c r="A889" s="5" t="s">
        <v>1819</v>
      </c>
      <c r="B889" s="5" t="s">
        <v>7128</v>
      </c>
      <c r="C889" s="5">
        <v>2</v>
      </c>
      <c r="D889" s="5" t="s">
        <v>1831</v>
      </c>
      <c r="E889" s="5" t="s">
        <v>1821</v>
      </c>
      <c r="F889" s="8" t="s">
        <v>5389</v>
      </c>
      <c r="G889" s="8" t="s">
        <v>4030</v>
      </c>
      <c r="H889" s="8" t="s">
        <v>7093</v>
      </c>
      <c r="I889" s="21" t="s">
        <v>5389</v>
      </c>
      <c r="J889" s="6" t="s">
        <v>1832</v>
      </c>
      <c r="K889" s="6">
        <v>1119</v>
      </c>
      <c r="L889" s="7">
        <f t="shared" si="130"/>
        <v>4476</v>
      </c>
      <c r="M889" s="6">
        <v>0</v>
      </c>
      <c r="N889" s="7">
        <f t="shared" si="131"/>
        <v>0</v>
      </c>
      <c r="O889" s="6">
        <v>501</v>
      </c>
      <c r="P889" s="7">
        <f t="shared" si="132"/>
        <v>1002</v>
      </c>
      <c r="Q889" s="6">
        <v>0</v>
      </c>
      <c r="R889" s="7">
        <f t="shared" si="133"/>
        <v>0</v>
      </c>
      <c r="S889" s="6">
        <v>5</v>
      </c>
      <c r="T889" s="7">
        <f t="shared" si="134"/>
        <v>25</v>
      </c>
      <c r="U889" s="6">
        <v>4</v>
      </c>
      <c r="V889" s="7">
        <f t="shared" si="135"/>
        <v>20</v>
      </c>
      <c r="W889" s="8" t="s">
        <v>6978</v>
      </c>
      <c r="X889" s="7">
        <f t="shared" si="136"/>
        <v>0</v>
      </c>
      <c r="Y889" s="6">
        <v>31</v>
      </c>
      <c r="Z889" s="7">
        <f t="shared" si="137"/>
        <v>31</v>
      </c>
      <c r="AA889" s="10">
        <v>137</v>
      </c>
      <c r="AB889" s="11">
        <f t="shared" si="138"/>
        <v>345.24</v>
      </c>
      <c r="AC889" s="7">
        <f t="shared" si="139"/>
        <v>5899.24</v>
      </c>
      <c r="AD889" s="2"/>
    </row>
    <row r="890" spans="1:30" ht="15" x14ac:dyDescent="0.2">
      <c r="A890" s="5" t="s">
        <v>1819</v>
      </c>
      <c r="B890" s="5" t="s">
        <v>7128</v>
      </c>
      <c r="C890" s="5">
        <v>2</v>
      </c>
      <c r="D890" s="5" t="s">
        <v>1833</v>
      </c>
      <c r="E890" s="5" t="s">
        <v>1821</v>
      </c>
      <c r="F890" s="8" t="s">
        <v>5390</v>
      </c>
      <c r="G890" s="8" t="s">
        <v>4030</v>
      </c>
      <c r="H890" s="8" t="s">
        <v>7093</v>
      </c>
      <c r="I890" s="21" t="s">
        <v>5390</v>
      </c>
      <c r="J890" s="6" t="s">
        <v>1834</v>
      </c>
      <c r="K890" s="6">
        <v>154</v>
      </c>
      <c r="L890" s="7">
        <f t="shared" si="130"/>
        <v>616</v>
      </c>
      <c r="M890" s="6">
        <v>0</v>
      </c>
      <c r="N890" s="7">
        <f t="shared" si="131"/>
        <v>0</v>
      </c>
      <c r="O890" s="6">
        <v>57</v>
      </c>
      <c r="P890" s="7">
        <f t="shared" si="132"/>
        <v>114</v>
      </c>
      <c r="Q890" s="6">
        <v>0</v>
      </c>
      <c r="R890" s="7">
        <f t="shared" si="133"/>
        <v>0</v>
      </c>
      <c r="S890" s="6">
        <v>0</v>
      </c>
      <c r="T890" s="7">
        <f t="shared" si="134"/>
        <v>0</v>
      </c>
      <c r="U890" s="6">
        <v>0</v>
      </c>
      <c r="V890" s="7">
        <f t="shared" si="135"/>
        <v>0</v>
      </c>
      <c r="W890" s="8" t="s">
        <v>6978</v>
      </c>
      <c r="X890" s="7">
        <f t="shared" si="136"/>
        <v>0</v>
      </c>
      <c r="Y890" s="6">
        <v>0</v>
      </c>
      <c r="Z890" s="7">
        <f t="shared" si="137"/>
        <v>0</v>
      </c>
      <c r="AA890" s="10">
        <v>0</v>
      </c>
      <c r="AB890" s="11">
        <f t="shared" si="138"/>
        <v>0</v>
      </c>
      <c r="AC890" s="7">
        <f t="shared" si="139"/>
        <v>730</v>
      </c>
      <c r="AD890" s="2"/>
    </row>
    <row r="891" spans="1:30" ht="15" x14ac:dyDescent="0.2">
      <c r="A891" s="5" t="s">
        <v>1819</v>
      </c>
      <c r="B891" s="5" t="s">
        <v>7128</v>
      </c>
      <c r="C891" s="5">
        <v>2</v>
      </c>
      <c r="D891" s="5" t="s">
        <v>1835</v>
      </c>
      <c r="E891" s="5" t="s">
        <v>1821</v>
      </c>
      <c r="F891" s="8" t="s">
        <v>5391</v>
      </c>
      <c r="G891" s="8" t="s">
        <v>4030</v>
      </c>
      <c r="H891" s="8" t="s">
        <v>7093</v>
      </c>
      <c r="I891" s="21" t="s">
        <v>5391</v>
      </c>
      <c r="J891" s="6" t="s">
        <v>1836</v>
      </c>
      <c r="K891" s="6">
        <v>984</v>
      </c>
      <c r="L891" s="7">
        <f t="shared" si="130"/>
        <v>3936</v>
      </c>
      <c r="M891" s="6">
        <v>0</v>
      </c>
      <c r="N891" s="7">
        <f t="shared" si="131"/>
        <v>0</v>
      </c>
      <c r="O891" s="6">
        <v>470</v>
      </c>
      <c r="P891" s="7">
        <f t="shared" si="132"/>
        <v>940</v>
      </c>
      <c r="Q891" s="6">
        <v>0</v>
      </c>
      <c r="R891" s="7">
        <f t="shared" si="133"/>
        <v>0</v>
      </c>
      <c r="S891" s="6">
        <v>6</v>
      </c>
      <c r="T891" s="7">
        <f t="shared" si="134"/>
        <v>30</v>
      </c>
      <c r="U891" s="6">
        <v>5</v>
      </c>
      <c r="V891" s="7">
        <f t="shared" si="135"/>
        <v>25</v>
      </c>
      <c r="W891" s="8" t="s">
        <v>7014</v>
      </c>
      <c r="X891" s="7">
        <f t="shared" si="136"/>
        <v>425</v>
      </c>
      <c r="Y891" s="6">
        <v>2</v>
      </c>
      <c r="Z891" s="7">
        <f t="shared" si="137"/>
        <v>2</v>
      </c>
      <c r="AA891" s="10">
        <v>108</v>
      </c>
      <c r="AB891" s="11">
        <f t="shared" si="138"/>
        <v>272.16000000000003</v>
      </c>
      <c r="AC891" s="7">
        <f t="shared" si="139"/>
        <v>5630.16</v>
      </c>
      <c r="AD891" s="2"/>
    </row>
    <row r="892" spans="1:30" ht="15" x14ac:dyDescent="0.2">
      <c r="A892" s="5" t="s">
        <v>1819</v>
      </c>
      <c r="B892" s="5" t="s">
        <v>7128</v>
      </c>
      <c r="C892" s="5">
        <v>2</v>
      </c>
      <c r="D892" s="5" t="s">
        <v>1837</v>
      </c>
      <c r="E892" s="5" t="s">
        <v>1821</v>
      </c>
      <c r="F892" s="8" t="s">
        <v>5392</v>
      </c>
      <c r="G892" s="8" t="s">
        <v>4030</v>
      </c>
      <c r="H892" s="8" t="s">
        <v>7093</v>
      </c>
      <c r="I892" s="21" t="s">
        <v>5392</v>
      </c>
      <c r="J892" s="6" t="s">
        <v>1838</v>
      </c>
      <c r="K892" s="6">
        <v>24</v>
      </c>
      <c r="L892" s="7">
        <f t="shared" si="130"/>
        <v>96</v>
      </c>
      <c r="M892" s="6">
        <v>0</v>
      </c>
      <c r="N892" s="7">
        <f t="shared" si="131"/>
        <v>0</v>
      </c>
      <c r="O892" s="6">
        <v>8</v>
      </c>
      <c r="P892" s="7">
        <f t="shared" si="132"/>
        <v>16</v>
      </c>
      <c r="Q892" s="6">
        <v>0</v>
      </c>
      <c r="R892" s="7">
        <f t="shared" si="133"/>
        <v>0</v>
      </c>
      <c r="S892" s="6">
        <v>0</v>
      </c>
      <c r="T892" s="7">
        <f t="shared" si="134"/>
        <v>0</v>
      </c>
      <c r="U892" s="6">
        <v>0</v>
      </c>
      <c r="V892" s="7">
        <f t="shared" si="135"/>
        <v>0</v>
      </c>
      <c r="W892" s="8" t="s">
        <v>6978</v>
      </c>
      <c r="X892" s="7">
        <f t="shared" si="136"/>
        <v>0</v>
      </c>
      <c r="Y892" s="6">
        <v>0</v>
      </c>
      <c r="Z892" s="7">
        <f t="shared" si="137"/>
        <v>0</v>
      </c>
      <c r="AA892" s="10">
        <v>0</v>
      </c>
      <c r="AB892" s="11">
        <f t="shared" si="138"/>
        <v>0</v>
      </c>
      <c r="AC892" s="7">
        <f t="shared" si="139"/>
        <v>112</v>
      </c>
      <c r="AD892" s="2"/>
    </row>
    <row r="893" spans="1:30" ht="15" x14ac:dyDescent="0.2">
      <c r="A893" s="5" t="s">
        <v>1819</v>
      </c>
      <c r="B893" s="5" t="s">
        <v>7128</v>
      </c>
      <c r="C893" s="5">
        <v>2</v>
      </c>
      <c r="D893" s="5" t="s">
        <v>1839</v>
      </c>
      <c r="E893" s="5" t="s">
        <v>1821</v>
      </c>
      <c r="F893" s="8" t="s">
        <v>5393</v>
      </c>
      <c r="G893" s="8" t="s">
        <v>4030</v>
      </c>
      <c r="H893" s="8" t="s">
        <v>7093</v>
      </c>
      <c r="I893" s="21" t="s">
        <v>5393</v>
      </c>
      <c r="J893" s="6" t="s">
        <v>1840</v>
      </c>
      <c r="K893" s="6">
        <v>2104</v>
      </c>
      <c r="L893" s="7">
        <f t="shared" si="130"/>
        <v>8416</v>
      </c>
      <c r="M893" s="6">
        <v>0</v>
      </c>
      <c r="N893" s="7">
        <f t="shared" si="131"/>
        <v>0</v>
      </c>
      <c r="O893" s="6">
        <v>658</v>
      </c>
      <c r="P893" s="7">
        <f t="shared" si="132"/>
        <v>1316</v>
      </c>
      <c r="Q893" s="6">
        <v>0</v>
      </c>
      <c r="R893" s="7">
        <f t="shared" si="133"/>
        <v>0</v>
      </c>
      <c r="S893" s="6">
        <v>7</v>
      </c>
      <c r="T893" s="7">
        <f t="shared" si="134"/>
        <v>35</v>
      </c>
      <c r="U893" s="6">
        <v>1</v>
      </c>
      <c r="V893" s="7">
        <f t="shared" si="135"/>
        <v>5</v>
      </c>
      <c r="W893" s="8" t="s">
        <v>6978</v>
      </c>
      <c r="X893" s="7">
        <f t="shared" si="136"/>
        <v>0</v>
      </c>
      <c r="Y893" s="6">
        <v>9</v>
      </c>
      <c r="Z893" s="7">
        <f t="shared" si="137"/>
        <v>9</v>
      </c>
      <c r="AA893" s="10">
        <v>335</v>
      </c>
      <c r="AB893" s="11">
        <f t="shared" si="138"/>
        <v>844.2</v>
      </c>
      <c r="AC893" s="7">
        <f t="shared" si="139"/>
        <v>10625.2</v>
      </c>
      <c r="AD893" s="2"/>
    </row>
    <row r="894" spans="1:30" ht="15" x14ac:dyDescent="0.2">
      <c r="A894" s="5" t="s">
        <v>1819</v>
      </c>
      <c r="B894" s="5" t="s">
        <v>7128</v>
      </c>
      <c r="C894" s="5">
        <v>2</v>
      </c>
      <c r="D894" s="5" t="s">
        <v>1841</v>
      </c>
      <c r="E894" s="5" t="s">
        <v>1821</v>
      </c>
      <c r="F894" s="8" t="s">
        <v>5394</v>
      </c>
      <c r="G894" s="8" t="s">
        <v>5395</v>
      </c>
      <c r="H894" s="8" t="s">
        <v>5396</v>
      </c>
      <c r="I894" s="21" t="s">
        <v>7627</v>
      </c>
      <c r="J894" s="6" t="s">
        <v>1842</v>
      </c>
      <c r="K894" s="6">
        <v>305</v>
      </c>
      <c r="L894" s="7">
        <f t="shared" si="130"/>
        <v>1220</v>
      </c>
      <c r="M894" s="6">
        <v>0</v>
      </c>
      <c r="N894" s="7">
        <f t="shared" si="131"/>
        <v>0</v>
      </c>
      <c r="O894" s="6">
        <v>100</v>
      </c>
      <c r="P894" s="7">
        <f t="shared" si="132"/>
        <v>200</v>
      </c>
      <c r="Q894" s="6">
        <v>0</v>
      </c>
      <c r="R894" s="7">
        <f t="shared" si="133"/>
        <v>0</v>
      </c>
      <c r="S894" s="6">
        <v>0</v>
      </c>
      <c r="T894" s="7">
        <f t="shared" si="134"/>
        <v>0</v>
      </c>
      <c r="U894" s="6">
        <v>0</v>
      </c>
      <c r="V894" s="7">
        <f t="shared" si="135"/>
        <v>0</v>
      </c>
      <c r="W894" s="8" t="s">
        <v>6978</v>
      </c>
      <c r="X894" s="7">
        <f t="shared" si="136"/>
        <v>0</v>
      </c>
      <c r="Y894" s="6">
        <v>2</v>
      </c>
      <c r="Z894" s="7">
        <f t="shared" si="137"/>
        <v>2</v>
      </c>
      <c r="AA894" s="10">
        <v>0</v>
      </c>
      <c r="AB894" s="11">
        <f t="shared" si="138"/>
        <v>0</v>
      </c>
      <c r="AC894" s="7">
        <f t="shared" si="139"/>
        <v>1422</v>
      </c>
      <c r="AD894" s="2"/>
    </row>
    <row r="895" spans="1:30" ht="15" x14ac:dyDescent="0.2">
      <c r="A895" s="5" t="s">
        <v>1819</v>
      </c>
      <c r="B895" s="5" t="s">
        <v>7128</v>
      </c>
      <c r="C895" s="5">
        <v>2</v>
      </c>
      <c r="D895" s="5" t="s">
        <v>1843</v>
      </c>
      <c r="E895" s="5" t="s">
        <v>1821</v>
      </c>
      <c r="F895" s="8" t="s">
        <v>5397</v>
      </c>
      <c r="G895" s="8" t="s">
        <v>4030</v>
      </c>
      <c r="H895" s="8" t="s">
        <v>7093</v>
      </c>
      <c r="I895" s="21" t="s">
        <v>5397</v>
      </c>
      <c r="J895" s="6" t="s">
        <v>1844</v>
      </c>
      <c r="K895" s="6">
        <v>1589</v>
      </c>
      <c r="L895" s="7">
        <f t="shared" si="130"/>
        <v>6356</v>
      </c>
      <c r="M895" s="6">
        <v>0</v>
      </c>
      <c r="N895" s="7">
        <f t="shared" si="131"/>
        <v>0</v>
      </c>
      <c r="O895" s="6">
        <v>555</v>
      </c>
      <c r="P895" s="7">
        <f t="shared" si="132"/>
        <v>1110</v>
      </c>
      <c r="Q895" s="6">
        <v>0</v>
      </c>
      <c r="R895" s="7">
        <f t="shared" si="133"/>
        <v>0</v>
      </c>
      <c r="S895" s="6">
        <v>0</v>
      </c>
      <c r="T895" s="7">
        <f t="shared" si="134"/>
        <v>0</v>
      </c>
      <c r="U895" s="6">
        <v>0</v>
      </c>
      <c r="V895" s="7">
        <f t="shared" si="135"/>
        <v>0</v>
      </c>
      <c r="W895" s="8" t="s">
        <v>6978</v>
      </c>
      <c r="X895" s="7">
        <f t="shared" si="136"/>
        <v>0</v>
      </c>
      <c r="Y895" s="6">
        <v>12</v>
      </c>
      <c r="Z895" s="7">
        <f t="shared" si="137"/>
        <v>12</v>
      </c>
      <c r="AA895" s="10">
        <v>0</v>
      </c>
      <c r="AB895" s="11">
        <f t="shared" si="138"/>
        <v>0</v>
      </c>
      <c r="AC895" s="7">
        <f t="shared" si="139"/>
        <v>7478</v>
      </c>
      <c r="AD895" s="2"/>
    </row>
    <row r="896" spans="1:30" ht="15" x14ac:dyDescent="0.2">
      <c r="A896" s="5" t="s">
        <v>1819</v>
      </c>
      <c r="B896" s="5" t="s">
        <v>7128</v>
      </c>
      <c r="C896" s="5">
        <v>2</v>
      </c>
      <c r="D896" s="5" t="s">
        <v>1845</v>
      </c>
      <c r="E896" s="5" t="s">
        <v>1821</v>
      </c>
      <c r="F896" s="8" t="s">
        <v>5398</v>
      </c>
      <c r="G896" s="8" t="s">
        <v>4030</v>
      </c>
      <c r="H896" s="8" t="s">
        <v>7093</v>
      </c>
      <c r="I896" s="21" t="s">
        <v>5398</v>
      </c>
      <c r="J896" s="6" t="s">
        <v>1846</v>
      </c>
      <c r="K896" s="6">
        <v>32</v>
      </c>
      <c r="L896" s="7">
        <f t="shared" si="130"/>
        <v>128</v>
      </c>
      <c r="M896" s="6">
        <v>0</v>
      </c>
      <c r="N896" s="7">
        <f t="shared" si="131"/>
        <v>0</v>
      </c>
      <c r="O896" s="6">
        <v>7</v>
      </c>
      <c r="P896" s="7">
        <f t="shared" si="132"/>
        <v>14</v>
      </c>
      <c r="Q896" s="6">
        <v>0</v>
      </c>
      <c r="R896" s="7">
        <f t="shared" si="133"/>
        <v>0</v>
      </c>
      <c r="S896" s="6">
        <v>0</v>
      </c>
      <c r="T896" s="7">
        <f t="shared" si="134"/>
        <v>0</v>
      </c>
      <c r="U896" s="6">
        <v>0</v>
      </c>
      <c r="V896" s="7">
        <f t="shared" si="135"/>
        <v>0</v>
      </c>
      <c r="W896" s="8" t="s">
        <v>6978</v>
      </c>
      <c r="X896" s="7">
        <f t="shared" si="136"/>
        <v>0</v>
      </c>
      <c r="Y896" s="6">
        <v>0</v>
      </c>
      <c r="Z896" s="7">
        <f t="shared" si="137"/>
        <v>0</v>
      </c>
      <c r="AA896" s="10">
        <v>0</v>
      </c>
      <c r="AB896" s="11">
        <f t="shared" si="138"/>
        <v>0</v>
      </c>
      <c r="AC896" s="7">
        <f t="shared" si="139"/>
        <v>142</v>
      </c>
      <c r="AD896" s="2"/>
    </row>
    <row r="897" spans="1:30" ht="15" x14ac:dyDescent="0.2">
      <c r="A897" s="5" t="s">
        <v>1819</v>
      </c>
      <c r="B897" s="5" t="s">
        <v>7128</v>
      </c>
      <c r="C897" s="5">
        <v>2</v>
      </c>
      <c r="D897" s="5" t="s">
        <v>1847</v>
      </c>
      <c r="E897" s="5" t="s">
        <v>1821</v>
      </c>
      <c r="F897" s="8" t="s">
        <v>5394</v>
      </c>
      <c r="G897" s="8" t="s">
        <v>5399</v>
      </c>
      <c r="H897" s="8" t="s">
        <v>5400</v>
      </c>
      <c r="I897" s="21" t="s">
        <v>7628</v>
      </c>
      <c r="J897" s="6" t="s">
        <v>1848</v>
      </c>
      <c r="K897" s="6">
        <v>46</v>
      </c>
      <c r="L897" s="7">
        <f t="shared" si="130"/>
        <v>184</v>
      </c>
      <c r="M897" s="6">
        <v>0</v>
      </c>
      <c r="N897" s="7">
        <f t="shared" si="131"/>
        <v>0</v>
      </c>
      <c r="O897" s="6">
        <v>28</v>
      </c>
      <c r="P897" s="7">
        <f t="shared" si="132"/>
        <v>56</v>
      </c>
      <c r="Q897" s="6">
        <v>0</v>
      </c>
      <c r="R897" s="7">
        <f t="shared" si="133"/>
        <v>0</v>
      </c>
      <c r="S897" s="6">
        <v>0</v>
      </c>
      <c r="T897" s="7">
        <f t="shared" si="134"/>
        <v>0</v>
      </c>
      <c r="U897" s="6">
        <v>0</v>
      </c>
      <c r="V897" s="7">
        <f t="shared" si="135"/>
        <v>0</v>
      </c>
      <c r="W897" s="8" t="s">
        <v>6978</v>
      </c>
      <c r="X897" s="7">
        <f t="shared" si="136"/>
        <v>0</v>
      </c>
      <c r="Y897" s="6">
        <v>0</v>
      </c>
      <c r="Z897" s="7">
        <f t="shared" si="137"/>
        <v>0</v>
      </c>
      <c r="AA897" s="10">
        <v>0</v>
      </c>
      <c r="AB897" s="11">
        <f t="shared" si="138"/>
        <v>0</v>
      </c>
      <c r="AC897" s="7">
        <f t="shared" si="139"/>
        <v>240</v>
      </c>
      <c r="AD897" s="2"/>
    </row>
    <row r="898" spans="1:30" ht="15" x14ac:dyDescent="0.2">
      <c r="A898" s="5" t="s">
        <v>1819</v>
      </c>
      <c r="B898" s="5" t="s">
        <v>7128</v>
      </c>
      <c r="C898" s="5">
        <v>2</v>
      </c>
      <c r="D898" s="5" t="s">
        <v>1849</v>
      </c>
      <c r="E898" s="5" t="s">
        <v>1821</v>
      </c>
      <c r="F898" s="8" t="s">
        <v>5401</v>
      </c>
      <c r="G898" s="8" t="s">
        <v>4030</v>
      </c>
      <c r="H898" s="8" t="s">
        <v>7093</v>
      </c>
      <c r="I898" s="21" t="s">
        <v>5401</v>
      </c>
      <c r="J898" s="6" t="s">
        <v>1850</v>
      </c>
      <c r="K898" s="6">
        <v>79</v>
      </c>
      <c r="L898" s="7">
        <f t="shared" si="130"/>
        <v>316</v>
      </c>
      <c r="M898" s="6">
        <v>0</v>
      </c>
      <c r="N898" s="7">
        <f t="shared" si="131"/>
        <v>0</v>
      </c>
      <c r="O898" s="6">
        <v>25</v>
      </c>
      <c r="P898" s="7">
        <f t="shared" si="132"/>
        <v>50</v>
      </c>
      <c r="Q898" s="6">
        <v>0</v>
      </c>
      <c r="R898" s="7">
        <f t="shared" si="133"/>
        <v>0</v>
      </c>
      <c r="S898" s="6">
        <v>0</v>
      </c>
      <c r="T898" s="7">
        <f t="shared" si="134"/>
        <v>0</v>
      </c>
      <c r="U898" s="6">
        <v>0</v>
      </c>
      <c r="V898" s="7">
        <f t="shared" si="135"/>
        <v>0</v>
      </c>
      <c r="W898" s="8" t="s">
        <v>6978</v>
      </c>
      <c r="X898" s="7">
        <f t="shared" si="136"/>
        <v>0</v>
      </c>
      <c r="Y898" s="6">
        <v>0</v>
      </c>
      <c r="Z898" s="7">
        <f t="shared" si="137"/>
        <v>0</v>
      </c>
      <c r="AA898" s="10">
        <v>0</v>
      </c>
      <c r="AB898" s="11">
        <f t="shared" si="138"/>
        <v>0</v>
      </c>
      <c r="AC898" s="7">
        <f t="shared" si="139"/>
        <v>366</v>
      </c>
      <c r="AD898" s="2"/>
    </row>
    <row r="899" spans="1:30" ht="15" x14ac:dyDescent="0.2">
      <c r="A899" s="5" t="s">
        <v>1819</v>
      </c>
      <c r="B899" s="5" t="s">
        <v>7128</v>
      </c>
      <c r="C899" s="5">
        <v>2</v>
      </c>
      <c r="D899" s="5" t="s">
        <v>1851</v>
      </c>
      <c r="E899" s="5" t="s">
        <v>1821</v>
      </c>
      <c r="F899" s="8" t="s">
        <v>5382</v>
      </c>
      <c r="G899" s="8" t="s">
        <v>5402</v>
      </c>
      <c r="H899" s="8" t="s">
        <v>5403</v>
      </c>
      <c r="I899" s="21" t="s">
        <v>7629</v>
      </c>
      <c r="J899" s="6" t="s">
        <v>1852</v>
      </c>
      <c r="K899" s="6">
        <v>292</v>
      </c>
      <c r="L899" s="7">
        <f t="shared" si="130"/>
        <v>1168</v>
      </c>
      <c r="M899" s="6">
        <v>0</v>
      </c>
      <c r="N899" s="7">
        <f t="shared" si="131"/>
        <v>0</v>
      </c>
      <c r="O899" s="6">
        <v>100</v>
      </c>
      <c r="P899" s="7">
        <f t="shared" si="132"/>
        <v>200</v>
      </c>
      <c r="Q899" s="6">
        <v>0</v>
      </c>
      <c r="R899" s="7">
        <f t="shared" si="133"/>
        <v>0</v>
      </c>
      <c r="S899" s="6">
        <v>0</v>
      </c>
      <c r="T899" s="7">
        <f t="shared" si="134"/>
        <v>0</v>
      </c>
      <c r="U899" s="6">
        <v>0</v>
      </c>
      <c r="V899" s="7">
        <f t="shared" si="135"/>
        <v>0</v>
      </c>
      <c r="W899" s="8" t="s">
        <v>6978</v>
      </c>
      <c r="X899" s="7">
        <f t="shared" si="136"/>
        <v>0</v>
      </c>
      <c r="Y899" s="6">
        <v>11</v>
      </c>
      <c r="Z899" s="7">
        <f t="shared" si="137"/>
        <v>11</v>
      </c>
      <c r="AA899" s="10">
        <v>0</v>
      </c>
      <c r="AB899" s="11">
        <f t="shared" si="138"/>
        <v>0</v>
      </c>
      <c r="AC899" s="7">
        <f t="shared" si="139"/>
        <v>1379</v>
      </c>
      <c r="AD899" s="2"/>
    </row>
    <row r="900" spans="1:30" ht="15" x14ac:dyDescent="0.2">
      <c r="A900" s="5" t="s">
        <v>1819</v>
      </c>
      <c r="B900" s="5" t="s">
        <v>7128</v>
      </c>
      <c r="C900" s="5">
        <v>2</v>
      </c>
      <c r="D900" s="5" t="s">
        <v>1853</v>
      </c>
      <c r="E900" s="5" t="s">
        <v>1821</v>
      </c>
      <c r="F900" s="8" t="s">
        <v>5382</v>
      </c>
      <c r="G900" s="8" t="s">
        <v>4030</v>
      </c>
      <c r="H900" s="8" t="s">
        <v>7093</v>
      </c>
      <c r="I900" s="21" t="s">
        <v>5382</v>
      </c>
      <c r="J900" s="6" t="s">
        <v>1854</v>
      </c>
      <c r="K900" s="6">
        <v>191</v>
      </c>
      <c r="L900" s="7">
        <f t="shared" ref="L900:L963" si="140">K900*4</f>
        <v>764</v>
      </c>
      <c r="M900" s="6">
        <v>0</v>
      </c>
      <c r="N900" s="7">
        <f t="shared" ref="N900:N963" si="141">M900*4</f>
        <v>0</v>
      </c>
      <c r="O900" s="6">
        <v>118</v>
      </c>
      <c r="P900" s="7">
        <f t="shared" ref="P900:P963" si="142">O900*2</f>
        <v>236</v>
      </c>
      <c r="Q900" s="6">
        <v>0</v>
      </c>
      <c r="R900" s="7">
        <f t="shared" ref="R900:R963" si="143">Q900*2</f>
        <v>0</v>
      </c>
      <c r="S900" s="6">
        <v>122</v>
      </c>
      <c r="T900" s="7">
        <f t="shared" ref="T900:T963" si="144">S900*5</f>
        <v>610</v>
      </c>
      <c r="U900" s="6">
        <v>49</v>
      </c>
      <c r="V900" s="7">
        <f t="shared" ref="V900:V963" si="145">U900*5</f>
        <v>245</v>
      </c>
      <c r="W900" s="8" t="s">
        <v>6978</v>
      </c>
      <c r="X900" s="7">
        <f t="shared" ref="X900:X963" si="146">W900*5</f>
        <v>0</v>
      </c>
      <c r="Y900" s="6">
        <v>11</v>
      </c>
      <c r="Z900" s="7">
        <f t="shared" ref="Z900:Z963" si="147">Y900*1</f>
        <v>11</v>
      </c>
      <c r="AA900" s="10">
        <v>0</v>
      </c>
      <c r="AB900" s="11">
        <f t="shared" ref="AB900:AB963" si="148">AA900*2.52</f>
        <v>0</v>
      </c>
      <c r="AC900" s="7">
        <f t="shared" ref="AC900:AC963" si="149">SUM(L900,N900,P900,R900,T900,V900,X900,Z900,AB900)</f>
        <v>1866</v>
      </c>
      <c r="AD900" s="2"/>
    </row>
    <row r="901" spans="1:30" ht="15" x14ac:dyDescent="0.2">
      <c r="A901" s="5" t="s">
        <v>1819</v>
      </c>
      <c r="B901" s="5" t="s">
        <v>7128</v>
      </c>
      <c r="C901" s="5">
        <v>2</v>
      </c>
      <c r="D901" s="5" t="s">
        <v>1855</v>
      </c>
      <c r="E901" s="5" t="s">
        <v>1821</v>
      </c>
      <c r="F901" s="8" t="s">
        <v>5394</v>
      </c>
      <c r="G901" s="8" t="s">
        <v>4030</v>
      </c>
      <c r="H901" s="8" t="s">
        <v>7093</v>
      </c>
      <c r="I901" s="21" t="s">
        <v>5394</v>
      </c>
      <c r="J901" s="6" t="s">
        <v>1856</v>
      </c>
      <c r="K901" s="6">
        <v>4575</v>
      </c>
      <c r="L901" s="7">
        <f t="shared" si="140"/>
        <v>18300</v>
      </c>
      <c r="M901" s="6">
        <v>0</v>
      </c>
      <c r="N901" s="7">
        <f t="shared" si="141"/>
        <v>0</v>
      </c>
      <c r="O901" s="6">
        <v>2022</v>
      </c>
      <c r="P901" s="7">
        <f t="shared" si="142"/>
        <v>4044</v>
      </c>
      <c r="Q901" s="6">
        <v>0</v>
      </c>
      <c r="R901" s="7">
        <f t="shared" si="143"/>
        <v>0</v>
      </c>
      <c r="S901" s="6">
        <v>64</v>
      </c>
      <c r="T901" s="7">
        <f t="shared" si="144"/>
        <v>320</v>
      </c>
      <c r="U901" s="6">
        <v>25</v>
      </c>
      <c r="V901" s="7">
        <f t="shared" si="145"/>
        <v>125</v>
      </c>
      <c r="W901" s="8" t="s">
        <v>6978</v>
      </c>
      <c r="X901" s="7">
        <f t="shared" si="146"/>
        <v>0</v>
      </c>
      <c r="Y901" s="6">
        <v>41</v>
      </c>
      <c r="Z901" s="7">
        <f t="shared" si="147"/>
        <v>41</v>
      </c>
      <c r="AA901" s="10">
        <v>0</v>
      </c>
      <c r="AB901" s="11">
        <f t="shared" si="148"/>
        <v>0</v>
      </c>
      <c r="AC901" s="7">
        <f t="shared" si="149"/>
        <v>22830</v>
      </c>
      <c r="AD901" s="2"/>
    </row>
    <row r="902" spans="1:30" ht="15" x14ac:dyDescent="0.2">
      <c r="A902" s="5" t="s">
        <v>1819</v>
      </c>
      <c r="B902" s="5" t="s">
        <v>7128</v>
      </c>
      <c r="C902" s="5">
        <v>2</v>
      </c>
      <c r="D902" s="5" t="s">
        <v>1857</v>
      </c>
      <c r="E902" s="5" t="s">
        <v>1821</v>
      </c>
      <c r="F902" s="8" t="s">
        <v>5404</v>
      </c>
      <c r="G902" s="8" t="s">
        <v>4030</v>
      </c>
      <c r="H902" s="8" t="s">
        <v>7093</v>
      </c>
      <c r="I902" s="21" t="s">
        <v>5404</v>
      </c>
      <c r="J902" s="6" t="s">
        <v>1858</v>
      </c>
      <c r="K902" s="6">
        <v>2163</v>
      </c>
      <c r="L902" s="7">
        <f t="shared" si="140"/>
        <v>8652</v>
      </c>
      <c r="M902" s="6">
        <v>0</v>
      </c>
      <c r="N902" s="7">
        <f t="shared" si="141"/>
        <v>0</v>
      </c>
      <c r="O902" s="6">
        <v>941</v>
      </c>
      <c r="P902" s="7">
        <f t="shared" si="142"/>
        <v>1882</v>
      </c>
      <c r="Q902" s="6">
        <v>0</v>
      </c>
      <c r="R902" s="7">
        <f t="shared" si="143"/>
        <v>0</v>
      </c>
      <c r="S902" s="6">
        <v>32</v>
      </c>
      <c r="T902" s="7">
        <f t="shared" si="144"/>
        <v>160</v>
      </c>
      <c r="U902" s="6">
        <v>13</v>
      </c>
      <c r="V902" s="7">
        <f t="shared" si="145"/>
        <v>65</v>
      </c>
      <c r="W902" s="8" t="s">
        <v>6978</v>
      </c>
      <c r="X902" s="7">
        <f t="shared" si="146"/>
        <v>0</v>
      </c>
      <c r="Y902" s="6">
        <v>10</v>
      </c>
      <c r="Z902" s="7">
        <f t="shared" si="147"/>
        <v>10</v>
      </c>
      <c r="AA902" s="10">
        <v>0</v>
      </c>
      <c r="AB902" s="11">
        <f t="shared" si="148"/>
        <v>0</v>
      </c>
      <c r="AC902" s="7">
        <f t="shared" si="149"/>
        <v>10769</v>
      </c>
      <c r="AD902" s="2"/>
    </row>
    <row r="903" spans="1:30" ht="15" x14ac:dyDescent="0.2">
      <c r="A903" s="5" t="s">
        <v>1819</v>
      </c>
      <c r="B903" s="5" t="s">
        <v>7128</v>
      </c>
      <c r="C903" s="5">
        <v>2</v>
      </c>
      <c r="D903" s="5" t="s">
        <v>1859</v>
      </c>
      <c r="E903" s="5" t="s">
        <v>1821</v>
      </c>
      <c r="F903" s="8" t="s">
        <v>5382</v>
      </c>
      <c r="G903" s="8" t="s">
        <v>5405</v>
      </c>
      <c r="H903" s="8" t="s">
        <v>5406</v>
      </c>
      <c r="I903" s="21" t="s">
        <v>7630</v>
      </c>
      <c r="J903" s="6" t="s">
        <v>1860</v>
      </c>
      <c r="K903" s="6">
        <v>91</v>
      </c>
      <c r="L903" s="7">
        <f t="shared" si="140"/>
        <v>364</v>
      </c>
      <c r="M903" s="6">
        <v>0</v>
      </c>
      <c r="N903" s="7">
        <f t="shared" si="141"/>
        <v>0</v>
      </c>
      <c r="O903" s="6">
        <v>17</v>
      </c>
      <c r="P903" s="7">
        <f t="shared" si="142"/>
        <v>34</v>
      </c>
      <c r="Q903" s="6">
        <v>0</v>
      </c>
      <c r="R903" s="7">
        <f t="shared" si="143"/>
        <v>0</v>
      </c>
      <c r="S903" s="6">
        <v>0</v>
      </c>
      <c r="T903" s="7">
        <f t="shared" si="144"/>
        <v>0</v>
      </c>
      <c r="U903" s="6">
        <v>0</v>
      </c>
      <c r="V903" s="7">
        <f t="shared" si="145"/>
        <v>0</v>
      </c>
      <c r="W903" s="8" t="s">
        <v>6978</v>
      </c>
      <c r="X903" s="7">
        <f t="shared" si="146"/>
        <v>0</v>
      </c>
      <c r="Y903" s="6">
        <v>0</v>
      </c>
      <c r="Z903" s="7">
        <f t="shared" si="147"/>
        <v>0</v>
      </c>
      <c r="AA903" s="10">
        <v>0</v>
      </c>
      <c r="AB903" s="11">
        <f t="shared" si="148"/>
        <v>0</v>
      </c>
      <c r="AC903" s="7">
        <f t="shared" si="149"/>
        <v>398</v>
      </c>
      <c r="AD903" s="2"/>
    </row>
    <row r="904" spans="1:30" ht="15" x14ac:dyDescent="0.2">
      <c r="A904" s="5" t="s">
        <v>1819</v>
      </c>
      <c r="B904" s="5" t="s">
        <v>7128</v>
      </c>
      <c r="C904" s="5">
        <v>2</v>
      </c>
      <c r="D904" s="5" t="s">
        <v>1861</v>
      </c>
      <c r="E904" s="5" t="s">
        <v>1821</v>
      </c>
      <c r="F904" s="8" t="s">
        <v>5407</v>
      </c>
      <c r="G904" s="8" t="s">
        <v>4030</v>
      </c>
      <c r="H904" s="8" t="s">
        <v>7093</v>
      </c>
      <c r="I904" s="21" t="s">
        <v>5407</v>
      </c>
      <c r="J904" s="6" t="s">
        <v>1862</v>
      </c>
      <c r="K904" s="6">
        <v>895</v>
      </c>
      <c r="L904" s="7">
        <f t="shared" si="140"/>
        <v>3580</v>
      </c>
      <c r="M904" s="6">
        <v>0</v>
      </c>
      <c r="N904" s="7">
        <f t="shared" si="141"/>
        <v>0</v>
      </c>
      <c r="O904" s="6">
        <v>374</v>
      </c>
      <c r="P904" s="7">
        <f t="shared" si="142"/>
        <v>748</v>
      </c>
      <c r="Q904" s="6">
        <v>0</v>
      </c>
      <c r="R904" s="7">
        <f t="shared" si="143"/>
        <v>0</v>
      </c>
      <c r="S904" s="6">
        <v>16</v>
      </c>
      <c r="T904" s="7">
        <f t="shared" si="144"/>
        <v>80</v>
      </c>
      <c r="U904" s="6">
        <v>6</v>
      </c>
      <c r="V904" s="7">
        <f t="shared" si="145"/>
        <v>30</v>
      </c>
      <c r="W904" s="8" t="s">
        <v>6978</v>
      </c>
      <c r="X904" s="7">
        <f t="shared" si="146"/>
        <v>0</v>
      </c>
      <c r="Y904" s="6">
        <v>20</v>
      </c>
      <c r="Z904" s="7">
        <f t="shared" si="147"/>
        <v>20</v>
      </c>
      <c r="AA904" s="10">
        <v>104</v>
      </c>
      <c r="AB904" s="11">
        <f t="shared" si="148"/>
        <v>262.08</v>
      </c>
      <c r="AC904" s="7">
        <f t="shared" si="149"/>
        <v>4720.08</v>
      </c>
      <c r="AD904" s="2"/>
    </row>
    <row r="905" spans="1:30" ht="15" x14ac:dyDescent="0.2">
      <c r="A905" s="5" t="s">
        <v>1819</v>
      </c>
      <c r="B905" s="5" t="s">
        <v>7128</v>
      </c>
      <c r="C905" s="5">
        <v>2</v>
      </c>
      <c r="D905" s="5" t="s">
        <v>1863</v>
      </c>
      <c r="E905" s="5" t="s">
        <v>1821</v>
      </c>
      <c r="F905" s="8" t="s">
        <v>5408</v>
      </c>
      <c r="G905" s="8" t="s">
        <v>4030</v>
      </c>
      <c r="H905" s="8" t="s">
        <v>7093</v>
      </c>
      <c r="I905" s="21" t="s">
        <v>5408</v>
      </c>
      <c r="J905" s="6" t="s">
        <v>1864</v>
      </c>
      <c r="K905" s="6">
        <v>4597</v>
      </c>
      <c r="L905" s="7">
        <f t="shared" si="140"/>
        <v>18388</v>
      </c>
      <c r="M905" s="6">
        <v>0</v>
      </c>
      <c r="N905" s="7">
        <f t="shared" si="141"/>
        <v>0</v>
      </c>
      <c r="O905" s="6">
        <v>1126</v>
      </c>
      <c r="P905" s="7">
        <f t="shared" si="142"/>
        <v>2252</v>
      </c>
      <c r="Q905" s="6">
        <v>0</v>
      </c>
      <c r="R905" s="7">
        <f t="shared" si="143"/>
        <v>0</v>
      </c>
      <c r="S905" s="6">
        <v>40</v>
      </c>
      <c r="T905" s="7">
        <f t="shared" si="144"/>
        <v>200</v>
      </c>
      <c r="U905" s="6">
        <v>7</v>
      </c>
      <c r="V905" s="7">
        <f t="shared" si="145"/>
        <v>35</v>
      </c>
      <c r="W905" s="8" t="s">
        <v>5841</v>
      </c>
      <c r="X905" s="7">
        <f t="shared" si="146"/>
        <v>5170</v>
      </c>
      <c r="Y905" s="6">
        <v>17</v>
      </c>
      <c r="Z905" s="7">
        <f t="shared" si="147"/>
        <v>17</v>
      </c>
      <c r="AA905" s="10">
        <v>1048</v>
      </c>
      <c r="AB905" s="11">
        <f t="shared" si="148"/>
        <v>2640.96</v>
      </c>
      <c r="AC905" s="7">
        <f t="shared" si="149"/>
        <v>28702.959999999999</v>
      </c>
      <c r="AD905" s="2"/>
    </row>
    <row r="906" spans="1:30" ht="15" x14ac:dyDescent="0.2">
      <c r="A906" s="5" t="s">
        <v>1819</v>
      </c>
      <c r="B906" s="5" t="s">
        <v>7128</v>
      </c>
      <c r="C906" s="5">
        <v>2</v>
      </c>
      <c r="D906" s="5" t="s">
        <v>1865</v>
      </c>
      <c r="E906" s="5" t="s">
        <v>1821</v>
      </c>
      <c r="F906" s="8" t="s">
        <v>5409</v>
      </c>
      <c r="G906" s="8" t="s">
        <v>4030</v>
      </c>
      <c r="H906" s="8" t="s">
        <v>7093</v>
      </c>
      <c r="I906" s="21" t="s">
        <v>5409</v>
      </c>
      <c r="J906" s="6" t="s">
        <v>1866</v>
      </c>
      <c r="K906" s="6">
        <v>6891</v>
      </c>
      <c r="L906" s="7">
        <f t="shared" si="140"/>
        <v>27564</v>
      </c>
      <c r="M906" s="6">
        <v>0</v>
      </c>
      <c r="N906" s="7">
        <f t="shared" si="141"/>
        <v>0</v>
      </c>
      <c r="O906" s="6">
        <v>5102</v>
      </c>
      <c r="P906" s="7">
        <f t="shared" si="142"/>
        <v>10204</v>
      </c>
      <c r="Q906" s="6">
        <v>0</v>
      </c>
      <c r="R906" s="7">
        <f t="shared" si="143"/>
        <v>0</v>
      </c>
      <c r="S906" s="6">
        <v>106</v>
      </c>
      <c r="T906" s="7">
        <f t="shared" si="144"/>
        <v>530</v>
      </c>
      <c r="U906" s="6">
        <v>81</v>
      </c>
      <c r="V906" s="7">
        <f t="shared" si="145"/>
        <v>405</v>
      </c>
      <c r="W906" s="8" t="s">
        <v>6978</v>
      </c>
      <c r="X906" s="7">
        <f t="shared" si="146"/>
        <v>0</v>
      </c>
      <c r="Y906" s="6">
        <v>5</v>
      </c>
      <c r="Z906" s="7">
        <f t="shared" si="147"/>
        <v>5</v>
      </c>
      <c r="AA906" s="10">
        <v>0</v>
      </c>
      <c r="AB906" s="11">
        <f t="shared" si="148"/>
        <v>0</v>
      </c>
      <c r="AC906" s="7">
        <f t="shared" si="149"/>
        <v>38708</v>
      </c>
      <c r="AD906" s="2"/>
    </row>
    <row r="907" spans="1:30" ht="15" x14ac:dyDescent="0.2">
      <c r="A907" s="5" t="s">
        <v>1819</v>
      </c>
      <c r="B907" s="5" t="s">
        <v>7128</v>
      </c>
      <c r="C907" s="5">
        <v>2</v>
      </c>
      <c r="D907" s="5" t="s">
        <v>1867</v>
      </c>
      <c r="E907" s="5" t="s">
        <v>1821</v>
      </c>
      <c r="F907" s="8" t="s">
        <v>5410</v>
      </c>
      <c r="G907" s="8" t="s">
        <v>4030</v>
      </c>
      <c r="H907" s="8" t="s">
        <v>7093</v>
      </c>
      <c r="I907" s="21" t="s">
        <v>5410</v>
      </c>
      <c r="J907" s="6" t="s">
        <v>1868</v>
      </c>
      <c r="K907" s="6">
        <v>99</v>
      </c>
      <c r="L907" s="7">
        <f t="shared" si="140"/>
        <v>396</v>
      </c>
      <c r="M907" s="6">
        <v>0</v>
      </c>
      <c r="N907" s="7">
        <f t="shared" si="141"/>
        <v>0</v>
      </c>
      <c r="O907" s="6">
        <v>37</v>
      </c>
      <c r="P907" s="7">
        <f t="shared" si="142"/>
        <v>74</v>
      </c>
      <c r="Q907" s="6">
        <v>0</v>
      </c>
      <c r="R907" s="7">
        <f t="shared" si="143"/>
        <v>0</v>
      </c>
      <c r="S907" s="6">
        <v>0</v>
      </c>
      <c r="T907" s="7">
        <f t="shared" si="144"/>
        <v>0</v>
      </c>
      <c r="U907" s="6">
        <v>0</v>
      </c>
      <c r="V907" s="7">
        <f t="shared" si="145"/>
        <v>0</v>
      </c>
      <c r="W907" s="8" t="s">
        <v>6978</v>
      </c>
      <c r="X907" s="7">
        <f t="shared" si="146"/>
        <v>0</v>
      </c>
      <c r="Y907" s="6">
        <v>0</v>
      </c>
      <c r="Z907" s="7">
        <f t="shared" si="147"/>
        <v>0</v>
      </c>
      <c r="AA907" s="10">
        <v>8</v>
      </c>
      <c r="AB907" s="11">
        <f t="shared" si="148"/>
        <v>20.16</v>
      </c>
      <c r="AC907" s="7">
        <f t="shared" si="149"/>
        <v>490.16</v>
      </c>
      <c r="AD907" s="2"/>
    </row>
    <row r="908" spans="1:30" ht="15" x14ac:dyDescent="0.2">
      <c r="A908" s="5" t="s">
        <v>1819</v>
      </c>
      <c r="B908" s="5" t="s">
        <v>7128</v>
      </c>
      <c r="C908" s="5">
        <v>2</v>
      </c>
      <c r="D908" s="5" t="s">
        <v>1869</v>
      </c>
      <c r="E908" s="5" t="s">
        <v>1821</v>
      </c>
      <c r="F908" s="8" t="s">
        <v>5411</v>
      </c>
      <c r="G908" s="8" t="s">
        <v>4030</v>
      </c>
      <c r="H908" s="8" t="s">
        <v>7093</v>
      </c>
      <c r="I908" s="21" t="s">
        <v>5411</v>
      </c>
      <c r="J908" s="6" t="s">
        <v>1870</v>
      </c>
      <c r="K908" s="6">
        <v>48</v>
      </c>
      <c r="L908" s="7">
        <f t="shared" si="140"/>
        <v>192</v>
      </c>
      <c r="M908" s="6">
        <v>0</v>
      </c>
      <c r="N908" s="7">
        <f t="shared" si="141"/>
        <v>0</v>
      </c>
      <c r="O908" s="6">
        <v>17</v>
      </c>
      <c r="P908" s="7">
        <f t="shared" si="142"/>
        <v>34</v>
      </c>
      <c r="Q908" s="6">
        <v>0</v>
      </c>
      <c r="R908" s="7">
        <f t="shared" si="143"/>
        <v>0</v>
      </c>
      <c r="S908" s="6">
        <v>0</v>
      </c>
      <c r="T908" s="7">
        <f t="shared" si="144"/>
        <v>0</v>
      </c>
      <c r="U908" s="6">
        <v>0</v>
      </c>
      <c r="V908" s="7">
        <f t="shared" si="145"/>
        <v>0</v>
      </c>
      <c r="W908" s="8" t="s">
        <v>6978</v>
      </c>
      <c r="X908" s="7">
        <f t="shared" si="146"/>
        <v>0</v>
      </c>
      <c r="Y908" s="6">
        <v>0</v>
      </c>
      <c r="Z908" s="7">
        <f t="shared" si="147"/>
        <v>0</v>
      </c>
      <c r="AA908" s="10">
        <v>3</v>
      </c>
      <c r="AB908" s="11">
        <f t="shared" si="148"/>
        <v>7.5600000000000005</v>
      </c>
      <c r="AC908" s="7">
        <f t="shared" si="149"/>
        <v>233.56</v>
      </c>
      <c r="AD908" s="2"/>
    </row>
    <row r="909" spans="1:30" ht="15" x14ac:dyDescent="0.2">
      <c r="A909" s="5" t="s">
        <v>1819</v>
      </c>
      <c r="B909" s="5" t="s">
        <v>7128</v>
      </c>
      <c r="C909" s="5">
        <v>2</v>
      </c>
      <c r="D909" s="5" t="s">
        <v>1871</v>
      </c>
      <c r="E909" s="5" t="s">
        <v>1821</v>
      </c>
      <c r="F909" s="8" t="s">
        <v>5412</v>
      </c>
      <c r="G909" s="8" t="s">
        <v>4030</v>
      </c>
      <c r="H909" s="8" t="s">
        <v>7093</v>
      </c>
      <c r="I909" s="21" t="s">
        <v>5412</v>
      </c>
      <c r="J909" s="6" t="s">
        <v>1872</v>
      </c>
      <c r="K909" s="6">
        <v>50</v>
      </c>
      <c r="L909" s="7">
        <f t="shared" si="140"/>
        <v>200</v>
      </c>
      <c r="M909" s="6">
        <v>0</v>
      </c>
      <c r="N909" s="7">
        <f t="shared" si="141"/>
        <v>0</v>
      </c>
      <c r="O909" s="6">
        <v>20</v>
      </c>
      <c r="P909" s="7">
        <f t="shared" si="142"/>
        <v>40</v>
      </c>
      <c r="Q909" s="6">
        <v>0</v>
      </c>
      <c r="R909" s="7">
        <f t="shared" si="143"/>
        <v>0</v>
      </c>
      <c r="S909" s="6">
        <v>1</v>
      </c>
      <c r="T909" s="7">
        <f t="shared" si="144"/>
        <v>5</v>
      </c>
      <c r="U909" s="6">
        <v>0</v>
      </c>
      <c r="V909" s="7">
        <f t="shared" si="145"/>
        <v>0</v>
      </c>
      <c r="W909" s="8" t="s">
        <v>6978</v>
      </c>
      <c r="X909" s="7">
        <f t="shared" si="146"/>
        <v>0</v>
      </c>
      <c r="Y909" s="6">
        <v>0</v>
      </c>
      <c r="Z909" s="7">
        <f t="shared" si="147"/>
        <v>0</v>
      </c>
      <c r="AA909" s="10">
        <v>4</v>
      </c>
      <c r="AB909" s="11">
        <f t="shared" si="148"/>
        <v>10.08</v>
      </c>
      <c r="AC909" s="7">
        <f t="shared" si="149"/>
        <v>255.08</v>
      </c>
      <c r="AD909" s="2"/>
    </row>
    <row r="910" spans="1:30" ht="15" x14ac:dyDescent="0.2">
      <c r="A910" s="5" t="s">
        <v>1819</v>
      </c>
      <c r="B910" s="5" t="s">
        <v>7128</v>
      </c>
      <c r="C910" s="5">
        <v>2</v>
      </c>
      <c r="D910" s="5" t="s">
        <v>1873</v>
      </c>
      <c r="E910" s="5" t="s">
        <v>1821</v>
      </c>
      <c r="F910" s="8" t="s">
        <v>5413</v>
      </c>
      <c r="G910" s="8" t="s">
        <v>4030</v>
      </c>
      <c r="H910" s="8" t="s">
        <v>7093</v>
      </c>
      <c r="I910" s="21" t="s">
        <v>5413</v>
      </c>
      <c r="J910" s="6" t="s">
        <v>1874</v>
      </c>
      <c r="K910" s="6">
        <v>2049</v>
      </c>
      <c r="L910" s="7">
        <f t="shared" si="140"/>
        <v>8196</v>
      </c>
      <c r="M910" s="6">
        <v>0</v>
      </c>
      <c r="N910" s="7">
        <f t="shared" si="141"/>
        <v>0</v>
      </c>
      <c r="O910" s="6">
        <v>696</v>
      </c>
      <c r="P910" s="7">
        <f t="shared" si="142"/>
        <v>1392</v>
      </c>
      <c r="Q910" s="6">
        <v>0</v>
      </c>
      <c r="R910" s="7">
        <f t="shared" si="143"/>
        <v>0</v>
      </c>
      <c r="S910" s="6">
        <v>21</v>
      </c>
      <c r="T910" s="7">
        <f t="shared" si="144"/>
        <v>105</v>
      </c>
      <c r="U910" s="6">
        <v>10</v>
      </c>
      <c r="V910" s="7">
        <f t="shared" si="145"/>
        <v>50</v>
      </c>
      <c r="W910" s="8" t="s">
        <v>6978</v>
      </c>
      <c r="X910" s="7">
        <f t="shared" si="146"/>
        <v>0</v>
      </c>
      <c r="Y910" s="6">
        <v>13</v>
      </c>
      <c r="Z910" s="7">
        <f t="shared" si="147"/>
        <v>13</v>
      </c>
      <c r="AA910" s="10">
        <v>291</v>
      </c>
      <c r="AB910" s="11">
        <f t="shared" si="148"/>
        <v>733.32</v>
      </c>
      <c r="AC910" s="7">
        <f t="shared" si="149"/>
        <v>10489.32</v>
      </c>
      <c r="AD910" s="2"/>
    </row>
    <row r="911" spans="1:30" ht="15" x14ac:dyDescent="0.2">
      <c r="A911" s="5" t="s">
        <v>1819</v>
      </c>
      <c r="B911" s="5" t="s">
        <v>7128</v>
      </c>
      <c r="C911" s="5">
        <v>2</v>
      </c>
      <c r="D911" s="5" t="s">
        <v>1875</v>
      </c>
      <c r="E911" s="5" t="s">
        <v>1821</v>
      </c>
      <c r="F911" s="8" t="s">
        <v>5414</v>
      </c>
      <c r="G911" s="8" t="s">
        <v>4030</v>
      </c>
      <c r="H911" s="8" t="s">
        <v>7093</v>
      </c>
      <c r="I911" s="21" t="s">
        <v>5414</v>
      </c>
      <c r="J911" s="6" t="s">
        <v>1876</v>
      </c>
      <c r="K911" s="6">
        <v>2407</v>
      </c>
      <c r="L911" s="7">
        <f t="shared" si="140"/>
        <v>9628</v>
      </c>
      <c r="M911" s="6">
        <v>0</v>
      </c>
      <c r="N911" s="7">
        <f t="shared" si="141"/>
        <v>0</v>
      </c>
      <c r="O911" s="6">
        <v>1432</v>
      </c>
      <c r="P911" s="7">
        <f t="shared" si="142"/>
        <v>2864</v>
      </c>
      <c r="Q911" s="6">
        <v>0</v>
      </c>
      <c r="R911" s="7">
        <f t="shared" si="143"/>
        <v>0</v>
      </c>
      <c r="S911" s="6">
        <v>23</v>
      </c>
      <c r="T911" s="7">
        <f t="shared" si="144"/>
        <v>115</v>
      </c>
      <c r="U911" s="6">
        <v>16</v>
      </c>
      <c r="V911" s="7">
        <f t="shared" si="145"/>
        <v>80</v>
      </c>
      <c r="W911" s="8" t="s">
        <v>6978</v>
      </c>
      <c r="X911" s="7">
        <f t="shared" si="146"/>
        <v>0</v>
      </c>
      <c r="Y911" s="6">
        <v>24</v>
      </c>
      <c r="Z911" s="7">
        <f t="shared" si="147"/>
        <v>24</v>
      </c>
      <c r="AA911" s="10">
        <v>0</v>
      </c>
      <c r="AB911" s="11">
        <f t="shared" si="148"/>
        <v>0</v>
      </c>
      <c r="AC911" s="7">
        <f t="shared" si="149"/>
        <v>12711</v>
      </c>
      <c r="AD911" s="2"/>
    </row>
    <row r="912" spans="1:30" ht="15" x14ac:dyDescent="0.2">
      <c r="A912" s="5" t="s">
        <v>1819</v>
      </c>
      <c r="B912" s="5" t="s">
        <v>7128</v>
      </c>
      <c r="C912" s="5">
        <v>2</v>
      </c>
      <c r="D912" s="5" t="s">
        <v>1877</v>
      </c>
      <c r="E912" s="5" t="s">
        <v>1821</v>
      </c>
      <c r="F912" s="8" t="s">
        <v>5415</v>
      </c>
      <c r="G912" s="8" t="s">
        <v>4030</v>
      </c>
      <c r="H912" s="8" t="s">
        <v>7093</v>
      </c>
      <c r="I912" s="21" t="s">
        <v>5415</v>
      </c>
      <c r="J912" s="6" t="s">
        <v>1878</v>
      </c>
      <c r="K912" s="6">
        <v>610</v>
      </c>
      <c r="L912" s="7">
        <f t="shared" si="140"/>
        <v>2440</v>
      </c>
      <c r="M912" s="6">
        <v>0</v>
      </c>
      <c r="N912" s="7">
        <f t="shared" si="141"/>
        <v>0</v>
      </c>
      <c r="O912" s="6">
        <v>617</v>
      </c>
      <c r="P912" s="7">
        <f t="shared" si="142"/>
        <v>1234</v>
      </c>
      <c r="Q912" s="6">
        <v>0</v>
      </c>
      <c r="R912" s="7">
        <f t="shared" si="143"/>
        <v>0</v>
      </c>
      <c r="S912" s="6">
        <v>7</v>
      </c>
      <c r="T912" s="7">
        <f t="shared" si="144"/>
        <v>35</v>
      </c>
      <c r="U912" s="6">
        <v>6</v>
      </c>
      <c r="V912" s="7">
        <f t="shared" si="145"/>
        <v>30</v>
      </c>
      <c r="W912" s="8" t="s">
        <v>6978</v>
      </c>
      <c r="X912" s="7">
        <f t="shared" si="146"/>
        <v>0</v>
      </c>
      <c r="Y912" s="6">
        <v>12</v>
      </c>
      <c r="Z912" s="7">
        <f t="shared" si="147"/>
        <v>12</v>
      </c>
      <c r="AA912" s="10">
        <v>0</v>
      </c>
      <c r="AB912" s="11">
        <f t="shared" si="148"/>
        <v>0</v>
      </c>
      <c r="AC912" s="7">
        <f t="shared" si="149"/>
        <v>3751</v>
      </c>
      <c r="AD912" s="2"/>
    </row>
    <row r="913" spans="1:30" ht="15" x14ac:dyDescent="0.2">
      <c r="A913" s="5" t="s">
        <v>1819</v>
      </c>
      <c r="B913" s="5" t="s">
        <v>7128</v>
      </c>
      <c r="C913" s="5">
        <v>2</v>
      </c>
      <c r="D913" s="5" t="s">
        <v>1879</v>
      </c>
      <c r="E913" s="5" t="s">
        <v>1821</v>
      </c>
      <c r="F913" s="8" t="s">
        <v>5416</v>
      </c>
      <c r="G913" s="8" t="s">
        <v>4030</v>
      </c>
      <c r="H913" s="8" t="s">
        <v>7093</v>
      </c>
      <c r="I913" s="21" t="s">
        <v>5416</v>
      </c>
      <c r="J913" s="6" t="s">
        <v>1880</v>
      </c>
      <c r="K913" s="6">
        <v>569</v>
      </c>
      <c r="L913" s="7">
        <f t="shared" si="140"/>
        <v>2276</v>
      </c>
      <c r="M913" s="6">
        <v>0</v>
      </c>
      <c r="N913" s="7">
        <f t="shared" si="141"/>
        <v>0</v>
      </c>
      <c r="O913" s="6">
        <v>202</v>
      </c>
      <c r="P913" s="7">
        <f t="shared" si="142"/>
        <v>404</v>
      </c>
      <c r="Q913" s="6">
        <v>0</v>
      </c>
      <c r="R913" s="7">
        <f t="shared" si="143"/>
        <v>0</v>
      </c>
      <c r="S913" s="6">
        <v>1</v>
      </c>
      <c r="T913" s="7">
        <f t="shared" si="144"/>
        <v>5</v>
      </c>
      <c r="U913" s="6">
        <v>0</v>
      </c>
      <c r="V913" s="7">
        <f t="shared" si="145"/>
        <v>0</v>
      </c>
      <c r="W913" s="8" t="s">
        <v>6978</v>
      </c>
      <c r="X913" s="7">
        <f t="shared" si="146"/>
        <v>0</v>
      </c>
      <c r="Y913" s="6">
        <v>0</v>
      </c>
      <c r="Z913" s="7">
        <f t="shared" si="147"/>
        <v>0</v>
      </c>
      <c r="AA913" s="10">
        <v>0</v>
      </c>
      <c r="AB913" s="11">
        <f t="shared" si="148"/>
        <v>0</v>
      </c>
      <c r="AC913" s="7">
        <f t="shared" si="149"/>
        <v>2685</v>
      </c>
      <c r="AD913" s="2"/>
    </row>
    <row r="914" spans="1:30" ht="15" x14ac:dyDescent="0.2">
      <c r="A914" s="5" t="s">
        <v>1819</v>
      </c>
      <c r="B914" s="5" t="s">
        <v>7128</v>
      </c>
      <c r="C914" s="5">
        <v>2</v>
      </c>
      <c r="D914" s="5" t="s">
        <v>1881</v>
      </c>
      <c r="E914" s="5" t="s">
        <v>1821</v>
      </c>
      <c r="F914" s="8" t="s">
        <v>5417</v>
      </c>
      <c r="G914" s="8" t="s">
        <v>4030</v>
      </c>
      <c r="H914" s="8" t="s">
        <v>7093</v>
      </c>
      <c r="I914" s="21" t="s">
        <v>5417</v>
      </c>
      <c r="J914" s="6" t="s">
        <v>1882</v>
      </c>
      <c r="K914" s="6">
        <v>474</v>
      </c>
      <c r="L914" s="7">
        <f t="shared" si="140"/>
        <v>1896</v>
      </c>
      <c r="M914" s="6">
        <v>0</v>
      </c>
      <c r="N914" s="7">
        <f t="shared" si="141"/>
        <v>0</v>
      </c>
      <c r="O914" s="6">
        <v>167</v>
      </c>
      <c r="P914" s="7">
        <f t="shared" si="142"/>
        <v>334</v>
      </c>
      <c r="Q914" s="6">
        <v>0</v>
      </c>
      <c r="R914" s="7">
        <f t="shared" si="143"/>
        <v>0</v>
      </c>
      <c r="S914" s="6">
        <v>1</v>
      </c>
      <c r="T914" s="7">
        <f t="shared" si="144"/>
        <v>5</v>
      </c>
      <c r="U914" s="6">
        <v>0</v>
      </c>
      <c r="V914" s="7">
        <f t="shared" si="145"/>
        <v>0</v>
      </c>
      <c r="W914" s="8" t="s">
        <v>6978</v>
      </c>
      <c r="X914" s="7">
        <f t="shared" si="146"/>
        <v>0</v>
      </c>
      <c r="Y914" s="6">
        <v>5</v>
      </c>
      <c r="Z914" s="7">
        <f t="shared" si="147"/>
        <v>5</v>
      </c>
      <c r="AA914" s="10">
        <v>0</v>
      </c>
      <c r="AB914" s="11">
        <f t="shared" si="148"/>
        <v>0</v>
      </c>
      <c r="AC914" s="7">
        <f t="shared" si="149"/>
        <v>2240</v>
      </c>
      <c r="AD914" s="2"/>
    </row>
    <row r="915" spans="1:30" ht="15" x14ac:dyDescent="0.2">
      <c r="A915" s="5" t="s">
        <v>1883</v>
      </c>
      <c r="B915" s="5" t="s">
        <v>7129</v>
      </c>
      <c r="C915" s="5">
        <v>1</v>
      </c>
      <c r="D915" s="5" t="s">
        <v>1884</v>
      </c>
      <c r="E915" s="5" t="s">
        <v>1885</v>
      </c>
      <c r="F915" s="8" t="s">
        <v>5418</v>
      </c>
      <c r="G915" s="8" t="s">
        <v>4030</v>
      </c>
      <c r="H915" s="8" t="s">
        <v>7093</v>
      </c>
      <c r="I915" s="21" t="s">
        <v>5418</v>
      </c>
      <c r="J915" s="6" t="s">
        <v>1886</v>
      </c>
      <c r="K915" s="6">
        <v>411</v>
      </c>
      <c r="L915" s="7">
        <f t="shared" si="140"/>
        <v>1644</v>
      </c>
      <c r="M915" s="6">
        <v>0</v>
      </c>
      <c r="N915" s="7">
        <f t="shared" si="141"/>
        <v>0</v>
      </c>
      <c r="O915" s="6">
        <v>183</v>
      </c>
      <c r="P915" s="7">
        <f t="shared" si="142"/>
        <v>366</v>
      </c>
      <c r="Q915" s="6">
        <v>0</v>
      </c>
      <c r="R915" s="7">
        <f t="shared" si="143"/>
        <v>0</v>
      </c>
      <c r="S915" s="6">
        <v>7</v>
      </c>
      <c r="T915" s="7">
        <f t="shared" si="144"/>
        <v>35</v>
      </c>
      <c r="U915" s="6">
        <v>2</v>
      </c>
      <c r="V915" s="7">
        <f t="shared" si="145"/>
        <v>10</v>
      </c>
      <c r="W915" s="8" t="s">
        <v>6978</v>
      </c>
      <c r="X915" s="7">
        <f t="shared" si="146"/>
        <v>0</v>
      </c>
      <c r="Y915" s="6">
        <v>0</v>
      </c>
      <c r="Z915" s="7">
        <f t="shared" si="147"/>
        <v>0</v>
      </c>
      <c r="AA915" s="10">
        <v>50</v>
      </c>
      <c r="AB915" s="11">
        <f t="shared" si="148"/>
        <v>126</v>
      </c>
      <c r="AC915" s="7">
        <f t="shared" si="149"/>
        <v>2181</v>
      </c>
      <c r="AD915" s="2"/>
    </row>
    <row r="916" spans="1:30" ht="15" x14ac:dyDescent="0.2">
      <c r="A916" s="5" t="s">
        <v>1883</v>
      </c>
      <c r="B916" s="5" t="s">
        <v>7129</v>
      </c>
      <c r="C916" s="5">
        <v>1</v>
      </c>
      <c r="D916" s="5" t="s">
        <v>1887</v>
      </c>
      <c r="E916" s="5" t="s">
        <v>1885</v>
      </c>
      <c r="F916" s="8" t="s">
        <v>5419</v>
      </c>
      <c r="G916" s="8" t="s">
        <v>4030</v>
      </c>
      <c r="H916" s="8" t="s">
        <v>7093</v>
      </c>
      <c r="I916" s="21" t="s">
        <v>5419</v>
      </c>
      <c r="J916" s="6" t="s">
        <v>1888</v>
      </c>
      <c r="K916" s="6">
        <v>45</v>
      </c>
      <c r="L916" s="7">
        <f t="shared" si="140"/>
        <v>180</v>
      </c>
      <c r="M916" s="6">
        <v>0</v>
      </c>
      <c r="N916" s="7">
        <f t="shared" si="141"/>
        <v>0</v>
      </c>
      <c r="O916" s="6">
        <v>18</v>
      </c>
      <c r="P916" s="7">
        <f t="shared" si="142"/>
        <v>36</v>
      </c>
      <c r="Q916" s="6">
        <v>0</v>
      </c>
      <c r="R916" s="7">
        <f t="shared" si="143"/>
        <v>0</v>
      </c>
      <c r="S916" s="6">
        <v>0</v>
      </c>
      <c r="T916" s="7">
        <f t="shared" si="144"/>
        <v>0</v>
      </c>
      <c r="U916" s="6">
        <v>0</v>
      </c>
      <c r="V916" s="7">
        <f t="shared" si="145"/>
        <v>0</v>
      </c>
      <c r="W916" s="8" t="s">
        <v>6978</v>
      </c>
      <c r="X916" s="7">
        <f t="shared" si="146"/>
        <v>0</v>
      </c>
      <c r="Y916" s="6">
        <v>1</v>
      </c>
      <c r="Z916" s="7">
        <f t="shared" si="147"/>
        <v>1</v>
      </c>
      <c r="AA916" s="10">
        <v>0</v>
      </c>
      <c r="AB916" s="11">
        <f t="shared" si="148"/>
        <v>0</v>
      </c>
      <c r="AC916" s="7">
        <f t="shared" si="149"/>
        <v>217</v>
      </c>
      <c r="AD916" s="2"/>
    </row>
    <row r="917" spans="1:30" ht="15" x14ac:dyDescent="0.2">
      <c r="A917" s="5" t="s">
        <v>1883</v>
      </c>
      <c r="B917" s="5" t="s">
        <v>7129</v>
      </c>
      <c r="C917" s="5">
        <v>1</v>
      </c>
      <c r="D917" s="5" t="s">
        <v>5420</v>
      </c>
      <c r="E917" s="5" t="s">
        <v>1885</v>
      </c>
      <c r="F917" s="8" t="s">
        <v>5421</v>
      </c>
      <c r="G917" s="8" t="s">
        <v>5422</v>
      </c>
      <c r="H917" s="8" t="s">
        <v>5423</v>
      </c>
      <c r="I917" s="21" t="s">
        <v>7631</v>
      </c>
      <c r="J917" s="6" t="s">
        <v>5424</v>
      </c>
      <c r="K917" s="6">
        <v>100</v>
      </c>
      <c r="L917" s="7">
        <f t="shared" si="140"/>
        <v>400</v>
      </c>
      <c r="M917" s="6">
        <v>0</v>
      </c>
      <c r="N917" s="7">
        <f t="shared" si="141"/>
        <v>0</v>
      </c>
      <c r="O917" s="6">
        <v>31</v>
      </c>
      <c r="P917" s="7">
        <f t="shared" si="142"/>
        <v>62</v>
      </c>
      <c r="Q917" s="6">
        <v>0</v>
      </c>
      <c r="R917" s="7">
        <f t="shared" si="143"/>
        <v>0</v>
      </c>
      <c r="S917" s="6">
        <v>0</v>
      </c>
      <c r="T917" s="7">
        <f t="shared" si="144"/>
        <v>0</v>
      </c>
      <c r="U917" s="6">
        <v>0</v>
      </c>
      <c r="V917" s="7">
        <f t="shared" si="145"/>
        <v>0</v>
      </c>
      <c r="W917" s="8" t="s">
        <v>6978</v>
      </c>
      <c r="X917" s="7">
        <f t="shared" si="146"/>
        <v>0</v>
      </c>
      <c r="Y917" s="6">
        <v>0</v>
      </c>
      <c r="Z917" s="7">
        <f t="shared" si="147"/>
        <v>0</v>
      </c>
      <c r="AA917" s="10">
        <v>0</v>
      </c>
      <c r="AB917" s="11">
        <f t="shared" si="148"/>
        <v>0</v>
      </c>
      <c r="AC917" s="7">
        <f t="shared" si="149"/>
        <v>462</v>
      </c>
      <c r="AD917" s="2"/>
    </row>
    <row r="918" spans="1:30" ht="15" x14ac:dyDescent="0.2">
      <c r="A918" s="5" t="s">
        <v>1883</v>
      </c>
      <c r="B918" s="5" t="s">
        <v>7129</v>
      </c>
      <c r="C918" s="5">
        <v>1</v>
      </c>
      <c r="D918" s="5" t="s">
        <v>1889</v>
      </c>
      <c r="E918" s="5" t="s">
        <v>1885</v>
      </c>
      <c r="F918" s="8" t="s">
        <v>5421</v>
      </c>
      <c r="G918" s="8" t="s">
        <v>4030</v>
      </c>
      <c r="H918" s="8" t="s">
        <v>7093</v>
      </c>
      <c r="I918" s="21" t="s">
        <v>5421</v>
      </c>
      <c r="J918" s="6" t="s">
        <v>1890</v>
      </c>
      <c r="K918" s="6">
        <v>32</v>
      </c>
      <c r="L918" s="7">
        <f t="shared" si="140"/>
        <v>128</v>
      </c>
      <c r="M918" s="6">
        <v>0</v>
      </c>
      <c r="N918" s="7">
        <f t="shared" si="141"/>
        <v>0</v>
      </c>
      <c r="O918" s="6">
        <v>26</v>
      </c>
      <c r="P918" s="7">
        <f t="shared" si="142"/>
        <v>52</v>
      </c>
      <c r="Q918" s="6">
        <v>0</v>
      </c>
      <c r="R918" s="7">
        <f t="shared" si="143"/>
        <v>0</v>
      </c>
      <c r="S918" s="6">
        <v>0</v>
      </c>
      <c r="T918" s="7">
        <f t="shared" si="144"/>
        <v>0</v>
      </c>
      <c r="U918" s="6">
        <v>0</v>
      </c>
      <c r="V918" s="7">
        <f t="shared" si="145"/>
        <v>0</v>
      </c>
      <c r="W918" s="8" t="s">
        <v>6978</v>
      </c>
      <c r="X918" s="7">
        <f t="shared" si="146"/>
        <v>0</v>
      </c>
      <c r="Y918" s="6">
        <v>0</v>
      </c>
      <c r="Z918" s="7">
        <f t="shared" si="147"/>
        <v>0</v>
      </c>
      <c r="AA918" s="10">
        <v>0</v>
      </c>
      <c r="AB918" s="11">
        <f t="shared" si="148"/>
        <v>0</v>
      </c>
      <c r="AC918" s="7">
        <f t="shared" si="149"/>
        <v>180</v>
      </c>
      <c r="AD918" s="2"/>
    </row>
    <row r="919" spans="1:30" ht="15" x14ac:dyDescent="0.2">
      <c r="A919" s="5" t="s">
        <v>1883</v>
      </c>
      <c r="B919" s="5" t="s">
        <v>7129</v>
      </c>
      <c r="C919" s="5">
        <v>1</v>
      </c>
      <c r="D919" s="5" t="s">
        <v>1891</v>
      </c>
      <c r="E919" s="5" t="s">
        <v>1885</v>
      </c>
      <c r="F919" s="8" t="s">
        <v>5425</v>
      </c>
      <c r="G919" s="8" t="s">
        <v>4030</v>
      </c>
      <c r="H919" s="8" t="s">
        <v>7093</v>
      </c>
      <c r="I919" s="21" t="s">
        <v>5425</v>
      </c>
      <c r="J919" s="6" t="s">
        <v>1892</v>
      </c>
      <c r="K919" s="6">
        <v>8191</v>
      </c>
      <c r="L919" s="7">
        <f t="shared" si="140"/>
        <v>32764</v>
      </c>
      <c r="M919" s="6">
        <v>0</v>
      </c>
      <c r="N919" s="7">
        <f t="shared" si="141"/>
        <v>0</v>
      </c>
      <c r="O919" s="6">
        <v>3547</v>
      </c>
      <c r="P919" s="7">
        <f t="shared" si="142"/>
        <v>7094</v>
      </c>
      <c r="Q919" s="6">
        <v>0</v>
      </c>
      <c r="R919" s="7">
        <f t="shared" si="143"/>
        <v>0</v>
      </c>
      <c r="S919" s="6">
        <v>90</v>
      </c>
      <c r="T919" s="7">
        <f t="shared" si="144"/>
        <v>450</v>
      </c>
      <c r="U919" s="6">
        <v>34</v>
      </c>
      <c r="V919" s="7">
        <f t="shared" si="145"/>
        <v>170</v>
      </c>
      <c r="W919" s="8" t="s">
        <v>6978</v>
      </c>
      <c r="X919" s="7">
        <f t="shared" si="146"/>
        <v>0</v>
      </c>
      <c r="Y919" s="6">
        <v>38</v>
      </c>
      <c r="Z919" s="7">
        <f t="shared" si="147"/>
        <v>38</v>
      </c>
      <c r="AA919" s="10">
        <v>1028</v>
      </c>
      <c r="AB919" s="11">
        <f t="shared" si="148"/>
        <v>2590.56</v>
      </c>
      <c r="AC919" s="7">
        <f t="shared" si="149"/>
        <v>43106.559999999998</v>
      </c>
      <c r="AD919" s="2"/>
    </row>
    <row r="920" spans="1:30" ht="15" x14ac:dyDescent="0.2">
      <c r="A920" s="5" t="s">
        <v>1883</v>
      </c>
      <c r="B920" s="5" t="s">
        <v>7129</v>
      </c>
      <c r="C920" s="5">
        <v>1</v>
      </c>
      <c r="D920" s="5" t="s">
        <v>1893</v>
      </c>
      <c r="E920" s="5" t="s">
        <v>1885</v>
      </c>
      <c r="F920" s="8" t="s">
        <v>5426</v>
      </c>
      <c r="G920" s="8" t="s">
        <v>4030</v>
      </c>
      <c r="H920" s="8" t="s">
        <v>7093</v>
      </c>
      <c r="I920" s="21" t="s">
        <v>5426</v>
      </c>
      <c r="J920" s="6" t="s">
        <v>1894</v>
      </c>
      <c r="K920" s="6">
        <v>28</v>
      </c>
      <c r="L920" s="7">
        <f t="shared" si="140"/>
        <v>112</v>
      </c>
      <c r="M920" s="6">
        <v>0</v>
      </c>
      <c r="N920" s="7">
        <f t="shared" si="141"/>
        <v>0</v>
      </c>
      <c r="O920" s="6">
        <v>13</v>
      </c>
      <c r="P920" s="7">
        <f t="shared" si="142"/>
        <v>26</v>
      </c>
      <c r="Q920" s="6">
        <v>0</v>
      </c>
      <c r="R920" s="7">
        <f t="shared" si="143"/>
        <v>0</v>
      </c>
      <c r="S920" s="6">
        <v>0</v>
      </c>
      <c r="T920" s="7">
        <f t="shared" si="144"/>
        <v>0</v>
      </c>
      <c r="U920" s="6">
        <v>0</v>
      </c>
      <c r="V920" s="7">
        <f t="shared" si="145"/>
        <v>0</v>
      </c>
      <c r="W920" s="8" t="s">
        <v>4470</v>
      </c>
      <c r="X920" s="7">
        <f t="shared" si="146"/>
        <v>10</v>
      </c>
      <c r="Y920" s="6">
        <v>0</v>
      </c>
      <c r="Z920" s="7">
        <f t="shared" si="147"/>
        <v>0</v>
      </c>
      <c r="AA920" s="10">
        <v>6</v>
      </c>
      <c r="AB920" s="11">
        <f t="shared" si="148"/>
        <v>15.120000000000001</v>
      </c>
      <c r="AC920" s="7">
        <f t="shared" si="149"/>
        <v>163.12</v>
      </c>
      <c r="AD920" s="2"/>
    </row>
    <row r="921" spans="1:30" ht="15" x14ac:dyDescent="0.2">
      <c r="A921" s="5" t="s">
        <v>1883</v>
      </c>
      <c r="B921" s="5" t="s">
        <v>7129</v>
      </c>
      <c r="C921" s="5">
        <v>1</v>
      </c>
      <c r="D921" s="5" t="s">
        <v>1895</v>
      </c>
      <c r="E921" s="5" t="s">
        <v>1885</v>
      </c>
      <c r="F921" s="8" t="s">
        <v>5427</v>
      </c>
      <c r="G921" s="8" t="s">
        <v>4030</v>
      </c>
      <c r="H921" s="8" t="s">
        <v>7093</v>
      </c>
      <c r="I921" s="21" t="s">
        <v>5427</v>
      </c>
      <c r="J921" s="6" t="s">
        <v>1896</v>
      </c>
      <c r="K921" s="6">
        <v>571</v>
      </c>
      <c r="L921" s="7">
        <f t="shared" si="140"/>
        <v>2284</v>
      </c>
      <c r="M921" s="6">
        <v>0</v>
      </c>
      <c r="N921" s="7">
        <f t="shared" si="141"/>
        <v>0</v>
      </c>
      <c r="O921" s="6">
        <v>266</v>
      </c>
      <c r="P921" s="7">
        <f t="shared" si="142"/>
        <v>532</v>
      </c>
      <c r="Q921" s="6">
        <v>0</v>
      </c>
      <c r="R921" s="7">
        <f t="shared" si="143"/>
        <v>0</v>
      </c>
      <c r="S921" s="6">
        <v>8</v>
      </c>
      <c r="T921" s="7">
        <f t="shared" si="144"/>
        <v>40</v>
      </c>
      <c r="U921" s="6">
        <v>5</v>
      </c>
      <c r="V921" s="7">
        <f t="shared" si="145"/>
        <v>25</v>
      </c>
      <c r="W921" s="8" t="s">
        <v>6978</v>
      </c>
      <c r="X921" s="7">
        <f t="shared" si="146"/>
        <v>0</v>
      </c>
      <c r="Y921" s="6">
        <v>2</v>
      </c>
      <c r="Z921" s="7">
        <f t="shared" si="147"/>
        <v>2</v>
      </c>
      <c r="AA921" s="10">
        <v>0</v>
      </c>
      <c r="AB921" s="11">
        <f t="shared" si="148"/>
        <v>0</v>
      </c>
      <c r="AC921" s="7">
        <f t="shared" si="149"/>
        <v>2883</v>
      </c>
      <c r="AD921" s="2"/>
    </row>
    <row r="922" spans="1:30" ht="15" x14ac:dyDescent="0.2">
      <c r="A922" s="5" t="s">
        <v>1883</v>
      </c>
      <c r="B922" s="5" t="s">
        <v>7129</v>
      </c>
      <c r="C922" s="5">
        <v>1</v>
      </c>
      <c r="D922" s="5" t="s">
        <v>1897</v>
      </c>
      <c r="E922" s="5" t="s">
        <v>1885</v>
      </c>
      <c r="F922" s="8" t="s">
        <v>5425</v>
      </c>
      <c r="G922" s="8" t="s">
        <v>5428</v>
      </c>
      <c r="H922" s="8" t="s">
        <v>5429</v>
      </c>
      <c r="I922" s="21" t="s">
        <v>7632</v>
      </c>
      <c r="J922" s="6" t="s">
        <v>1898</v>
      </c>
      <c r="K922" s="6">
        <v>170</v>
      </c>
      <c r="L922" s="7">
        <f t="shared" si="140"/>
        <v>680</v>
      </c>
      <c r="M922" s="6">
        <v>0</v>
      </c>
      <c r="N922" s="7">
        <f t="shared" si="141"/>
        <v>0</v>
      </c>
      <c r="O922" s="6">
        <v>53</v>
      </c>
      <c r="P922" s="7">
        <f t="shared" si="142"/>
        <v>106</v>
      </c>
      <c r="Q922" s="6">
        <v>0</v>
      </c>
      <c r="R922" s="7">
        <f t="shared" si="143"/>
        <v>0</v>
      </c>
      <c r="S922" s="6">
        <v>0</v>
      </c>
      <c r="T922" s="7">
        <f t="shared" si="144"/>
        <v>0</v>
      </c>
      <c r="U922" s="6">
        <v>0</v>
      </c>
      <c r="V922" s="7">
        <f t="shared" si="145"/>
        <v>0</v>
      </c>
      <c r="W922" s="8" t="s">
        <v>6978</v>
      </c>
      <c r="X922" s="7">
        <f t="shared" si="146"/>
        <v>0</v>
      </c>
      <c r="Y922" s="6">
        <v>0</v>
      </c>
      <c r="Z922" s="7">
        <f t="shared" si="147"/>
        <v>0</v>
      </c>
      <c r="AA922" s="10">
        <v>0</v>
      </c>
      <c r="AB922" s="11">
        <f t="shared" si="148"/>
        <v>0</v>
      </c>
      <c r="AC922" s="7">
        <f t="shared" si="149"/>
        <v>786</v>
      </c>
      <c r="AD922" s="2"/>
    </row>
    <row r="923" spans="1:30" ht="15" x14ac:dyDescent="0.2">
      <c r="A923" s="5" t="s">
        <v>1899</v>
      </c>
      <c r="B923" s="5" t="s">
        <v>7130</v>
      </c>
      <c r="C923" s="5">
        <v>1</v>
      </c>
      <c r="D923" s="5" t="s">
        <v>1900</v>
      </c>
      <c r="E923" s="5" t="s">
        <v>1901</v>
      </c>
      <c r="F923" s="8" t="s">
        <v>5430</v>
      </c>
      <c r="G923" s="8" t="s">
        <v>4030</v>
      </c>
      <c r="H923" s="8" t="s">
        <v>7093</v>
      </c>
      <c r="I923" s="21" t="s">
        <v>5430</v>
      </c>
      <c r="J923" s="6" t="s">
        <v>1902</v>
      </c>
      <c r="K923" s="6">
        <v>93</v>
      </c>
      <c r="L923" s="7">
        <f t="shared" si="140"/>
        <v>372</v>
      </c>
      <c r="M923" s="6">
        <v>0</v>
      </c>
      <c r="N923" s="7">
        <f t="shared" si="141"/>
        <v>0</v>
      </c>
      <c r="O923" s="6">
        <v>29</v>
      </c>
      <c r="P923" s="7">
        <f t="shared" si="142"/>
        <v>58</v>
      </c>
      <c r="Q923" s="6">
        <v>0</v>
      </c>
      <c r="R923" s="7">
        <f t="shared" si="143"/>
        <v>0</v>
      </c>
      <c r="S923" s="6">
        <v>0</v>
      </c>
      <c r="T923" s="7">
        <f t="shared" si="144"/>
        <v>0</v>
      </c>
      <c r="U923" s="6">
        <v>0</v>
      </c>
      <c r="V923" s="7">
        <f t="shared" si="145"/>
        <v>0</v>
      </c>
      <c r="W923" s="8" t="s">
        <v>6978</v>
      </c>
      <c r="X923" s="7">
        <f t="shared" si="146"/>
        <v>0</v>
      </c>
      <c r="Y923" s="6">
        <v>1</v>
      </c>
      <c r="Z923" s="7">
        <f t="shared" si="147"/>
        <v>1</v>
      </c>
      <c r="AA923" s="10">
        <v>0</v>
      </c>
      <c r="AB923" s="11">
        <f t="shared" si="148"/>
        <v>0</v>
      </c>
      <c r="AC923" s="7">
        <f t="shared" si="149"/>
        <v>431</v>
      </c>
      <c r="AD923" s="2"/>
    </row>
    <row r="924" spans="1:30" ht="15" x14ac:dyDescent="0.2">
      <c r="A924" s="5" t="s">
        <v>1899</v>
      </c>
      <c r="B924" s="5" t="s">
        <v>7130</v>
      </c>
      <c r="C924" s="5">
        <v>1</v>
      </c>
      <c r="D924" s="5" t="s">
        <v>1903</v>
      </c>
      <c r="E924" s="5" t="s">
        <v>1901</v>
      </c>
      <c r="F924" s="8" t="s">
        <v>5431</v>
      </c>
      <c r="G924" s="8" t="s">
        <v>4030</v>
      </c>
      <c r="H924" s="8" t="s">
        <v>7093</v>
      </c>
      <c r="I924" s="21" t="s">
        <v>5431</v>
      </c>
      <c r="J924" s="6" t="s">
        <v>1904</v>
      </c>
      <c r="K924" s="6">
        <v>98</v>
      </c>
      <c r="L924" s="7">
        <f t="shared" si="140"/>
        <v>392</v>
      </c>
      <c r="M924" s="6">
        <v>0</v>
      </c>
      <c r="N924" s="7">
        <f t="shared" si="141"/>
        <v>0</v>
      </c>
      <c r="O924" s="6">
        <v>36</v>
      </c>
      <c r="P924" s="7">
        <f t="shared" si="142"/>
        <v>72</v>
      </c>
      <c r="Q924" s="6">
        <v>0</v>
      </c>
      <c r="R924" s="7">
        <f t="shared" si="143"/>
        <v>0</v>
      </c>
      <c r="S924" s="6">
        <v>0</v>
      </c>
      <c r="T924" s="7">
        <f t="shared" si="144"/>
        <v>0</v>
      </c>
      <c r="U924" s="6">
        <v>0</v>
      </c>
      <c r="V924" s="7">
        <f t="shared" si="145"/>
        <v>0</v>
      </c>
      <c r="W924" s="8" t="s">
        <v>6978</v>
      </c>
      <c r="X924" s="7">
        <f t="shared" si="146"/>
        <v>0</v>
      </c>
      <c r="Y924" s="6">
        <v>0</v>
      </c>
      <c r="Z924" s="7">
        <f t="shared" si="147"/>
        <v>0</v>
      </c>
      <c r="AA924" s="10">
        <v>0</v>
      </c>
      <c r="AB924" s="11">
        <f t="shared" si="148"/>
        <v>0</v>
      </c>
      <c r="AC924" s="7">
        <f t="shared" si="149"/>
        <v>464</v>
      </c>
      <c r="AD924" s="2"/>
    </row>
    <row r="925" spans="1:30" ht="15" x14ac:dyDescent="0.2">
      <c r="A925" s="5" t="s">
        <v>1899</v>
      </c>
      <c r="B925" s="5" t="s">
        <v>7130</v>
      </c>
      <c r="C925" s="5">
        <v>1</v>
      </c>
      <c r="D925" s="5" t="s">
        <v>1905</v>
      </c>
      <c r="E925" s="5" t="s">
        <v>1901</v>
      </c>
      <c r="F925" s="8" t="s">
        <v>5432</v>
      </c>
      <c r="G925" s="8" t="s">
        <v>4030</v>
      </c>
      <c r="H925" s="8" t="s">
        <v>7093</v>
      </c>
      <c r="I925" s="21" t="s">
        <v>5432</v>
      </c>
      <c r="J925" s="6" t="s">
        <v>1906</v>
      </c>
      <c r="K925" s="6">
        <v>997</v>
      </c>
      <c r="L925" s="7">
        <f t="shared" si="140"/>
        <v>3988</v>
      </c>
      <c r="M925" s="6">
        <v>0</v>
      </c>
      <c r="N925" s="7">
        <f t="shared" si="141"/>
        <v>0</v>
      </c>
      <c r="O925" s="6">
        <v>325</v>
      </c>
      <c r="P925" s="7">
        <f t="shared" si="142"/>
        <v>650</v>
      </c>
      <c r="Q925" s="6">
        <v>0</v>
      </c>
      <c r="R925" s="7">
        <f t="shared" si="143"/>
        <v>0</v>
      </c>
      <c r="S925" s="6">
        <v>4</v>
      </c>
      <c r="T925" s="7">
        <f t="shared" si="144"/>
        <v>20</v>
      </c>
      <c r="U925" s="6">
        <v>0</v>
      </c>
      <c r="V925" s="7">
        <f t="shared" si="145"/>
        <v>0</v>
      </c>
      <c r="W925" s="8" t="s">
        <v>6978</v>
      </c>
      <c r="X925" s="7">
        <f t="shared" si="146"/>
        <v>0</v>
      </c>
      <c r="Y925" s="6">
        <v>13</v>
      </c>
      <c r="Z925" s="7">
        <f t="shared" si="147"/>
        <v>13</v>
      </c>
      <c r="AA925" s="10">
        <v>0</v>
      </c>
      <c r="AB925" s="11">
        <f t="shared" si="148"/>
        <v>0</v>
      </c>
      <c r="AC925" s="7">
        <f t="shared" si="149"/>
        <v>4671</v>
      </c>
      <c r="AD925" s="2"/>
    </row>
    <row r="926" spans="1:30" ht="15" x14ac:dyDescent="0.2">
      <c r="A926" s="5" t="s">
        <v>1899</v>
      </c>
      <c r="B926" s="5" t="s">
        <v>7130</v>
      </c>
      <c r="C926" s="5">
        <v>1</v>
      </c>
      <c r="D926" s="5" t="s">
        <v>1907</v>
      </c>
      <c r="E926" s="5" t="s">
        <v>1901</v>
      </c>
      <c r="F926" s="8" t="s">
        <v>5433</v>
      </c>
      <c r="G926" s="8" t="s">
        <v>5434</v>
      </c>
      <c r="H926" s="8" t="s">
        <v>5435</v>
      </c>
      <c r="I926" s="21" t="s">
        <v>7633</v>
      </c>
      <c r="J926" s="6" t="s">
        <v>1908</v>
      </c>
      <c r="K926" s="6">
        <v>159</v>
      </c>
      <c r="L926" s="7">
        <f t="shared" si="140"/>
        <v>636</v>
      </c>
      <c r="M926" s="6">
        <v>0</v>
      </c>
      <c r="N926" s="7">
        <f t="shared" si="141"/>
        <v>0</v>
      </c>
      <c r="O926" s="6">
        <v>52</v>
      </c>
      <c r="P926" s="7">
        <f t="shared" si="142"/>
        <v>104</v>
      </c>
      <c r="Q926" s="6">
        <v>0</v>
      </c>
      <c r="R926" s="7">
        <f t="shared" si="143"/>
        <v>0</v>
      </c>
      <c r="S926" s="6">
        <v>0</v>
      </c>
      <c r="T926" s="7">
        <f t="shared" si="144"/>
        <v>0</v>
      </c>
      <c r="U926" s="6">
        <v>0</v>
      </c>
      <c r="V926" s="7">
        <f t="shared" si="145"/>
        <v>0</v>
      </c>
      <c r="W926" s="8" t="s">
        <v>6978</v>
      </c>
      <c r="X926" s="7">
        <f t="shared" si="146"/>
        <v>0</v>
      </c>
      <c r="Y926" s="6">
        <v>0</v>
      </c>
      <c r="Z926" s="7">
        <f t="shared" si="147"/>
        <v>0</v>
      </c>
      <c r="AA926" s="10">
        <v>0</v>
      </c>
      <c r="AB926" s="11">
        <f t="shared" si="148"/>
        <v>0</v>
      </c>
      <c r="AC926" s="7">
        <f t="shared" si="149"/>
        <v>740</v>
      </c>
      <c r="AD926" s="2"/>
    </row>
    <row r="927" spans="1:30" ht="15" x14ac:dyDescent="0.2">
      <c r="A927" s="5" t="s">
        <v>1899</v>
      </c>
      <c r="B927" s="5" t="s">
        <v>7130</v>
      </c>
      <c r="C927" s="5">
        <v>1</v>
      </c>
      <c r="D927" s="5" t="s">
        <v>1909</v>
      </c>
      <c r="E927" s="5" t="s">
        <v>1901</v>
      </c>
      <c r="F927" s="8" t="s">
        <v>5436</v>
      </c>
      <c r="G927" s="8" t="s">
        <v>4030</v>
      </c>
      <c r="H927" s="8" t="s">
        <v>7093</v>
      </c>
      <c r="I927" s="21" t="s">
        <v>5436</v>
      </c>
      <c r="J927" s="6" t="s">
        <v>1910</v>
      </c>
      <c r="K927" s="6">
        <v>501</v>
      </c>
      <c r="L927" s="7">
        <f t="shared" si="140"/>
        <v>2004</v>
      </c>
      <c r="M927" s="6">
        <v>0</v>
      </c>
      <c r="N927" s="7">
        <f t="shared" si="141"/>
        <v>0</v>
      </c>
      <c r="O927" s="6">
        <v>185</v>
      </c>
      <c r="P927" s="7">
        <f t="shared" si="142"/>
        <v>370</v>
      </c>
      <c r="Q927" s="6">
        <v>0</v>
      </c>
      <c r="R927" s="7">
        <f t="shared" si="143"/>
        <v>0</v>
      </c>
      <c r="S927" s="6">
        <v>1</v>
      </c>
      <c r="T927" s="7">
        <f t="shared" si="144"/>
        <v>5</v>
      </c>
      <c r="U927" s="6">
        <v>1</v>
      </c>
      <c r="V927" s="7">
        <f t="shared" si="145"/>
        <v>5</v>
      </c>
      <c r="W927" s="8" t="s">
        <v>6978</v>
      </c>
      <c r="X927" s="7">
        <f t="shared" si="146"/>
        <v>0</v>
      </c>
      <c r="Y927" s="6">
        <v>6</v>
      </c>
      <c r="Z927" s="7">
        <f t="shared" si="147"/>
        <v>6</v>
      </c>
      <c r="AA927" s="10">
        <v>0</v>
      </c>
      <c r="AB927" s="11">
        <f t="shared" si="148"/>
        <v>0</v>
      </c>
      <c r="AC927" s="7">
        <f t="shared" si="149"/>
        <v>2390</v>
      </c>
      <c r="AD927" s="2"/>
    </row>
    <row r="928" spans="1:30" ht="15" x14ac:dyDescent="0.2">
      <c r="A928" s="5" t="s">
        <v>1899</v>
      </c>
      <c r="B928" s="5" t="s">
        <v>7130</v>
      </c>
      <c r="C928" s="5">
        <v>1</v>
      </c>
      <c r="D928" s="5" t="s">
        <v>1911</v>
      </c>
      <c r="E928" s="5" t="s">
        <v>1901</v>
      </c>
      <c r="F928" s="8" t="s">
        <v>5433</v>
      </c>
      <c r="G928" s="8" t="s">
        <v>5437</v>
      </c>
      <c r="H928" s="8" t="s">
        <v>5438</v>
      </c>
      <c r="I928" s="21" t="s">
        <v>7634</v>
      </c>
      <c r="J928" s="6" t="s">
        <v>1912</v>
      </c>
      <c r="K928" s="6">
        <v>309</v>
      </c>
      <c r="L928" s="7">
        <f t="shared" si="140"/>
        <v>1236</v>
      </c>
      <c r="M928" s="6">
        <v>0</v>
      </c>
      <c r="N928" s="7">
        <f t="shared" si="141"/>
        <v>0</v>
      </c>
      <c r="O928" s="6">
        <v>104</v>
      </c>
      <c r="P928" s="7">
        <f t="shared" si="142"/>
        <v>208</v>
      </c>
      <c r="Q928" s="6">
        <v>0</v>
      </c>
      <c r="R928" s="7">
        <f t="shared" si="143"/>
        <v>0</v>
      </c>
      <c r="S928" s="6">
        <v>0</v>
      </c>
      <c r="T928" s="7">
        <f t="shared" si="144"/>
        <v>0</v>
      </c>
      <c r="U928" s="6">
        <v>0</v>
      </c>
      <c r="V928" s="7">
        <f t="shared" si="145"/>
        <v>0</v>
      </c>
      <c r="W928" s="8" t="s">
        <v>6978</v>
      </c>
      <c r="X928" s="7">
        <f t="shared" si="146"/>
        <v>0</v>
      </c>
      <c r="Y928" s="6">
        <v>2</v>
      </c>
      <c r="Z928" s="7">
        <f t="shared" si="147"/>
        <v>2</v>
      </c>
      <c r="AA928" s="10">
        <v>45</v>
      </c>
      <c r="AB928" s="11">
        <f t="shared" si="148"/>
        <v>113.4</v>
      </c>
      <c r="AC928" s="7">
        <f t="shared" si="149"/>
        <v>1559.4</v>
      </c>
      <c r="AD928" s="2"/>
    </row>
    <row r="929" spans="1:30" ht="15" x14ac:dyDescent="0.2">
      <c r="A929" s="5" t="s">
        <v>1899</v>
      </c>
      <c r="B929" s="5" t="s">
        <v>7130</v>
      </c>
      <c r="C929" s="5">
        <v>1</v>
      </c>
      <c r="D929" s="5" t="s">
        <v>1913</v>
      </c>
      <c r="E929" s="5" t="s">
        <v>1901</v>
      </c>
      <c r="F929" s="8" t="s">
        <v>5433</v>
      </c>
      <c r="G929" s="8" t="s">
        <v>4030</v>
      </c>
      <c r="H929" s="8" t="s">
        <v>7093</v>
      </c>
      <c r="I929" s="21" t="s">
        <v>5433</v>
      </c>
      <c r="J929" s="6" t="s">
        <v>1914</v>
      </c>
      <c r="K929" s="6">
        <v>594</v>
      </c>
      <c r="L929" s="7">
        <f t="shared" si="140"/>
        <v>2376</v>
      </c>
      <c r="M929" s="6">
        <v>0</v>
      </c>
      <c r="N929" s="7">
        <f t="shared" si="141"/>
        <v>0</v>
      </c>
      <c r="O929" s="6">
        <v>266</v>
      </c>
      <c r="P929" s="7">
        <f t="shared" si="142"/>
        <v>532</v>
      </c>
      <c r="Q929" s="6">
        <v>0</v>
      </c>
      <c r="R929" s="7">
        <f t="shared" si="143"/>
        <v>0</v>
      </c>
      <c r="S929" s="6">
        <v>29</v>
      </c>
      <c r="T929" s="7">
        <f t="shared" si="144"/>
        <v>145</v>
      </c>
      <c r="U929" s="6">
        <v>15</v>
      </c>
      <c r="V929" s="7">
        <f t="shared" si="145"/>
        <v>75</v>
      </c>
      <c r="W929" s="8" t="s">
        <v>6978</v>
      </c>
      <c r="X929" s="7">
        <f t="shared" si="146"/>
        <v>0</v>
      </c>
      <c r="Y929" s="6">
        <v>13</v>
      </c>
      <c r="Z929" s="7">
        <f t="shared" si="147"/>
        <v>13</v>
      </c>
      <c r="AA929" s="10">
        <v>0</v>
      </c>
      <c r="AB929" s="11">
        <f t="shared" si="148"/>
        <v>0</v>
      </c>
      <c r="AC929" s="7">
        <f t="shared" si="149"/>
        <v>3141</v>
      </c>
      <c r="AD929" s="2"/>
    </row>
    <row r="930" spans="1:30" ht="15" x14ac:dyDescent="0.2">
      <c r="A930" s="5" t="s">
        <v>1899</v>
      </c>
      <c r="B930" s="5" t="s">
        <v>7130</v>
      </c>
      <c r="C930" s="5">
        <v>1</v>
      </c>
      <c r="D930" s="5" t="s">
        <v>1915</v>
      </c>
      <c r="E930" s="5" t="s">
        <v>1901</v>
      </c>
      <c r="F930" s="8" t="s">
        <v>5439</v>
      </c>
      <c r="G930" s="8" t="s">
        <v>4030</v>
      </c>
      <c r="H930" s="8" t="s">
        <v>7093</v>
      </c>
      <c r="I930" s="21" t="s">
        <v>5439</v>
      </c>
      <c r="J930" s="6" t="s">
        <v>1916</v>
      </c>
      <c r="K930" s="6">
        <v>578</v>
      </c>
      <c r="L930" s="7">
        <f t="shared" si="140"/>
        <v>2312</v>
      </c>
      <c r="M930" s="6">
        <v>0</v>
      </c>
      <c r="N930" s="7">
        <f t="shared" si="141"/>
        <v>0</v>
      </c>
      <c r="O930" s="6">
        <v>592</v>
      </c>
      <c r="P930" s="7">
        <f t="shared" si="142"/>
        <v>1184</v>
      </c>
      <c r="Q930" s="6">
        <v>0</v>
      </c>
      <c r="R930" s="7">
        <f t="shared" si="143"/>
        <v>0</v>
      </c>
      <c r="S930" s="6">
        <v>7</v>
      </c>
      <c r="T930" s="7">
        <f t="shared" si="144"/>
        <v>35</v>
      </c>
      <c r="U930" s="6">
        <v>6</v>
      </c>
      <c r="V930" s="7">
        <f t="shared" si="145"/>
        <v>30</v>
      </c>
      <c r="W930" s="8" t="s">
        <v>6978</v>
      </c>
      <c r="X930" s="7">
        <f t="shared" si="146"/>
        <v>0</v>
      </c>
      <c r="Y930" s="6">
        <v>10</v>
      </c>
      <c r="Z930" s="7">
        <f t="shared" si="147"/>
        <v>10</v>
      </c>
      <c r="AA930" s="10">
        <v>0</v>
      </c>
      <c r="AB930" s="11">
        <f t="shared" si="148"/>
        <v>0</v>
      </c>
      <c r="AC930" s="7">
        <f t="shared" si="149"/>
        <v>3571</v>
      </c>
      <c r="AD930" s="2"/>
    </row>
    <row r="931" spans="1:30" ht="15" x14ac:dyDescent="0.2">
      <c r="A931" s="5" t="s">
        <v>1899</v>
      </c>
      <c r="B931" s="5" t="s">
        <v>7130</v>
      </c>
      <c r="C931" s="5">
        <v>1</v>
      </c>
      <c r="D931" s="5" t="s">
        <v>1917</v>
      </c>
      <c r="E931" s="5" t="s">
        <v>1901</v>
      </c>
      <c r="F931" s="8" t="s">
        <v>5440</v>
      </c>
      <c r="G931" s="8" t="s">
        <v>4030</v>
      </c>
      <c r="H931" s="8" t="s">
        <v>7093</v>
      </c>
      <c r="I931" s="21" t="s">
        <v>5440</v>
      </c>
      <c r="J931" s="6" t="s">
        <v>1918</v>
      </c>
      <c r="K931" s="6">
        <v>316</v>
      </c>
      <c r="L931" s="7">
        <f t="shared" si="140"/>
        <v>1264</v>
      </c>
      <c r="M931" s="6">
        <v>0</v>
      </c>
      <c r="N931" s="7">
        <f t="shared" si="141"/>
        <v>0</v>
      </c>
      <c r="O931" s="6">
        <v>104</v>
      </c>
      <c r="P931" s="7">
        <f t="shared" si="142"/>
        <v>208</v>
      </c>
      <c r="Q931" s="6">
        <v>0</v>
      </c>
      <c r="R931" s="7">
        <f t="shared" si="143"/>
        <v>0</v>
      </c>
      <c r="S931" s="6">
        <v>2</v>
      </c>
      <c r="T931" s="7">
        <f t="shared" si="144"/>
        <v>10</v>
      </c>
      <c r="U931" s="6">
        <v>0</v>
      </c>
      <c r="V931" s="7">
        <f t="shared" si="145"/>
        <v>0</v>
      </c>
      <c r="W931" s="8" t="s">
        <v>6978</v>
      </c>
      <c r="X931" s="7">
        <f t="shared" si="146"/>
        <v>0</v>
      </c>
      <c r="Y931" s="6">
        <v>8</v>
      </c>
      <c r="Z931" s="7">
        <f t="shared" si="147"/>
        <v>8</v>
      </c>
      <c r="AA931" s="10">
        <v>0</v>
      </c>
      <c r="AB931" s="11">
        <f t="shared" si="148"/>
        <v>0</v>
      </c>
      <c r="AC931" s="7">
        <f t="shared" si="149"/>
        <v>1490</v>
      </c>
      <c r="AD931" s="2"/>
    </row>
    <row r="932" spans="1:30" ht="15" x14ac:dyDescent="0.2">
      <c r="A932" s="5" t="s">
        <v>1899</v>
      </c>
      <c r="B932" s="5" t="s">
        <v>7130</v>
      </c>
      <c r="C932" s="5">
        <v>1</v>
      </c>
      <c r="D932" s="5" t="s">
        <v>1919</v>
      </c>
      <c r="E932" s="5" t="s">
        <v>1901</v>
      </c>
      <c r="F932" s="8" t="s">
        <v>5441</v>
      </c>
      <c r="G932" s="8" t="s">
        <v>4030</v>
      </c>
      <c r="H932" s="8" t="s">
        <v>7093</v>
      </c>
      <c r="I932" s="21" t="s">
        <v>5441</v>
      </c>
      <c r="J932" s="6" t="s">
        <v>1920</v>
      </c>
      <c r="K932" s="6">
        <v>936</v>
      </c>
      <c r="L932" s="7">
        <f t="shared" si="140"/>
        <v>3744</v>
      </c>
      <c r="M932" s="6">
        <v>0</v>
      </c>
      <c r="N932" s="7">
        <f t="shared" si="141"/>
        <v>0</v>
      </c>
      <c r="O932" s="6">
        <v>312</v>
      </c>
      <c r="P932" s="7">
        <f t="shared" si="142"/>
        <v>624</v>
      </c>
      <c r="Q932" s="6">
        <v>0</v>
      </c>
      <c r="R932" s="7">
        <f t="shared" si="143"/>
        <v>0</v>
      </c>
      <c r="S932" s="6">
        <v>2</v>
      </c>
      <c r="T932" s="7">
        <f t="shared" si="144"/>
        <v>10</v>
      </c>
      <c r="U932" s="6">
        <v>1</v>
      </c>
      <c r="V932" s="7">
        <f t="shared" si="145"/>
        <v>5</v>
      </c>
      <c r="W932" s="8" t="s">
        <v>6978</v>
      </c>
      <c r="X932" s="7">
        <f t="shared" si="146"/>
        <v>0</v>
      </c>
      <c r="Y932" s="6">
        <v>8</v>
      </c>
      <c r="Z932" s="7">
        <f t="shared" si="147"/>
        <v>8</v>
      </c>
      <c r="AA932" s="10">
        <v>157</v>
      </c>
      <c r="AB932" s="11">
        <f t="shared" si="148"/>
        <v>395.64</v>
      </c>
      <c r="AC932" s="7">
        <f t="shared" si="149"/>
        <v>4786.6400000000003</v>
      </c>
      <c r="AD932" s="2"/>
    </row>
    <row r="933" spans="1:30" ht="15" x14ac:dyDescent="0.2">
      <c r="A933" s="5" t="s">
        <v>1899</v>
      </c>
      <c r="B933" s="5" t="s">
        <v>7130</v>
      </c>
      <c r="C933" s="5">
        <v>1</v>
      </c>
      <c r="D933" s="5" t="s">
        <v>1921</v>
      </c>
      <c r="E933" s="5" t="s">
        <v>1901</v>
      </c>
      <c r="F933" s="8" t="s">
        <v>5439</v>
      </c>
      <c r="G933" s="8" t="s">
        <v>5442</v>
      </c>
      <c r="H933" s="8" t="s">
        <v>5443</v>
      </c>
      <c r="I933" s="21" t="s">
        <v>7635</v>
      </c>
      <c r="J933" s="6" t="s">
        <v>1922</v>
      </c>
      <c r="K933" s="6">
        <v>42</v>
      </c>
      <c r="L933" s="7">
        <f t="shared" si="140"/>
        <v>168</v>
      </c>
      <c r="M933" s="6">
        <v>0</v>
      </c>
      <c r="N933" s="7">
        <f t="shared" si="141"/>
        <v>0</v>
      </c>
      <c r="O933" s="6">
        <v>44</v>
      </c>
      <c r="P933" s="7">
        <f t="shared" si="142"/>
        <v>88</v>
      </c>
      <c r="Q933" s="6">
        <v>0</v>
      </c>
      <c r="R933" s="7">
        <f t="shared" si="143"/>
        <v>0</v>
      </c>
      <c r="S933" s="6">
        <v>0</v>
      </c>
      <c r="T933" s="7">
        <f t="shared" si="144"/>
        <v>0</v>
      </c>
      <c r="U933" s="6">
        <v>0</v>
      </c>
      <c r="V933" s="7">
        <f t="shared" si="145"/>
        <v>0</v>
      </c>
      <c r="W933" s="8" t="s">
        <v>6978</v>
      </c>
      <c r="X933" s="7">
        <f t="shared" si="146"/>
        <v>0</v>
      </c>
      <c r="Y933" s="6">
        <v>0</v>
      </c>
      <c r="Z933" s="7">
        <f t="shared" si="147"/>
        <v>0</v>
      </c>
      <c r="AA933" s="10">
        <v>0</v>
      </c>
      <c r="AB933" s="11">
        <f t="shared" si="148"/>
        <v>0</v>
      </c>
      <c r="AC933" s="7">
        <f t="shared" si="149"/>
        <v>256</v>
      </c>
      <c r="AD933" s="2"/>
    </row>
    <row r="934" spans="1:30" ht="15" x14ac:dyDescent="0.2">
      <c r="A934" s="5" t="s">
        <v>1899</v>
      </c>
      <c r="B934" s="5" t="s">
        <v>7130</v>
      </c>
      <c r="C934" s="5">
        <v>1</v>
      </c>
      <c r="D934" s="5" t="s">
        <v>1923</v>
      </c>
      <c r="E934" s="5" t="s">
        <v>1901</v>
      </c>
      <c r="F934" s="8" t="s">
        <v>5444</v>
      </c>
      <c r="G934" s="8" t="s">
        <v>4030</v>
      </c>
      <c r="H934" s="8" t="s">
        <v>7093</v>
      </c>
      <c r="I934" s="21" t="s">
        <v>5444</v>
      </c>
      <c r="J934" s="6" t="s">
        <v>1924</v>
      </c>
      <c r="K934" s="6">
        <v>57</v>
      </c>
      <c r="L934" s="7">
        <f t="shared" si="140"/>
        <v>228</v>
      </c>
      <c r="M934" s="6">
        <v>0</v>
      </c>
      <c r="N934" s="7">
        <f t="shared" si="141"/>
        <v>0</v>
      </c>
      <c r="O934" s="6">
        <v>22</v>
      </c>
      <c r="P934" s="7">
        <f t="shared" si="142"/>
        <v>44</v>
      </c>
      <c r="Q934" s="6">
        <v>0</v>
      </c>
      <c r="R934" s="7">
        <f t="shared" si="143"/>
        <v>0</v>
      </c>
      <c r="S934" s="6">
        <v>0</v>
      </c>
      <c r="T934" s="7">
        <f t="shared" si="144"/>
        <v>0</v>
      </c>
      <c r="U934" s="6">
        <v>0</v>
      </c>
      <c r="V934" s="7">
        <f t="shared" si="145"/>
        <v>0</v>
      </c>
      <c r="W934" s="8" t="s">
        <v>6978</v>
      </c>
      <c r="X934" s="7">
        <f t="shared" si="146"/>
        <v>0</v>
      </c>
      <c r="Y934" s="6">
        <v>0</v>
      </c>
      <c r="Z934" s="7">
        <f t="shared" si="147"/>
        <v>0</v>
      </c>
      <c r="AA934" s="10">
        <v>13</v>
      </c>
      <c r="AB934" s="11">
        <f t="shared" si="148"/>
        <v>32.76</v>
      </c>
      <c r="AC934" s="7">
        <f t="shared" si="149"/>
        <v>304.76</v>
      </c>
      <c r="AD934" s="2"/>
    </row>
    <row r="935" spans="1:30" ht="15" x14ac:dyDescent="0.2">
      <c r="A935" s="5" t="s">
        <v>1899</v>
      </c>
      <c r="B935" s="5" t="s">
        <v>7130</v>
      </c>
      <c r="C935" s="5">
        <v>1</v>
      </c>
      <c r="D935" s="5" t="s">
        <v>1925</v>
      </c>
      <c r="E935" s="5" t="s">
        <v>1901</v>
      </c>
      <c r="F935" s="8" t="s">
        <v>5445</v>
      </c>
      <c r="G935" s="8" t="s">
        <v>4030</v>
      </c>
      <c r="H935" s="8" t="s">
        <v>7093</v>
      </c>
      <c r="I935" s="21" t="s">
        <v>5445</v>
      </c>
      <c r="J935" s="6" t="s">
        <v>1926</v>
      </c>
      <c r="K935" s="6">
        <v>441</v>
      </c>
      <c r="L935" s="7">
        <f t="shared" si="140"/>
        <v>1764</v>
      </c>
      <c r="M935" s="6">
        <v>0</v>
      </c>
      <c r="N935" s="7">
        <f t="shared" si="141"/>
        <v>0</v>
      </c>
      <c r="O935" s="6">
        <v>148</v>
      </c>
      <c r="P935" s="7">
        <f t="shared" si="142"/>
        <v>296</v>
      </c>
      <c r="Q935" s="6">
        <v>0</v>
      </c>
      <c r="R935" s="7">
        <f t="shared" si="143"/>
        <v>0</v>
      </c>
      <c r="S935" s="6">
        <v>4</v>
      </c>
      <c r="T935" s="7">
        <f t="shared" si="144"/>
        <v>20</v>
      </c>
      <c r="U935" s="6">
        <v>3</v>
      </c>
      <c r="V935" s="7">
        <f t="shared" si="145"/>
        <v>15</v>
      </c>
      <c r="W935" s="8" t="s">
        <v>6978</v>
      </c>
      <c r="X935" s="7">
        <f t="shared" si="146"/>
        <v>0</v>
      </c>
      <c r="Y935" s="6">
        <v>3</v>
      </c>
      <c r="Z935" s="7">
        <f t="shared" si="147"/>
        <v>3</v>
      </c>
      <c r="AA935" s="10">
        <v>61</v>
      </c>
      <c r="AB935" s="11">
        <f t="shared" si="148"/>
        <v>153.72</v>
      </c>
      <c r="AC935" s="7">
        <f t="shared" si="149"/>
        <v>2251.7199999999998</v>
      </c>
      <c r="AD935" s="2"/>
    </row>
    <row r="936" spans="1:30" ht="15" x14ac:dyDescent="0.2">
      <c r="A936" s="5" t="s">
        <v>1899</v>
      </c>
      <c r="B936" s="5" t="s">
        <v>7130</v>
      </c>
      <c r="C936" s="5">
        <v>1</v>
      </c>
      <c r="D936" s="5" t="s">
        <v>1927</v>
      </c>
      <c r="E936" s="5" t="s">
        <v>1901</v>
      </c>
      <c r="F936" s="8" t="s">
        <v>5433</v>
      </c>
      <c r="G936" s="8" t="s">
        <v>5446</v>
      </c>
      <c r="H936" s="8" t="s">
        <v>5447</v>
      </c>
      <c r="I936" s="21" t="s">
        <v>7636</v>
      </c>
      <c r="J936" s="6" t="s">
        <v>1928</v>
      </c>
      <c r="K936" s="6">
        <v>187</v>
      </c>
      <c r="L936" s="7">
        <f t="shared" si="140"/>
        <v>748</v>
      </c>
      <c r="M936" s="6">
        <v>0</v>
      </c>
      <c r="N936" s="7">
        <f t="shared" si="141"/>
        <v>0</v>
      </c>
      <c r="O936" s="6">
        <v>58</v>
      </c>
      <c r="P936" s="7">
        <f t="shared" si="142"/>
        <v>116</v>
      </c>
      <c r="Q936" s="6">
        <v>0</v>
      </c>
      <c r="R936" s="7">
        <f t="shared" si="143"/>
        <v>0</v>
      </c>
      <c r="S936" s="6">
        <v>2</v>
      </c>
      <c r="T936" s="7">
        <f t="shared" si="144"/>
        <v>10</v>
      </c>
      <c r="U936" s="6">
        <v>0</v>
      </c>
      <c r="V936" s="7">
        <f t="shared" si="145"/>
        <v>0</v>
      </c>
      <c r="W936" s="8" t="s">
        <v>6978</v>
      </c>
      <c r="X936" s="7">
        <f t="shared" si="146"/>
        <v>0</v>
      </c>
      <c r="Y936" s="6">
        <v>2</v>
      </c>
      <c r="Z936" s="7">
        <f t="shared" si="147"/>
        <v>2</v>
      </c>
      <c r="AA936" s="10">
        <v>0</v>
      </c>
      <c r="AB936" s="11">
        <f t="shared" si="148"/>
        <v>0</v>
      </c>
      <c r="AC936" s="7">
        <f t="shared" si="149"/>
        <v>876</v>
      </c>
      <c r="AD936" s="2"/>
    </row>
    <row r="937" spans="1:30" ht="15" x14ac:dyDescent="0.2">
      <c r="A937" s="5" t="s">
        <v>1929</v>
      </c>
      <c r="B937" s="5" t="s">
        <v>7131</v>
      </c>
      <c r="C937" s="5">
        <v>4</v>
      </c>
      <c r="D937" s="5" t="s">
        <v>1930</v>
      </c>
      <c r="E937" s="5" t="s">
        <v>1931</v>
      </c>
      <c r="F937" s="8" t="s">
        <v>5449</v>
      </c>
      <c r="G937" s="8" t="s">
        <v>4030</v>
      </c>
      <c r="H937" s="8" t="s">
        <v>7093</v>
      </c>
      <c r="I937" s="21" t="s">
        <v>5449</v>
      </c>
      <c r="J937" s="6" t="s">
        <v>1932</v>
      </c>
      <c r="K937" s="6">
        <v>7435</v>
      </c>
      <c r="L937" s="7">
        <f t="shared" si="140"/>
        <v>29740</v>
      </c>
      <c r="M937" s="6">
        <v>0</v>
      </c>
      <c r="N937" s="7">
        <f t="shared" si="141"/>
        <v>0</v>
      </c>
      <c r="O937" s="6">
        <v>1911</v>
      </c>
      <c r="P937" s="7">
        <f t="shared" si="142"/>
        <v>3822</v>
      </c>
      <c r="Q937" s="6">
        <v>0</v>
      </c>
      <c r="R937" s="7">
        <f t="shared" si="143"/>
        <v>0</v>
      </c>
      <c r="S937" s="6">
        <v>115</v>
      </c>
      <c r="T937" s="7">
        <f t="shared" si="144"/>
        <v>575</v>
      </c>
      <c r="U937" s="6">
        <v>30</v>
      </c>
      <c r="V937" s="7">
        <f t="shared" si="145"/>
        <v>150</v>
      </c>
      <c r="W937" s="8" t="s">
        <v>6242</v>
      </c>
      <c r="X937" s="7">
        <f t="shared" si="146"/>
        <v>8655</v>
      </c>
      <c r="Y937" s="6">
        <v>21</v>
      </c>
      <c r="Z937" s="7">
        <f t="shared" si="147"/>
        <v>21</v>
      </c>
      <c r="AA937" s="10">
        <v>1811</v>
      </c>
      <c r="AB937" s="11">
        <f t="shared" si="148"/>
        <v>4563.72</v>
      </c>
      <c r="AC937" s="7">
        <f t="shared" si="149"/>
        <v>47526.720000000001</v>
      </c>
      <c r="AD937" s="2"/>
    </row>
    <row r="938" spans="1:30" ht="15" x14ac:dyDescent="0.2">
      <c r="A938" s="5" t="s">
        <v>1929</v>
      </c>
      <c r="B938" s="5" t="s">
        <v>7131</v>
      </c>
      <c r="C938" s="5">
        <v>4</v>
      </c>
      <c r="D938" s="5" t="s">
        <v>1933</v>
      </c>
      <c r="E938" s="5" t="s">
        <v>1931</v>
      </c>
      <c r="F938" s="8" t="s">
        <v>5450</v>
      </c>
      <c r="G938" s="8" t="s">
        <v>4030</v>
      </c>
      <c r="H938" s="8" t="s">
        <v>7093</v>
      </c>
      <c r="I938" s="21" t="s">
        <v>5450</v>
      </c>
      <c r="J938" s="6" t="s">
        <v>1934</v>
      </c>
      <c r="K938" s="6">
        <v>11953</v>
      </c>
      <c r="L938" s="7">
        <f t="shared" si="140"/>
        <v>47812</v>
      </c>
      <c r="M938" s="6">
        <v>0</v>
      </c>
      <c r="N938" s="7">
        <f t="shared" si="141"/>
        <v>0</v>
      </c>
      <c r="O938" s="6">
        <v>8319</v>
      </c>
      <c r="P938" s="7">
        <f t="shared" si="142"/>
        <v>16638</v>
      </c>
      <c r="Q938" s="6">
        <v>0</v>
      </c>
      <c r="R938" s="7">
        <f t="shared" si="143"/>
        <v>0</v>
      </c>
      <c r="S938" s="6">
        <v>202</v>
      </c>
      <c r="T938" s="7">
        <f t="shared" si="144"/>
        <v>1010</v>
      </c>
      <c r="U938" s="6">
        <v>139</v>
      </c>
      <c r="V938" s="7">
        <f t="shared" si="145"/>
        <v>695</v>
      </c>
      <c r="W938" s="8" t="s">
        <v>6978</v>
      </c>
      <c r="X938" s="7">
        <f t="shared" si="146"/>
        <v>0</v>
      </c>
      <c r="Y938" s="6">
        <v>78</v>
      </c>
      <c r="Z938" s="7">
        <f t="shared" si="147"/>
        <v>78</v>
      </c>
      <c r="AA938" s="10">
        <v>0</v>
      </c>
      <c r="AB938" s="11">
        <f t="shared" si="148"/>
        <v>0</v>
      </c>
      <c r="AC938" s="7">
        <f t="shared" si="149"/>
        <v>66233</v>
      </c>
      <c r="AD938" s="2"/>
    </row>
    <row r="939" spans="1:30" ht="15" x14ac:dyDescent="0.2">
      <c r="A939" s="5" t="s">
        <v>1929</v>
      </c>
      <c r="B939" s="5" t="s">
        <v>7131</v>
      </c>
      <c r="C939" s="5">
        <v>4</v>
      </c>
      <c r="D939" s="5" t="s">
        <v>1935</v>
      </c>
      <c r="E939" s="5" t="s">
        <v>1931</v>
      </c>
      <c r="F939" s="8" t="s">
        <v>5451</v>
      </c>
      <c r="G939" s="8" t="s">
        <v>4030</v>
      </c>
      <c r="H939" s="8" t="s">
        <v>7093</v>
      </c>
      <c r="I939" s="21" t="s">
        <v>5451</v>
      </c>
      <c r="J939" s="6" t="s">
        <v>1936</v>
      </c>
      <c r="K939" s="6">
        <v>3045</v>
      </c>
      <c r="L939" s="7">
        <f t="shared" si="140"/>
        <v>12180</v>
      </c>
      <c r="M939" s="6">
        <v>0</v>
      </c>
      <c r="N939" s="7">
        <f t="shared" si="141"/>
        <v>0</v>
      </c>
      <c r="O939" s="6">
        <v>1283</v>
      </c>
      <c r="P939" s="7">
        <f t="shared" si="142"/>
        <v>2566</v>
      </c>
      <c r="Q939" s="6">
        <v>0</v>
      </c>
      <c r="R939" s="7">
        <f t="shared" si="143"/>
        <v>0</v>
      </c>
      <c r="S939" s="6">
        <v>40</v>
      </c>
      <c r="T939" s="7">
        <f t="shared" si="144"/>
        <v>200</v>
      </c>
      <c r="U939" s="6">
        <v>11</v>
      </c>
      <c r="V939" s="7">
        <f t="shared" si="145"/>
        <v>55</v>
      </c>
      <c r="W939" s="8" t="s">
        <v>7015</v>
      </c>
      <c r="X939" s="7">
        <f t="shared" si="146"/>
        <v>305</v>
      </c>
      <c r="Y939" s="6">
        <v>68</v>
      </c>
      <c r="Z939" s="7">
        <f t="shared" si="147"/>
        <v>68</v>
      </c>
      <c r="AA939" s="10">
        <v>0</v>
      </c>
      <c r="AB939" s="11">
        <f t="shared" si="148"/>
        <v>0</v>
      </c>
      <c r="AC939" s="7">
        <f t="shared" si="149"/>
        <v>15374</v>
      </c>
      <c r="AD939" s="2"/>
    </row>
    <row r="940" spans="1:30" ht="15" x14ac:dyDescent="0.2">
      <c r="A940" s="5" t="s">
        <v>1929</v>
      </c>
      <c r="B940" s="5" t="s">
        <v>7131</v>
      </c>
      <c r="C940" s="5">
        <v>4</v>
      </c>
      <c r="D940" s="5" t="s">
        <v>1937</v>
      </c>
      <c r="E940" s="5" t="s">
        <v>1931</v>
      </c>
      <c r="F940" s="8" t="s">
        <v>5452</v>
      </c>
      <c r="G940" s="8" t="s">
        <v>4030</v>
      </c>
      <c r="H940" s="8" t="s">
        <v>7093</v>
      </c>
      <c r="I940" s="21" t="s">
        <v>5452</v>
      </c>
      <c r="J940" s="6" t="s">
        <v>1938</v>
      </c>
      <c r="K940" s="6">
        <v>2394</v>
      </c>
      <c r="L940" s="7">
        <f t="shared" si="140"/>
        <v>9576</v>
      </c>
      <c r="M940" s="6">
        <v>0</v>
      </c>
      <c r="N940" s="7">
        <f t="shared" si="141"/>
        <v>0</v>
      </c>
      <c r="O940" s="6">
        <v>827</v>
      </c>
      <c r="P940" s="7">
        <f t="shared" si="142"/>
        <v>1654</v>
      </c>
      <c r="Q940" s="6">
        <v>0</v>
      </c>
      <c r="R940" s="7">
        <f t="shared" si="143"/>
        <v>0</v>
      </c>
      <c r="S940" s="6">
        <v>30</v>
      </c>
      <c r="T940" s="7">
        <f t="shared" si="144"/>
        <v>150</v>
      </c>
      <c r="U940" s="6">
        <v>9</v>
      </c>
      <c r="V940" s="7">
        <f t="shared" si="145"/>
        <v>45</v>
      </c>
      <c r="W940" s="8" t="s">
        <v>6978</v>
      </c>
      <c r="X940" s="7">
        <f t="shared" si="146"/>
        <v>0</v>
      </c>
      <c r="Y940" s="6">
        <v>7</v>
      </c>
      <c r="Z940" s="7">
        <f t="shared" si="147"/>
        <v>7</v>
      </c>
      <c r="AA940" s="10">
        <v>357</v>
      </c>
      <c r="AB940" s="11">
        <f t="shared" si="148"/>
        <v>899.64</v>
      </c>
      <c r="AC940" s="7">
        <f t="shared" si="149"/>
        <v>12331.64</v>
      </c>
      <c r="AD940" s="2"/>
    </row>
    <row r="941" spans="1:30" ht="15" x14ac:dyDescent="0.2">
      <c r="A941" s="5" t="s">
        <v>1929</v>
      </c>
      <c r="B941" s="5" t="s">
        <v>7131</v>
      </c>
      <c r="C941" s="5">
        <v>4</v>
      </c>
      <c r="D941" s="5" t="s">
        <v>1939</v>
      </c>
      <c r="E941" s="5" t="s">
        <v>1931</v>
      </c>
      <c r="F941" s="8" t="s">
        <v>5453</v>
      </c>
      <c r="G941" s="8" t="s">
        <v>5454</v>
      </c>
      <c r="H941" s="8" t="s">
        <v>5455</v>
      </c>
      <c r="I941" s="21" t="s">
        <v>7637</v>
      </c>
      <c r="J941" s="6" t="s">
        <v>5456</v>
      </c>
      <c r="K941" s="6">
        <v>2233</v>
      </c>
      <c r="L941" s="7">
        <f t="shared" si="140"/>
        <v>8932</v>
      </c>
      <c r="M941" s="6">
        <v>0</v>
      </c>
      <c r="N941" s="7">
        <f t="shared" si="141"/>
        <v>0</v>
      </c>
      <c r="O941" s="6">
        <v>1358</v>
      </c>
      <c r="P941" s="7">
        <f t="shared" si="142"/>
        <v>2716</v>
      </c>
      <c r="Q941" s="6">
        <v>0</v>
      </c>
      <c r="R941" s="7">
        <f t="shared" si="143"/>
        <v>0</v>
      </c>
      <c r="S941" s="6">
        <v>52</v>
      </c>
      <c r="T941" s="7">
        <f t="shared" si="144"/>
        <v>260</v>
      </c>
      <c r="U941" s="6">
        <v>28</v>
      </c>
      <c r="V941" s="7">
        <f t="shared" si="145"/>
        <v>140</v>
      </c>
      <c r="W941" s="8" t="s">
        <v>6978</v>
      </c>
      <c r="X941" s="7">
        <f t="shared" si="146"/>
        <v>0</v>
      </c>
      <c r="Y941" s="6">
        <v>40</v>
      </c>
      <c r="Z941" s="7">
        <f t="shared" si="147"/>
        <v>40</v>
      </c>
      <c r="AA941" s="10">
        <v>0</v>
      </c>
      <c r="AB941" s="11">
        <f t="shared" si="148"/>
        <v>0</v>
      </c>
      <c r="AC941" s="7">
        <f t="shared" si="149"/>
        <v>12088</v>
      </c>
      <c r="AD941" s="2"/>
    </row>
    <row r="942" spans="1:30" ht="15" x14ac:dyDescent="0.2">
      <c r="A942" s="5" t="s">
        <v>1929</v>
      </c>
      <c r="B942" s="5" t="s">
        <v>7131</v>
      </c>
      <c r="C942" s="5">
        <v>4</v>
      </c>
      <c r="D942" s="5" t="s">
        <v>1940</v>
      </c>
      <c r="E942" s="5" t="s">
        <v>1931</v>
      </c>
      <c r="F942" s="8" t="s">
        <v>5457</v>
      </c>
      <c r="G942" s="8" t="s">
        <v>5458</v>
      </c>
      <c r="H942" s="8" t="s">
        <v>5459</v>
      </c>
      <c r="I942" s="21" t="s">
        <v>7638</v>
      </c>
      <c r="J942" s="6" t="s">
        <v>1941</v>
      </c>
      <c r="K942" s="6">
        <v>111</v>
      </c>
      <c r="L942" s="7">
        <f t="shared" si="140"/>
        <v>444</v>
      </c>
      <c r="M942" s="6">
        <v>0</v>
      </c>
      <c r="N942" s="7">
        <f t="shared" si="141"/>
        <v>0</v>
      </c>
      <c r="O942" s="6">
        <v>28</v>
      </c>
      <c r="P942" s="7">
        <f t="shared" si="142"/>
        <v>56</v>
      </c>
      <c r="Q942" s="6">
        <v>0</v>
      </c>
      <c r="R942" s="7">
        <f t="shared" si="143"/>
        <v>0</v>
      </c>
      <c r="S942" s="6">
        <v>0</v>
      </c>
      <c r="T942" s="7">
        <f t="shared" si="144"/>
        <v>0</v>
      </c>
      <c r="U942" s="6">
        <v>0</v>
      </c>
      <c r="V942" s="7">
        <f t="shared" si="145"/>
        <v>0</v>
      </c>
      <c r="W942" s="8" t="s">
        <v>6978</v>
      </c>
      <c r="X942" s="7">
        <f t="shared" si="146"/>
        <v>0</v>
      </c>
      <c r="Y942" s="6">
        <v>5</v>
      </c>
      <c r="Z942" s="7">
        <f t="shared" si="147"/>
        <v>5</v>
      </c>
      <c r="AA942" s="10">
        <v>30</v>
      </c>
      <c r="AB942" s="11">
        <f t="shared" si="148"/>
        <v>75.599999999999994</v>
      </c>
      <c r="AC942" s="7">
        <f t="shared" si="149"/>
        <v>580.6</v>
      </c>
      <c r="AD942" s="2"/>
    </row>
    <row r="943" spans="1:30" ht="15" x14ac:dyDescent="0.2">
      <c r="A943" s="5" t="s">
        <v>1929</v>
      </c>
      <c r="B943" s="5" t="s">
        <v>7131</v>
      </c>
      <c r="C943" s="5">
        <v>4</v>
      </c>
      <c r="D943" s="5" t="s">
        <v>5460</v>
      </c>
      <c r="E943" s="5" t="s">
        <v>1931</v>
      </c>
      <c r="F943" s="8" t="s">
        <v>5457</v>
      </c>
      <c r="G943" s="8" t="s">
        <v>5461</v>
      </c>
      <c r="H943" s="8" t="s">
        <v>5462</v>
      </c>
      <c r="I943" s="21" t="s">
        <v>7639</v>
      </c>
      <c r="J943" s="6" t="s">
        <v>5463</v>
      </c>
      <c r="K943" s="6">
        <v>20</v>
      </c>
      <c r="L943" s="7">
        <f t="shared" si="140"/>
        <v>80</v>
      </c>
      <c r="M943" s="6">
        <v>0</v>
      </c>
      <c r="N943" s="7">
        <f t="shared" si="141"/>
        <v>0</v>
      </c>
      <c r="O943" s="6">
        <v>0</v>
      </c>
      <c r="P943" s="7">
        <f t="shared" si="142"/>
        <v>0</v>
      </c>
      <c r="Q943" s="6">
        <v>0</v>
      </c>
      <c r="R943" s="7">
        <f t="shared" si="143"/>
        <v>0</v>
      </c>
      <c r="S943" s="6">
        <v>0</v>
      </c>
      <c r="T943" s="7">
        <f t="shared" si="144"/>
        <v>0</v>
      </c>
      <c r="U943" s="6">
        <v>0</v>
      </c>
      <c r="V943" s="7">
        <f t="shared" si="145"/>
        <v>0</v>
      </c>
      <c r="W943" s="8" t="s">
        <v>6978</v>
      </c>
      <c r="X943" s="7">
        <f t="shared" si="146"/>
        <v>0</v>
      </c>
      <c r="Y943" s="6">
        <v>0</v>
      </c>
      <c r="Z943" s="7">
        <f t="shared" si="147"/>
        <v>0</v>
      </c>
      <c r="AA943" s="10">
        <v>0</v>
      </c>
      <c r="AB943" s="11">
        <f t="shared" si="148"/>
        <v>0</v>
      </c>
      <c r="AC943" s="7">
        <f t="shared" si="149"/>
        <v>80</v>
      </c>
      <c r="AD943" s="2"/>
    </row>
    <row r="944" spans="1:30" ht="15" x14ac:dyDescent="0.2">
      <c r="A944" s="5" t="s">
        <v>1929</v>
      </c>
      <c r="B944" s="5" t="s">
        <v>7131</v>
      </c>
      <c r="C944" s="5">
        <v>4</v>
      </c>
      <c r="D944" s="5" t="s">
        <v>1942</v>
      </c>
      <c r="E944" s="5" t="s">
        <v>1931</v>
      </c>
      <c r="F944" s="8" t="s">
        <v>5453</v>
      </c>
      <c r="G944" s="8" t="s">
        <v>4030</v>
      </c>
      <c r="H944" s="8" t="s">
        <v>7093</v>
      </c>
      <c r="I944" s="21" t="s">
        <v>5453</v>
      </c>
      <c r="J944" s="6" t="s">
        <v>1943</v>
      </c>
      <c r="K944" s="6">
        <v>20170</v>
      </c>
      <c r="L944" s="7">
        <f t="shared" si="140"/>
        <v>80680</v>
      </c>
      <c r="M944" s="6">
        <v>0</v>
      </c>
      <c r="N944" s="7">
        <f t="shared" si="141"/>
        <v>0</v>
      </c>
      <c r="O944" s="6">
        <v>9181</v>
      </c>
      <c r="P944" s="7">
        <f t="shared" si="142"/>
        <v>18362</v>
      </c>
      <c r="Q944" s="6">
        <v>0</v>
      </c>
      <c r="R944" s="7">
        <f t="shared" si="143"/>
        <v>0</v>
      </c>
      <c r="S944" s="6">
        <v>214</v>
      </c>
      <c r="T944" s="7">
        <f t="shared" si="144"/>
        <v>1070</v>
      </c>
      <c r="U944" s="6">
        <v>101</v>
      </c>
      <c r="V944" s="7">
        <f t="shared" si="145"/>
        <v>505</v>
      </c>
      <c r="W944" s="8" t="s">
        <v>6978</v>
      </c>
      <c r="X944" s="7">
        <f t="shared" si="146"/>
        <v>0</v>
      </c>
      <c r="Y944" s="6">
        <v>470</v>
      </c>
      <c r="Z944" s="7">
        <f t="shared" si="147"/>
        <v>470</v>
      </c>
      <c r="AA944" s="10">
        <v>2633</v>
      </c>
      <c r="AB944" s="11">
        <f t="shared" si="148"/>
        <v>6635.16</v>
      </c>
      <c r="AC944" s="7">
        <f t="shared" si="149"/>
        <v>107722.16</v>
      </c>
      <c r="AD944" s="2"/>
    </row>
    <row r="945" spans="1:30" ht="15" x14ac:dyDescent="0.2">
      <c r="A945" s="5" t="s">
        <v>1929</v>
      </c>
      <c r="B945" s="5" t="s">
        <v>7131</v>
      </c>
      <c r="C945" s="5">
        <v>4</v>
      </c>
      <c r="D945" s="5" t="s">
        <v>1944</v>
      </c>
      <c r="E945" s="5" t="s">
        <v>1931</v>
      </c>
      <c r="F945" s="8" t="s">
        <v>5464</v>
      </c>
      <c r="G945" s="8" t="s">
        <v>4030</v>
      </c>
      <c r="H945" s="8" t="s">
        <v>7093</v>
      </c>
      <c r="I945" s="21" t="s">
        <v>5464</v>
      </c>
      <c r="J945" s="6" t="s">
        <v>1945</v>
      </c>
      <c r="K945" s="6">
        <v>2181</v>
      </c>
      <c r="L945" s="7">
        <f t="shared" si="140"/>
        <v>8724</v>
      </c>
      <c r="M945" s="6">
        <v>0</v>
      </c>
      <c r="N945" s="7">
        <f t="shared" si="141"/>
        <v>0</v>
      </c>
      <c r="O945" s="6">
        <v>541</v>
      </c>
      <c r="P945" s="7">
        <f t="shared" si="142"/>
        <v>1082</v>
      </c>
      <c r="Q945" s="6">
        <v>0</v>
      </c>
      <c r="R945" s="7">
        <f t="shared" si="143"/>
        <v>0</v>
      </c>
      <c r="S945" s="6">
        <v>12</v>
      </c>
      <c r="T945" s="7">
        <f t="shared" si="144"/>
        <v>60</v>
      </c>
      <c r="U945" s="6">
        <v>3</v>
      </c>
      <c r="V945" s="7">
        <f t="shared" si="145"/>
        <v>15</v>
      </c>
      <c r="W945" s="8" t="s">
        <v>877</v>
      </c>
      <c r="X945" s="7">
        <f t="shared" si="146"/>
        <v>95</v>
      </c>
      <c r="Y945" s="6">
        <v>29</v>
      </c>
      <c r="Z945" s="7">
        <f t="shared" si="147"/>
        <v>29</v>
      </c>
      <c r="AA945" s="10">
        <v>516</v>
      </c>
      <c r="AB945" s="11">
        <f t="shared" si="148"/>
        <v>1300.32</v>
      </c>
      <c r="AC945" s="7">
        <f t="shared" si="149"/>
        <v>11305.32</v>
      </c>
      <c r="AD945" s="2"/>
    </row>
    <row r="946" spans="1:30" ht="15" x14ac:dyDescent="0.2">
      <c r="A946" s="5" t="s">
        <v>1929</v>
      </c>
      <c r="B946" s="5" t="s">
        <v>7131</v>
      </c>
      <c r="C946" s="5">
        <v>4</v>
      </c>
      <c r="D946" s="5" t="s">
        <v>1946</v>
      </c>
      <c r="E946" s="5" t="s">
        <v>1931</v>
      </c>
      <c r="F946" s="8" t="s">
        <v>5457</v>
      </c>
      <c r="G946" s="8" t="s">
        <v>5465</v>
      </c>
      <c r="H946" s="8" t="s">
        <v>5466</v>
      </c>
      <c r="I946" s="21" t="s">
        <v>7640</v>
      </c>
      <c r="J946" s="6" t="s">
        <v>1947</v>
      </c>
      <c r="K946" s="6">
        <v>232</v>
      </c>
      <c r="L946" s="7">
        <f t="shared" si="140"/>
        <v>928</v>
      </c>
      <c r="M946" s="6">
        <v>0</v>
      </c>
      <c r="N946" s="7">
        <f t="shared" si="141"/>
        <v>0</v>
      </c>
      <c r="O946" s="6">
        <v>66</v>
      </c>
      <c r="P946" s="7">
        <f t="shared" si="142"/>
        <v>132</v>
      </c>
      <c r="Q946" s="6">
        <v>0</v>
      </c>
      <c r="R946" s="7">
        <f t="shared" si="143"/>
        <v>0</v>
      </c>
      <c r="S946" s="6">
        <v>3</v>
      </c>
      <c r="T946" s="7">
        <f t="shared" si="144"/>
        <v>15</v>
      </c>
      <c r="U946" s="6">
        <v>0</v>
      </c>
      <c r="V946" s="7">
        <f t="shared" si="145"/>
        <v>0</v>
      </c>
      <c r="W946" s="8" t="s">
        <v>6978</v>
      </c>
      <c r="X946" s="7">
        <f t="shared" si="146"/>
        <v>0</v>
      </c>
      <c r="Y946" s="6">
        <v>0</v>
      </c>
      <c r="Z946" s="7">
        <f t="shared" si="147"/>
        <v>0</v>
      </c>
      <c r="AA946" s="10">
        <v>0</v>
      </c>
      <c r="AB946" s="11">
        <f t="shared" si="148"/>
        <v>0</v>
      </c>
      <c r="AC946" s="7">
        <f t="shared" si="149"/>
        <v>1075</v>
      </c>
      <c r="AD946" s="2"/>
    </row>
    <row r="947" spans="1:30" ht="15" x14ac:dyDescent="0.2">
      <c r="A947" s="5" t="s">
        <v>1929</v>
      </c>
      <c r="B947" s="5" t="s">
        <v>7131</v>
      </c>
      <c r="C947" s="5">
        <v>4</v>
      </c>
      <c r="D947" s="5" t="s">
        <v>1948</v>
      </c>
      <c r="E947" s="5" t="s">
        <v>1931</v>
      </c>
      <c r="F947" s="8" t="s">
        <v>5453</v>
      </c>
      <c r="G947" s="8" t="s">
        <v>5467</v>
      </c>
      <c r="H947" s="8" t="s">
        <v>5468</v>
      </c>
      <c r="I947" s="21" t="s">
        <v>7641</v>
      </c>
      <c r="J947" s="6" t="s">
        <v>1949</v>
      </c>
      <c r="K947" s="6">
        <v>481</v>
      </c>
      <c r="L947" s="7">
        <f t="shared" si="140"/>
        <v>1924</v>
      </c>
      <c r="M947" s="6">
        <v>0</v>
      </c>
      <c r="N947" s="7">
        <f t="shared" si="141"/>
        <v>0</v>
      </c>
      <c r="O947" s="6">
        <v>156</v>
      </c>
      <c r="P947" s="7">
        <f t="shared" si="142"/>
        <v>312</v>
      </c>
      <c r="Q947" s="6">
        <v>0</v>
      </c>
      <c r="R947" s="7">
        <f t="shared" si="143"/>
        <v>0</v>
      </c>
      <c r="S947" s="6">
        <v>0</v>
      </c>
      <c r="T947" s="7">
        <f t="shared" si="144"/>
        <v>0</v>
      </c>
      <c r="U947" s="6">
        <v>0</v>
      </c>
      <c r="V947" s="7">
        <f t="shared" si="145"/>
        <v>0</v>
      </c>
      <c r="W947" s="8" t="s">
        <v>6978</v>
      </c>
      <c r="X947" s="7">
        <f t="shared" si="146"/>
        <v>0</v>
      </c>
      <c r="Y947" s="6">
        <v>10</v>
      </c>
      <c r="Z947" s="7">
        <f t="shared" si="147"/>
        <v>10</v>
      </c>
      <c r="AA947" s="10">
        <v>93</v>
      </c>
      <c r="AB947" s="11">
        <f t="shared" si="148"/>
        <v>234.36</v>
      </c>
      <c r="AC947" s="7">
        <f t="shared" si="149"/>
        <v>2480.36</v>
      </c>
      <c r="AD947" s="2"/>
    </row>
    <row r="948" spans="1:30" ht="15" x14ac:dyDescent="0.2">
      <c r="A948" s="5" t="s">
        <v>1929</v>
      </c>
      <c r="B948" s="5" t="s">
        <v>7131</v>
      </c>
      <c r="C948" s="5">
        <v>4</v>
      </c>
      <c r="D948" s="5" t="s">
        <v>1950</v>
      </c>
      <c r="E948" s="5" t="s">
        <v>1931</v>
      </c>
      <c r="F948" s="8" t="s">
        <v>5469</v>
      </c>
      <c r="G948" s="8" t="s">
        <v>4030</v>
      </c>
      <c r="H948" s="8" t="s">
        <v>7093</v>
      </c>
      <c r="I948" s="21" t="s">
        <v>5469</v>
      </c>
      <c r="J948" s="6" t="s">
        <v>1951</v>
      </c>
      <c r="K948" s="6">
        <v>1831</v>
      </c>
      <c r="L948" s="7">
        <f t="shared" si="140"/>
        <v>7324</v>
      </c>
      <c r="M948" s="6">
        <v>0</v>
      </c>
      <c r="N948" s="7">
        <f t="shared" si="141"/>
        <v>0</v>
      </c>
      <c r="O948" s="6">
        <v>464</v>
      </c>
      <c r="P948" s="7">
        <f t="shared" si="142"/>
        <v>928</v>
      </c>
      <c r="Q948" s="6">
        <v>0</v>
      </c>
      <c r="R948" s="7">
        <f t="shared" si="143"/>
        <v>0</v>
      </c>
      <c r="S948" s="6">
        <v>27</v>
      </c>
      <c r="T948" s="7">
        <f t="shared" si="144"/>
        <v>135</v>
      </c>
      <c r="U948" s="6">
        <v>8</v>
      </c>
      <c r="V948" s="7">
        <f t="shared" si="145"/>
        <v>40</v>
      </c>
      <c r="W948" s="8" t="s">
        <v>6978</v>
      </c>
      <c r="X948" s="7">
        <f t="shared" si="146"/>
        <v>0</v>
      </c>
      <c r="Y948" s="6">
        <v>20</v>
      </c>
      <c r="Z948" s="7">
        <f t="shared" si="147"/>
        <v>20</v>
      </c>
      <c r="AA948" s="10">
        <v>406</v>
      </c>
      <c r="AB948" s="11">
        <f t="shared" si="148"/>
        <v>1023.12</v>
      </c>
      <c r="AC948" s="7">
        <f t="shared" si="149"/>
        <v>9470.1200000000008</v>
      </c>
      <c r="AD948" s="2"/>
    </row>
    <row r="949" spans="1:30" ht="15" x14ac:dyDescent="0.2">
      <c r="A949" s="5" t="s">
        <v>1929</v>
      </c>
      <c r="B949" s="5" t="s">
        <v>7131</v>
      </c>
      <c r="C949" s="5">
        <v>4</v>
      </c>
      <c r="D949" s="5" t="s">
        <v>1952</v>
      </c>
      <c r="E949" s="5" t="s">
        <v>1931</v>
      </c>
      <c r="F949" s="8" t="s">
        <v>5457</v>
      </c>
      <c r="G949" s="8" t="s">
        <v>5470</v>
      </c>
      <c r="H949" s="8" t="s">
        <v>5471</v>
      </c>
      <c r="I949" s="21" t="s">
        <v>7642</v>
      </c>
      <c r="J949" s="6" t="s">
        <v>1953</v>
      </c>
      <c r="K949" s="6">
        <v>107</v>
      </c>
      <c r="L949" s="7">
        <f t="shared" si="140"/>
        <v>428</v>
      </c>
      <c r="M949" s="6">
        <v>0</v>
      </c>
      <c r="N949" s="7">
        <f t="shared" si="141"/>
        <v>0</v>
      </c>
      <c r="O949" s="6">
        <v>223</v>
      </c>
      <c r="P949" s="7">
        <f t="shared" si="142"/>
        <v>446</v>
      </c>
      <c r="Q949" s="6">
        <v>0</v>
      </c>
      <c r="R949" s="7">
        <f t="shared" si="143"/>
        <v>0</v>
      </c>
      <c r="S949" s="6">
        <v>0</v>
      </c>
      <c r="T949" s="7">
        <f t="shared" si="144"/>
        <v>0</v>
      </c>
      <c r="U949" s="6">
        <v>0</v>
      </c>
      <c r="V949" s="7">
        <f t="shared" si="145"/>
        <v>0</v>
      </c>
      <c r="W949" s="8" t="s">
        <v>6978</v>
      </c>
      <c r="X949" s="7">
        <f t="shared" si="146"/>
        <v>0</v>
      </c>
      <c r="Y949" s="6">
        <v>0</v>
      </c>
      <c r="Z949" s="7">
        <f t="shared" si="147"/>
        <v>0</v>
      </c>
      <c r="AA949" s="10">
        <v>0</v>
      </c>
      <c r="AB949" s="11">
        <f t="shared" si="148"/>
        <v>0</v>
      </c>
      <c r="AC949" s="7">
        <f t="shared" si="149"/>
        <v>874</v>
      </c>
      <c r="AD949" s="2"/>
    </row>
    <row r="950" spans="1:30" ht="15" x14ac:dyDescent="0.2">
      <c r="A950" s="5" t="s">
        <v>1929</v>
      </c>
      <c r="B950" s="5" t="s">
        <v>7131</v>
      </c>
      <c r="C950" s="5">
        <v>4</v>
      </c>
      <c r="D950" s="5" t="s">
        <v>1954</v>
      </c>
      <c r="E950" s="5" t="s">
        <v>1931</v>
      </c>
      <c r="F950" s="8" t="s">
        <v>5472</v>
      </c>
      <c r="G950" s="8" t="s">
        <v>5473</v>
      </c>
      <c r="H950" s="8" t="s">
        <v>5474</v>
      </c>
      <c r="I950" s="21" t="s">
        <v>7643</v>
      </c>
      <c r="J950" s="6" t="s">
        <v>1955</v>
      </c>
      <c r="K950" s="6">
        <v>207</v>
      </c>
      <c r="L950" s="7">
        <f t="shared" si="140"/>
        <v>828</v>
      </c>
      <c r="M950" s="6">
        <v>0</v>
      </c>
      <c r="N950" s="7">
        <f t="shared" si="141"/>
        <v>0</v>
      </c>
      <c r="O950" s="6">
        <v>69</v>
      </c>
      <c r="P950" s="7">
        <f t="shared" si="142"/>
        <v>138</v>
      </c>
      <c r="Q950" s="6">
        <v>0</v>
      </c>
      <c r="R950" s="7">
        <f t="shared" si="143"/>
        <v>0</v>
      </c>
      <c r="S950" s="6">
        <v>0</v>
      </c>
      <c r="T950" s="7">
        <f t="shared" si="144"/>
        <v>0</v>
      </c>
      <c r="U950" s="6">
        <v>0</v>
      </c>
      <c r="V950" s="7">
        <f t="shared" si="145"/>
        <v>0</v>
      </c>
      <c r="W950" s="8" t="s">
        <v>6978</v>
      </c>
      <c r="X950" s="7">
        <f t="shared" si="146"/>
        <v>0</v>
      </c>
      <c r="Y950" s="6">
        <v>0</v>
      </c>
      <c r="Z950" s="7">
        <f t="shared" si="147"/>
        <v>0</v>
      </c>
      <c r="AA950" s="10">
        <v>0</v>
      </c>
      <c r="AB950" s="11">
        <f t="shared" si="148"/>
        <v>0</v>
      </c>
      <c r="AC950" s="7">
        <f t="shared" si="149"/>
        <v>966</v>
      </c>
      <c r="AD950" s="2"/>
    </row>
    <row r="951" spans="1:30" ht="15" x14ac:dyDescent="0.2">
      <c r="A951" s="5" t="s">
        <v>1929</v>
      </c>
      <c r="B951" s="5" t="s">
        <v>7131</v>
      </c>
      <c r="C951" s="5">
        <v>4</v>
      </c>
      <c r="D951" s="5" t="s">
        <v>1956</v>
      </c>
      <c r="E951" s="5" t="s">
        <v>1931</v>
      </c>
      <c r="F951" s="8" t="s">
        <v>5472</v>
      </c>
      <c r="G951" s="8" t="s">
        <v>5475</v>
      </c>
      <c r="H951" s="8" t="s">
        <v>5476</v>
      </c>
      <c r="I951" s="21" t="s">
        <v>7644</v>
      </c>
      <c r="J951" s="6" t="s">
        <v>1957</v>
      </c>
      <c r="K951" s="6">
        <v>624</v>
      </c>
      <c r="L951" s="7">
        <f t="shared" si="140"/>
        <v>2496</v>
      </c>
      <c r="M951" s="6">
        <v>0</v>
      </c>
      <c r="N951" s="7">
        <f t="shared" si="141"/>
        <v>0</v>
      </c>
      <c r="O951" s="6">
        <v>200</v>
      </c>
      <c r="P951" s="7">
        <f t="shared" si="142"/>
        <v>400</v>
      </c>
      <c r="Q951" s="6">
        <v>0</v>
      </c>
      <c r="R951" s="7">
        <f t="shared" si="143"/>
        <v>0</v>
      </c>
      <c r="S951" s="6">
        <v>0</v>
      </c>
      <c r="T951" s="7">
        <f t="shared" si="144"/>
        <v>0</v>
      </c>
      <c r="U951" s="6">
        <v>0</v>
      </c>
      <c r="V951" s="7">
        <f t="shared" si="145"/>
        <v>0</v>
      </c>
      <c r="W951" s="8" t="s">
        <v>7019</v>
      </c>
      <c r="X951" s="7">
        <f t="shared" si="146"/>
        <v>2930</v>
      </c>
      <c r="Y951" s="6">
        <v>6</v>
      </c>
      <c r="Z951" s="7">
        <f t="shared" si="147"/>
        <v>6</v>
      </c>
      <c r="AA951" s="10">
        <v>0</v>
      </c>
      <c r="AB951" s="11">
        <f t="shared" si="148"/>
        <v>0</v>
      </c>
      <c r="AC951" s="7">
        <f t="shared" si="149"/>
        <v>5832</v>
      </c>
      <c r="AD951" s="2"/>
    </row>
    <row r="952" spans="1:30" ht="15" x14ac:dyDescent="0.2">
      <c r="A952" s="5" t="s">
        <v>1929</v>
      </c>
      <c r="B952" s="5" t="s">
        <v>7131</v>
      </c>
      <c r="C952" s="5">
        <v>4</v>
      </c>
      <c r="D952" s="5" t="s">
        <v>1958</v>
      </c>
      <c r="E952" s="5" t="s">
        <v>1931</v>
      </c>
      <c r="F952" s="8" t="s">
        <v>5457</v>
      </c>
      <c r="G952" s="8" t="s">
        <v>5477</v>
      </c>
      <c r="H952" s="8" t="s">
        <v>5478</v>
      </c>
      <c r="I952" s="21" t="s">
        <v>7645</v>
      </c>
      <c r="J952" s="6" t="s">
        <v>5479</v>
      </c>
      <c r="K952" s="6">
        <v>699</v>
      </c>
      <c r="L952" s="7">
        <f t="shared" si="140"/>
        <v>2796</v>
      </c>
      <c r="M952" s="6">
        <v>0</v>
      </c>
      <c r="N952" s="7">
        <f t="shared" si="141"/>
        <v>0</v>
      </c>
      <c r="O952" s="6">
        <v>454</v>
      </c>
      <c r="P952" s="7">
        <f t="shared" si="142"/>
        <v>908</v>
      </c>
      <c r="Q952" s="6">
        <v>0</v>
      </c>
      <c r="R952" s="7">
        <f t="shared" si="143"/>
        <v>0</v>
      </c>
      <c r="S952" s="6">
        <v>9</v>
      </c>
      <c r="T952" s="7">
        <f t="shared" si="144"/>
        <v>45</v>
      </c>
      <c r="U952" s="6">
        <v>4</v>
      </c>
      <c r="V952" s="7">
        <f t="shared" si="145"/>
        <v>20</v>
      </c>
      <c r="W952" s="8" t="s">
        <v>6978</v>
      </c>
      <c r="X952" s="7">
        <f t="shared" si="146"/>
        <v>0</v>
      </c>
      <c r="Y952" s="6">
        <v>11</v>
      </c>
      <c r="Z952" s="7">
        <f t="shared" si="147"/>
        <v>11</v>
      </c>
      <c r="AA952" s="10">
        <v>0</v>
      </c>
      <c r="AB952" s="11">
        <f t="shared" si="148"/>
        <v>0</v>
      </c>
      <c r="AC952" s="7">
        <f t="shared" si="149"/>
        <v>3780</v>
      </c>
      <c r="AD952" s="2"/>
    </row>
    <row r="953" spans="1:30" ht="15" x14ac:dyDescent="0.2">
      <c r="A953" s="5" t="s">
        <v>1929</v>
      </c>
      <c r="B953" s="5" t="s">
        <v>7131</v>
      </c>
      <c r="C953" s="5">
        <v>4</v>
      </c>
      <c r="D953" s="5" t="s">
        <v>5480</v>
      </c>
      <c r="E953" s="5" t="s">
        <v>1931</v>
      </c>
      <c r="F953" s="8" t="s">
        <v>5457</v>
      </c>
      <c r="G953" s="8" t="s">
        <v>5481</v>
      </c>
      <c r="H953" s="8" t="s">
        <v>5482</v>
      </c>
      <c r="I953" s="21" t="s">
        <v>7646</v>
      </c>
      <c r="J953" s="6" t="s">
        <v>5483</v>
      </c>
      <c r="K953" s="6">
        <v>62</v>
      </c>
      <c r="L953" s="7">
        <f t="shared" si="140"/>
        <v>248</v>
      </c>
      <c r="M953" s="6">
        <v>0</v>
      </c>
      <c r="N953" s="7">
        <f t="shared" si="141"/>
        <v>0</v>
      </c>
      <c r="O953" s="6">
        <v>19</v>
      </c>
      <c r="P953" s="7">
        <f t="shared" si="142"/>
        <v>38</v>
      </c>
      <c r="Q953" s="6">
        <v>0</v>
      </c>
      <c r="R953" s="7">
        <f t="shared" si="143"/>
        <v>0</v>
      </c>
      <c r="S953" s="6">
        <v>0</v>
      </c>
      <c r="T953" s="7">
        <f t="shared" si="144"/>
        <v>0</v>
      </c>
      <c r="U953" s="6">
        <v>0</v>
      </c>
      <c r="V953" s="7">
        <f t="shared" si="145"/>
        <v>0</v>
      </c>
      <c r="W953" s="8" t="s">
        <v>6978</v>
      </c>
      <c r="X953" s="7">
        <f t="shared" si="146"/>
        <v>0</v>
      </c>
      <c r="Y953" s="6">
        <v>0</v>
      </c>
      <c r="Z953" s="7">
        <f t="shared" si="147"/>
        <v>0</v>
      </c>
      <c r="AA953" s="10">
        <v>0</v>
      </c>
      <c r="AB953" s="11">
        <f t="shared" si="148"/>
        <v>0</v>
      </c>
      <c r="AC953" s="7">
        <f t="shared" si="149"/>
        <v>286</v>
      </c>
      <c r="AD953" s="2"/>
    </row>
    <row r="954" spans="1:30" ht="15" x14ac:dyDescent="0.2">
      <c r="A954" s="5" t="s">
        <v>1929</v>
      </c>
      <c r="B954" s="5" t="s">
        <v>7131</v>
      </c>
      <c r="C954" s="5">
        <v>4</v>
      </c>
      <c r="D954" s="5" t="s">
        <v>1959</v>
      </c>
      <c r="E954" s="5" t="s">
        <v>1931</v>
      </c>
      <c r="F954" s="8" t="s">
        <v>5484</v>
      </c>
      <c r="G954" s="8" t="s">
        <v>4030</v>
      </c>
      <c r="H954" s="8" t="s">
        <v>7093</v>
      </c>
      <c r="I954" s="21" t="s">
        <v>5484</v>
      </c>
      <c r="J954" s="6" t="s">
        <v>1960</v>
      </c>
      <c r="K954" s="6">
        <v>4014</v>
      </c>
      <c r="L954" s="7">
        <f t="shared" si="140"/>
        <v>16056</v>
      </c>
      <c r="M954" s="6">
        <v>0</v>
      </c>
      <c r="N954" s="7">
        <f t="shared" si="141"/>
        <v>0</v>
      </c>
      <c r="O954" s="6">
        <v>1376</v>
      </c>
      <c r="P954" s="7">
        <f t="shared" si="142"/>
        <v>2752</v>
      </c>
      <c r="Q954" s="6">
        <v>0</v>
      </c>
      <c r="R954" s="7">
        <f t="shared" si="143"/>
        <v>0</v>
      </c>
      <c r="S954" s="6">
        <v>60</v>
      </c>
      <c r="T954" s="7">
        <f t="shared" si="144"/>
        <v>300</v>
      </c>
      <c r="U954" s="6">
        <v>17</v>
      </c>
      <c r="V954" s="7">
        <f t="shared" si="145"/>
        <v>85</v>
      </c>
      <c r="W954" s="8" t="s">
        <v>6978</v>
      </c>
      <c r="X954" s="7">
        <f t="shared" si="146"/>
        <v>0</v>
      </c>
      <c r="Y954" s="6">
        <v>55</v>
      </c>
      <c r="Z954" s="7">
        <f t="shared" si="147"/>
        <v>55</v>
      </c>
      <c r="AA954" s="10">
        <v>0</v>
      </c>
      <c r="AB954" s="11">
        <f t="shared" si="148"/>
        <v>0</v>
      </c>
      <c r="AC954" s="7">
        <f t="shared" si="149"/>
        <v>19248</v>
      </c>
      <c r="AD954" s="2"/>
    </row>
    <row r="955" spans="1:30" ht="15" x14ac:dyDescent="0.2">
      <c r="A955" s="5" t="s">
        <v>1929</v>
      </c>
      <c r="B955" s="5" t="s">
        <v>7131</v>
      </c>
      <c r="C955" s="5">
        <v>4</v>
      </c>
      <c r="D955" s="5" t="s">
        <v>1961</v>
      </c>
      <c r="E955" s="5" t="s">
        <v>1931</v>
      </c>
      <c r="F955" s="8" t="s">
        <v>5485</v>
      </c>
      <c r="G955" s="8" t="s">
        <v>4030</v>
      </c>
      <c r="H955" s="8" t="s">
        <v>7093</v>
      </c>
      <c r="I955" s="21" t="s">
        <v>5485</v>
      </c>
      <c r="J955" s="6" t="s">
        <v>1962</v>
      </c>
      <c r="K955" s="6">
        <v>7205</v>
      </c>
      <c r="L955" s="7">
        <f t="shared" si="140"/>
        <v>28820</v>
      </c>
      <c r="M955" s="6">
        <v>0</v>
      </c>
      <c r="N955" s="7">
        <f t="shared" si="141"/>
        <v>0</v>
      </c>
      <c r="O955" s="6">
        <v>2446</v>
      </c>
      <c r="P955" s="7">
        <f t="shared" si="142"/>
        <v>4892</v>
      </c>
      <c r="Q955" s="6">
        <v>0</v>
      </c>
      <c r="R955" s="7">
        <f t="shared" si="143"/>
        <v>0</v>
      </c>
      <c r="S955" s="6">
        <v>84</v>
      </c>
      <c r="T955" s="7">
        <f t="shared" si="144"/>
        <v>420</v>
      </c>
      <c r="U955" s="6">
        <v>25</v>
      </c>
      <c r="V955" s="7">
        <f t="shared" si="145"/>
        <v>125</v>
      </c>
      <c r="W955" s="8" t="s">
        <v>6978</v>
      </c>
      <c r="X955" s="7">
        <f t="shared" si="146"/>
        <v>0</v>
      </c>
      <c r="Y955" s="6">
        <v>131</v>
      </c>
      <c r="Z955" s="7">
        <f t="shared" si="147"/>
        <v>131</v>
      </c>
      <c r="AA955" s="10">
        <v>1314</v>
      </c>
      <c r="AB955" s="11">
        <f t="shared" si="148"/>
        <v>3311.28</v>
      </c>
      <c r="AC955" s="7">
        <f t="shared" si="149"/>
        <v>37699.279999999999</v>
      </c>
      <c r="AD955" s="2"/>
    </row>
    <row r="956" spans="1:30" ht="15" x14ac:dyDescent="0.2">
      <c r="A956" s="5" t="s">
        <v>1929</v>
      </c>
      <c r="B956" s="5" t="s">
        <v>7131</v>
      </c>
      <c r="C956" s="5">
        <v>4</v>
      </c>
      <c r="D956" s="5" t="s">
        <v>1963</v>
      </c>
      <c r="E956" s="5" t="s">
        <v>1931</v>
      </c>
      <c r="F956" s="8" t="s">
        <v>5486</v>
      </c>
      <c r="G956" s="8" t="s">
        <v>4030</v>
      </c>
      <c r="H956" s="8" t="s">
        <v>7093</v>
      </c>
      <c r="I956" s="21" t="s">
        <v>5486</v>
      </c>
      <c r="J956" s="6" t="s">
        <v>1964</v>
      </c>
      <c r="K956" s="6">
        <v>3017</v>
      </c>
      <c r="L956" s="7">
        <f t="shared" si="140"/>
        <v>12068</v>
      </c>
      <c r="M956" s="6">
        <v>0</v>
      </c>
      <c r="N956" s="7">
        <f t="shared" si="141"/>
        <v>0</v>
      </c>
      <c r="O956" s="6">
        <v>3082</v>
      </c>
      <c r="P956" s="7">
        <f t="shared" si="142"/>
        <v>6164</v>
      </c>
      <c r="Q956" s="6">
        <v>0</v>
      </c>
      <c r="R956" s="7">
        <f t="shared" si="143"/>
        <v>0</v>
      </c>
      <c r="S956" s="6">
        <v>26</v>
      </c>
      <c r="T956" s="7">
        <f t="shared" si="144"/>
        <v>130</v>
      </c>
      <c r="U956" s="6">
        <v>28</v>
      </c>
      <c r="V956" s="7">
        <f t="shared" si="145"/>
        <v>140</v>
      </c>
      <c r="W956" s="8" t="s">
        <v>6978</v>
      </c>
      <c r="X956" s="7">
        <f t="shared" si="146"/>
        <v>0</v>
      </c>
      <c r="Y956" s="6">
        <v>5</v>
      </c>
      <c r="Z956" s="7">
        <f t="shared" si="147"/>
        <v>5</v>
      </c>
      <c r="AA956" s="10">
        <v>0</v>
      </c>
      <c r="AB956" s="11">
        <f t="shared" si="148"/>
        <v>0</v>
      </c>
      <c r="AC956" s="7">
        <f t="shared" si="149"/>
        <v>18507</v>
      </c>
      <c r="AD956" s="2"/>
    </row>
    <row r="957" spans="1:30" ht="15" x14ac:dyDescent="0.2">
      <c r="A957" s="5" t="s">
        <v>1929</v>
      </c>
      <c r="B957" s="5" t="s">
        <v>7131</v>
      </c>
      <c r="C957" s="5">
        <v>4</v>
      </c>
      <c r="D957" s="5" t="s">
        <v>1965</v>
      </c>
      <c r="E957" s="5" t="s">
        <v>1931</v>
      </c>
      <c r="F957" s="8" t="s">
        <v>5487</v>
      </c>
      <c r="G957" s="8" t="s">
        <v>4030</v>
      </c>
      <c r="H957" s="8" t="s">
        <v>7093</v>
      </c>
      <c r="I957" s="21" t="s">
        <v>5487</v>
      </c>
      <c r="J957" s="6" t="s">
        <v>1966</v>
      </c>
      <c r="K957" s="6">
        <v>18736</v>
      </c>
      <c r="L957" s="7">
        <f t="shared" si="140"/>
        <v>74944</v>
      </c>
      <c r="M957" s="6">
        <v>0</v>
      </c>
      <c r="N957" s="7">
        <f t="shared" si="141"/>
        <v>0</v>
      </c>
      <c r="O957" s="6">
        <v>8477</v>
      </c>
      <c r="P957" s="7">
        <f t="shared" si="142"/>
        <v>16954</v>
      </c>
      <c r="Q957" s="6">
        <v>0</v>
      </c>
      <c r="R957" s="7">
        <f t="shared" si="143"/>
        <v>0</v>
      </c>
      <c r="S957" s="6">
        <v>321</v>
      </c>
      <c r="T957" s="7">
        <f t="shared" si="144"/>
        <v>1605</v>
      </c>
      <c r="U957" s="6">
        <v>109</v>
      </c>
      <c r="V957" s="7">
        <f t="shared" si="145"/>
        <v>545</v>
      </c>
      <c r="W957" s="8" t="s">
        <v>6978</v>
      </c>
      <c r="X957" s="7">
        <f t="shared" si="146"/>
        <v>0</v>
      </c>
      <c r="Y957" s="6">
        <v>70</v>
      </c>
      <c r="Z957" s="7">
        <f t="shared" si="147"/>
        <v>70</v>
      </c>
      <c r="AA957" s="10">
        <v>1759</v>
      </c>
      <c r="AB957" s="11">
        <f t="shared" si="148"/>
        <v>4432.68</v>
      </c>
      <c r="AC957" s="7">
        <f t="shared" si="149"/>
        <v>98550.68</v>
      </c>
      <c r="AD957" s="2"/>
    </row>
    <row r="958" spans="1:30" ht="15" x14ac:dyDescent="0.2">
      <c r="A958" s="5" t="s">
        <v>1929</v>
      </c>
      <c r="B958" s="5" t="s">
        <v>7131</v>
      </c>
      <c r="C958" s="5">
        <v>4</v>
      </c>
      <c r="D958" s="5" t="s">
        <v>1967</v>
      </c>
      <c r="E958" s="5" t="s">
        <v>1931</v>
      </c>
      <c r="F958" s="8" t="s">
        <v>5488</v>
      </c>
      <c r="G958" s="8" t="s">
        <v>4030</v>
      </c>
      <c r="H958" s="8" t="s">
        <v>7093</v>
      </c>
      <c r="I958" s="21" t="s">
        <v>5488</v>
      </c>
      <c r="J958" s="6" t="s">
        <v>1968</v>
      </c>
      <c r="K958" s="6">
        <v>3059</v>
      </c>
      <c r="L958" s="7">
        <f t="shared" si="140"/>
        <v>12236</v>
      </c>
      <c r="M958" s="6">
        <v>0</v>
      </c>
      <c r="N958" s="7">
        <f t="shared" si="141"/>
        <v>0</v>
      </c>
      <c r="O958" s="6">
        <v>1063</v>
      </c>
      <c r="P958" s="7">
        <f t="shared" si="142"/>
        <v>2126</v>
      </c>
      <c r="Q958" s="6">
        <v>0</v>
      </c>
      <c r="R958" s="7">
        <f t="shared" si="143"/>
        <v>0</v>
      </c>
      <c r="S958" s="6">
        <v>42</v>
      </c>
      <c r="T958" s="7">
        <f t="shared" si="144"/>
        <v>210</v>
      </c>
      <c r="U958" s="6">
        <v>9</v>
      </c>
      <c r="V958" s="7">
        <f t="shared" si="145"/>
        <v>45</v>
      </c>
      <c r="W958" s="8" t="s">
        <v>6978</v>
      </c>
      <c r="X958" s="7">
        <f t="shared" si="146"/>
        <v>0</v>
      </c>
      <c r="Y958" s="6">
        <v>43</v>
      </c>
      <c r="Z958" s="7">
        <f t="shared" si="147"/>
        <v>43</v>
      </c>
      <c r="AA958" s="10">
        <v>409</v>
      </c>
      <c r="AB958" s="11">
        <f t="shared" si="148"/>
        <v>1030.68</v>
      </c>
      <c r="AC958" s="7">
        <f t="shared" si="149"/>
        <v>15690.68</v>
      </c>
      <c r="AD958" s="2"/>
    </row>
    <row r="959" spans="1:30" ht="15" x14ac:dyDescent="0.2">
      <c r="A959" s="5" t="s">
        <v>1929</v>
      </c>
      <c r="B959" s="5" t="s">
        <v>7131</v>
      </c>
      <c r="C959" s="5">
        <v>4</v>
      </c>
      <c r="D959" s="5" t="s">
        <v>1969</v>
      </c>
      <c r="E959" s="5" t="s">
        <v>1931</v>
      </c>
      <c r="F959" s="8" t="s">
        <v>5489</v>
      </c>
      <c r="G959" s="8" t="s">
        <v>4030</v>
      </c>
      <c r="H959" s="8" t="s">
        <v>7093</v>
      </c>
      <c r="I959" s="21" t="s">
        <v>5489</v>
      </c>
      <c r="J959" s="6" t="s">
        <v>1970</v>
      </c>
      <c r="K959" s="6">
        <v>3376</v>
      </c>
      <c r="L959" s="7">
        <f t="shared" si="140"/>
        <v>13504</v>
      </c>
      <c r="M959" s="6">
        <v>0</v>
      </c>
      <c r="N959" s="7">
        <f t="shared" si="141"/>
        <v>0</v>
      </c>
      <c r="O959" s="6">
        <v>3507</v>
      </c>
      <c r="P959" s="7">
        <f t="shared" si="142"/>
        <v>7014</v>
      </c>
      <c r="Q959" s="6">
        <v>0</v>
      </c>
      <c r="R959" s="7">
        <f t="shared" si="143"/>
        <v>0</v>
      </c>
      <c r="S959" s="6">
        <v>34</v>
      </c>
      <c r="T959" s="7">
        <f t="shared" si="144"/>
        <v>170</v>
      </c>
      <c r="U959" s="6">
        <v>36</v>
      </c>
      <c r="V959" s="7">
        <f t="shared" si="145"/>
        <v>180</v>
      </c>
      <c r="W959" s="8" t="s">
        <v>6978</v>
      </c>
      <c r="X959" s="7">
        <f t="shared" si="146"/>
        <v>0</v>
      </c>
      <c r="Y959" s="6">
        <v>40</v>
      </c>
      <c r="Z959" s="7">
        <f t="shared" si="147"/>
        <v>40</v>
      </c>
      <c r="AA959" s="10">
        <v>0</v>
      </c>
      <c r="AB959" s="11">
        <f t="shared" si="148"/>
        <v>0</v>
      </c>
      <c r="AC959" s="7">
        <f t="shared" si="149"/>
        <v>20908</v>
      </c>
      <c r="AD959" s="2"/>
    </row>
    <row r="960" spans="1:30" ht="15" x14ac:dyDescent="0.2">
      <c r="A960" s="5" t="s">
        <v>1929</v>
      </c>
      <c r="B960" s="5" t="s">
        <v>7131</v>
      </c>
      <c r="C960" s="5">
        <v>4</v>
      </c>
      <c r="D960" s="5" t="s">
        <v>1971</v>
      </c>
      <c r="E960" s="5" t="s">
        <v>1931</v>
      </c>
      <c r="F960" s="8" t="s">
        <v>5457</v>
      </c>
      <c r="G960" s="8" t="s">
        <v>5490</v>
      </c>
      <c r="H960" s="8" t="s">
        <v>5491</v>
      </c>
      <c r="I960" s="21" t="s">
        <v>7647</v>
      </c>
      <c r="J960" s="6" t="s">
        <v>1972</v>
      </c>
      <c r="K960" s="6">
        <v>51</v>
      </c>
      <c r="L960" s="7">
        <f t="shared" si="140"/>
        <v>204</v>
      </c>
      <c r="M960" s="6">
        <v>0</v>
      </c>
      <c r="N960" s="7">
        <f t="shared" si="141"/>
        <v>0</v>
      </c>
      <c r="O960" s="6">
        <v>14</v>
      </c>
      <c r="P960" s="7">
        <f t="shared" si="142"/>
        <v>28</v>
      </c>
      <c r="Q960" s="6">
        <v>0</v>
      </c>
      <c r="R960" s="7">
        <f t="shared" si="143"/>
        <v>0</v>
      </c>
      <c r="S960" s="6">
        <v>0</v>
      </c>
      <c r="T960" s="7">
        <f t="shared" si="144"/>
        <v>0</v>
      </c>
      <c r="U960" s="6">
        <v>0</v>
      </c>
      <c r="V960" s="7">
        <f t="shared" si="145"/>
        <v>0</v>
      </c>
      <c r="W960" s="8" t="s">
        <v>6978</v>
      </c>
      <c r="X960" s="7">
        <f t="shared" si="146"/>
        <v>0</v>
      </c>
      <c r="Y960" s="6">
        <v>0</v>
      </c>
      <c r="Z960" s="7">
        <f t="shared" si="147"/>
        <v>0</v>
      </c>
      <c r="AA960" s="10">
        <v>0</v>
      </c>
      <c r="AB960" s="11">
        <f t="shared" si="148"/>
        <v>0</v>
      </c>
      <c r="AC960" s="7">
        <f t="shared" si="149"/>
        <v>232</v>
      </c>
      <c r="AD960" s="2"/>
    </row>
    <row r="961" spans="1:30" ht="15" x14ac:dyDescent="0.2">
      <c r="A961" s="5" t="s">
        <v>1929</v>
      </c>
      <c r="B961" s="5" t="s">
        <v>7131</v>
      </c>
      <c r="C961" s="5">
        <v>4</v>
      </c>
      <c r="D961" s="5" t="s">
        <v>1973</v>
      </c>
      <c r="E961" s="5" t="s">
        <v>1931</v>
      </c>
      <c r="F961" s="8" t="s">
        <v>5492</v>
      </c>
      <c r="G961" s="8" t="s">
        <v>5493</v>
      </c>
      <c r="H961" s="8" t="s">
        <v>5494</v>
      </c>
      <c r="I961" s="21" t="s">
        <v>7648</v>
      </c>
      <c r="J961" s="6" t="s">
        <v>1974</v>
      </c>
      <c r="K961" s="6">
        <v>81</v>
      </c>
      <c r="L961" s="7">
        <f t="shared" si="140"/>
        <v>324</v>
      </c>
      <c r="M961" s="6">
        <v>0</v>
      </c>
      <c r="N961" s="7">
        <f t="shared" si="141"/>
        <v>0</v>
      </c>
      <c r="O961" s="6">
        <v>0</v>
      </c>
      <c r="P961" s="7">
        <f t="shared" si="142"/>
        <v>0</v>
      </c>
      <c r="Q961" s="6">
        <v>0</v>
      </c>
      <c r="R961" s="7">
        <f t="shared" si="143"/>
        <v>0</v>
      </c>
      <c r="S961" s="6">
        <v>0</v>
      </c>
      <c r="T961" s="7">
        <f t="shared" si="144"/>
        <v>0</v>
      </c>
      <c r="U961" s="6">
        <v>0</v>
      </c>
      <c r="V961" s="7">
        <f t="shared" si="145"/>
        <v>0</v>
      </c>
      <c r="W961" s="8" t="s">
        <v>6978</v>
      </c>
      <c r="X961" s="7">
        <f t="shared" si="146"/>
        <v>0</v>
      </c>
      <c r="Y961" s="6">
        <v>0</v>
      </c>
      <c r="Z961" s="7">
        <f t="shared" si="147"/>
        <v>0</v>
      </c>
      <c r="AA961" s="10">
        <v>0</v>
      </c>
      <c r="AB961" s="11">
        <f t="shared" si="148"/>
        <v>0</v>
      </c>
      <c r="AC961" s="7">
        <f t="shared" si="149"/>
        <v>324</v>
      </c>
      <c r="AD961" s="2"/>
    </row>
    <row r="962" spans="1:30" ht="15" x14ac:dyDescent="0.2">
      <c r="A962" s="5" t="s">
        <v>1929</v>
      </c>
      <c r="B962" s="5" t="s">
        <v>7131</v>
      </c>
      <c r="C962" s="5">
        <v>4</v>
      </c>
      <c r="D962" s="5" t="s">
        <v>1975</v>
      </c>
      <c r="E962" s="5" t="s">
        <v>1931</v>
      </c>
      <c r="F962" s="8" t="s">
        <v>5457</v>
      </c>
      <c r="G962" s="8" t="s">
        <v>5495</v>
      </c>
      <c r="H962" s="8" t="s">
        <v>5496</v>
      </c>
      <c r="I962" s="21" t="s">
        <v>7649</v>
      </c>
      <c r="J962" s="6" t="s">
        <v>1976</v>
      </c>
      <c r="K962" s="6">
        <v>216</v>
      </c>
      <c r="L962" s="7">
        <f t="shared" si="140"/>
        <v>864</v>
      </c>
      <c r="M962" s="6">
        <v>0</v>
      </c>
      <c r="N962" s="7">
        <f t="shared" si="141"/>
        <v>0</v>
      </c>
      <c r="O962" s="6">
        <v>64</v>
      </c>
      <c r="P962" s="7">
        <f t="shared" si="142"/>
        <v>128</v>
      </c>
      <c r="Q962" s="6">
        <v>0</v>
      </c>
      <c r="R962" s="7">
        <f t="shared" si="143"/>
        <v>0</v>
      </c>
      <c r="S962" s="6">
        <v>1</v>
      </c>
      <c r="T962" s="7">
        <f t="shared" si="144"/>
        <v>5</v>
      </c>
      <c r="U962" s="6">
        <v>0</v>
      </c>
      <c r="V962" s="7">
        <f t="shared" si="145"/>
        <v>0</v>
      </c>
      <c r="W962" s="8" t="s">
        <v>6978</v>
      </c>
      <c r="X962" s="7">
        <f t="shared" si="146"/>
        <v>0</v>
      </c>
      <c r="Y962" s="6">
        <v>0</v>
      </c>
      <c r="Z962" s="7">
        <f t="shared" si="147"/>
        <v>0</v>
      </c>
      <c r="AA962" s="10">
        <v>0</v>
      </c>
      <c r="AB962" s="11">
        <f t="shared" si="148"/>
        <v>0</v>
      </c>
      <c r="AC962" s="7">
        <f t="shared" si="149"/>
        <v>997</v>
      </c>
      <c r="AD962" s="2"/>
    </row>
    <row r="963" spans="1:30" ht="15" x14ac:dyDescent="0.2">
      <c r="A963" s="5" t="s">
        <v>1929</v>
      </c>
      <c r="B963" s="5" t="s">
        <v>7131</v>
      </c>
      <c r="C963" s="5">
        <v>4</v>
      </c>
      <c r="D963" s="5" t="s">
        <v>1977</v>
      </c>
      <c r="E963" s="5" t="s">
        <v>1931</v>
      </c>
      <c r="F963" s="8" t="s">
        <v>5492</v>
      </c>
      <c r="G963" s="8" t="s">
        <v>4030</v>
      </c>
      <c r="H963" s="8" t="s">
        <v>7093</v>
      </c>
      <c r="I963" s="21" t="s">
        <v>5492</v>
      </c>
      <c r="J963" s="6" t="s">
        <v>1978</v>
      </c>
      <c r="K963" s="6">
        <v>20862</v>
      </c>
      <c r="L963" s="7">
        <f t="shared" si="140"/>
        <v>83448</v>
      </c>
      <c r="M963" s="6">
        <v>0</v>
      </c>
      <c r="N963" s="7">
        <f t="shared" si="141"/>
        <v>0</v>
      </c>
      <c r="O963" s="6">
        <v>8954</v>
      </c>
      <c r="P963" s="7">
        <f t="shared" si="142"/>
        <v>17908</v>
      </c>
      <c r="Q963" s="6">
        <v>2</v>
      </c>
      <c r="R963" s="7">
        <f t="shared" si="143"/>
        <v>4</v>
      </c>
      <c r="S963" s="6">
        <v>210</v>
      </c>
      <c r="T963" s="7">
        <f t="shared" si="144"/>
        <v>1050</v>
      </c>
      <c r="U963" s="6">
        <v>72</v>
      </c>
      <c r="V963" s="7">
        <f t="shared" si="145"/>
        <v>360</v>
      </c>
      <c r="W963" s="8" t="s">
        <v>6978</v>
      </c>
      <c r="X963" s="7">
        <f t="shared" si="146"/>
        <v>0</v>
      </c>
      <c r="Y963" s="6">
        <v>112</v>
      </c>
      <c r="Z963" s="7">
        <f t="shared" si="147"/>
        <v>112</v>
      </c>
      <c r="AA963" s="10">
        <v>2717</v>
      </c>
      <c r="AB963" s="11">
        <f t="shared" si="148"/>
        <v>6846.84</v>
      </c>
      <c r="AC963" s="7">
        <f t="shared" si="149"/>
        <v>109728.84</v>
      </c>
      <c r="AD963" s="2"/>
    </row>
    <row r="964" spans="1:30" ht="15" x14ac:dyDescent="0.2">
      <c r="A964" s="5" t="s">
        <v>1929</v>
      </c>
      <c r="B964" s="5" t="s">
        <v>7131</v>
      </c>
      <c r="C964" s="5">
        <v>4</v>
      </c>
      <c r="D964" s="5" t="s">
        <v>1979</v>
      </c>
      <c r="E964" s="5" t="s">
        <v>1931</v>
      </c>
      <c r="F964" s="8" t="s">
        <v>5453</v>
      </c>
      <c r="G964" s="8" t="s">
        <v>5497</v>
      </c>
      <c r="H964" s="8" t="s">
        <v>5498</v>
      </c>
      <c r="I964" s="21" t="s">
        <v>7650</v>
      </c>
      <c r="J964" s="6" t="s">
        <v>1980</v>
      </c>
      <c r="K964" s="6">
        <v>340</v>
      </c>
      <c r="L964" s="7">
        <f t="shared" ref="L964:L1027" si="150">K964*4</f>
        <v>1360</v>
      </c>
      <c r="M964" s="6">
        <v>0</v>
      </c>
      <c r="N964" s="7">
        <f t="shared" ref="N964:N1027" si="151">M964*4</f>
        <v>0</v>
      </c>
      <c r="O964" s="6">
        <v>109</v>
      </c>
      <c r="P964" s="7">
        <f t="shared" ref="P964:P1027" si="152">O964*2</f>
        <v>218</v>
      </c>
      <c r="Q964" s="6">
        <v>0</v>
      </c>
      <c r="R964" s="7">
        <f t="shared" ref="R964:R1027" si="153">Q964*2</f>
        <v>0</v>
      </c>
      <c r="S964" s="6">
        <v>0</v>
      </c>
      <c r="T964" s="7">
        <f t="shared" ref="T964:T1027" si="154">S964*5</f>
        <v>0</v>
      </c>
      <c r="U964" s="6">
        <v>0</v>
      </c>
      <c r="V964" s="7">
        <f t="shared" ref="V964:V1027" si="155">U964*5</f>
        <v>0</v>
      </c>
      <c r="W964" s="8" t="s">
        <v>6978</v>
      </c>
      <c r="X964" s="7">
        <f t="shared" ref="X964:X1027" si="156">W964*5</f>
        <v>0</v>
      </c>
      <c r="Y964" s="6">
        <v>9</v>
      </c>
      <c r="Z964" s="7">
        <f t="shared" ref="Z964:Z1027" si="157">Y964*1</f>
        <v>9</v>
      </c>
      <c r="AA964" s="10">
        <v>0</v>
      </c>
      <c r="AB964" s="11">
        <f t="shared" ref="AB964:AB1027" si="158">AA964*2.52</f>
        <v>0</v>
      </c>
      <c r="AC964" s="7">
        <f t="shared" ref="AC964:AC1027" si="159">SUM(L964,N964,P964,R964,T964,V964,X964,Z964,AB964)</f>
        <v>1587</v>
      </c>
      <c r="AD964" s="2"/>
    </row>
    <row r="965" spans="1:30" ht="15" x14ac:dyDescent="0.2">
      <c r="A965" s="5" t="s">
        <v>1929</v>
      </c>
      <c r="B965" s="5" t="s">
        <v>7131</v>
      </c>
      <c r="C965" s="5">
        <v>4</v>
      </c>
      <c r="D965" s="5" t="s">
        <v>1981</v>
      </c>
      <c r="E965" s="5" t="s">
        <v>1931</v>
      </c>
      <c r="F965" s="8" t="s">
        <v>5488</v>
      </c>
      <c r="G965" s="8" t="s">
        <v>5499</v>
      </c>
      <c r="H965" s="8" t="s">
        <v>5500</v>
      </c>
      <c r="I965" s="21" t="s">
        <v>7651</v>
      </c>
      <c r="J965" s="6" t="s">
        <v>1982</v>
      </c>
      <c r="K965" s="6">
        <v>196</v>
      </c>
      <c r="L965" s="7">
        <f t="shared" si="150"/>
        <v>784</v>
      </c>
      <c r="M965" s="6">
        <v>0</v>
      </c>
      <c r="N965" s="7">
        <f t="shared" si="151"/>
        <v>0</v>
      </c>
      <c r="O965" s="6">
        <v>53</v>
      </c>
      <c r="P965" s="7">
        <f t="shared" si="152"/>
        <v>106</v>
      </c>
      <c r="Q965" s="6">
        <v>0</v>
      </c>
      <c r="R965" s="7">
        <f t="shared" si="153"/>
        <v>0</v>
      </c>
      <c r="S965" s="6">
        <v>0</v>
      </c>
      <c r="T965" s="7">
        <f t="shared" si="154"/>
        <v>0</v>
      </c>
      <c r="U965" s="6">
        <v>0</v>
      </c>
      <c r="V965" s="7">
        <f t="shared" si="155"/>
        <v>0</v>
      </c>
      <c r="W965" s="8" t="s">
        <v>6978</v>
      </c>
      <c r="X965" s="7">
        <f t="shared" si="156"/>
        <v>0</v>
      </c>
      <c r="Y965" s="6">
        <v>4</v>
      </c>
      <c r="Z965" s="7">
        <f t="shared" si="157"/>
        <v>4</v>
      </c>
      <c r="AA965" s="10">
        <v>44</v>
      </c>
      <c r="AB965" s="11">
        <f t="shared" si="158"/>
        <v>110.88</v>
      </c>
      <c r="AC965" s="7">
        <f t="shared" si="159"/>
        <v>1004.88</v>
      </c>
      <c r="AD965" s="2"/>
    </row>
    <row r="966" spans="1:30" ht="15" x14ac:dyDescent="0.2">
      <c r="A966" s="5" t="s">
        <v>1929</v>
      </c>
      <c r="B966" s="5" t="s">
        <v>7131</v>
      </c>
      <c r="C966" s="5">
        <v>4</v>
      </c>
      <c r="D966" s="5" t="s">
        <v>1983</v>
      </c>
      <c r="E966" s="5" t="s">
        <v>1931</v>
      </c>
      <c r="F966" s="8" t="s">
        <v>5501</v>
      </c>
      <c r="G966" s="8" t="s">
        <v>4030</v>
      </c>
      <c r="H966" s="8" t="s">
        <v>7093</v>
      </c>
      <c r="I966" s="21" t="s">
        <v>5501</v>
      </c>
      <c r="J966" s="6" t="s">
        <v>1984</v>
      </c>
      <c r="K966" s="6">
        <v>2680</v>
      </c>
      <c r="L966" s="7">
        <f t="shared" si="150"/>
        <v>10720</v>
      </c>
      <c r="M966" s="6">
        <v>0</v>
      </c>
      <c r="N966" s="7">
        <f t="shared" si="151"/>
        <v>0</v>
      </c>
      <c r="O966" s="6">
        <v>918</v>
      </c>
      <c r="P966" s="7">
        <f t="shared" si="152"/>
        <v>1836</v>
      </c>
      <c r="Q966" s="6">
        <v>0</v>
      </c>
      <c r="R966" s="7">
        <f t="shared" si="153"/>
        <v>0</v>
      </c>
      <c r="S966" s="6">
        <v>33</v>
      </c>
      <c r="T966" s="7">
        <f t="shared" si="154"/>
        <v>165</v>
      </c>
      <c r="U966" s="6">
        <v>15</v>
      </c>
      <c r="V966" s="7">
        <f t="shared" si="155"/>
        <v>75</v>
      </c>
      <c r="W966" s="8" t="s">
        <v>7016</v>
      </c>
      <c r="X966" s="7">
        <f t="shared" si="156"/>
        <v>1915</v>
      </c>
      <c r="Y966" s="6">
        <v>21</v>
      </c>
      <c r="Z966" s="7">
        <f t="shared" si="157"/>
        <v>21</v>
      </c>
      <c r="AA966" s="10">
        <v>394</v>
      </c>
      <c r="AB966" s="11">
        <f t="shared" si="158"/>
        <v>992.88</v>
      </c>
      <c r="AC966" s="7">
        <f t="shared" si="159"/>
        <v>15724.88</v>
      </c>
      <c r="AD966" s="2"/>
    </row>
    <row r="967" spans="1:30" ht="15" x14ac:dyDescent="0.2">
      <c r="A967" s="5" t="s">
        <v>1929</v>
      </c>
      <c r="B967" s="5" t="s">
        <v>7131</v>
      </c>
      <c r="C967" s="5">
        <v>4</v>
      </c>
      <c r="D967" s="5" t="s">
        <v>1985</v>
      </c>
      <c r="E967" s="5" t="s">
        <v>1931</v>
      </c>
      <c r="F967" s="8" t="s">
        <v>5502</v>
      </c>
      <c r="G967" s="8" t="s">
        <v>4030</v>
      </c>
      <c r="H967" s="8" t="s">
        <v>7093</v>
      </c>
      <c r="I967" s="21" t="s">
        <v>5502</v>
      </c>
      <c r="J967" s="6" t="s">
        <v>1986</v>
      </c>
      <c r="K967" s="6">
        <v>1233</v>
      </c>
      <c r="L967" s="7">
        <f t="shared" si="150"/>
        <v>4932</v>
      </c>
      <c r="M967" s="6">
        <v>0</v>
      </c>
      <c r="N967" s="7">
        <f t="shared" si="151"/>
        <v>0</v>
      </c>
      <c r="O967" s="6">
        <v>549</v>
      </c>
      <c r="P967" s="7">
        <f t="shared" si="152"/>
        <v>1098</v>
      </c>
      <c r="Q967" s="6">
        <v>0</v>
      </c>
      <c r="R967" s="7">
        <f t="shared" si="153"/>
        <v>0</v>
      </c>
      <c r="S967" s="6">
        <v>3</v>
      </c>
      <c r="T967" s="7">
        <f t="shared" si="154"/>
        <v>15</v>
      </c>
      <c r="U967" s="6">
        <v>2</v>
      </c>
      <c r="V967" s="7">
        <f t="shared" si="155"/>
        <v>10</v>
      </c>
      <c r="W967" s="8" t="s">
        <v>6978</v>
      </c>
      <c r="X967" s="7">
        <f t="shared" si="156"/>
        <v>0</v>
      </c>
      <c r="Y967" s="6">
        <v>27</v>
      </c>
      <c r="Z967" s="7">
        <f t="shared" si="157"/>
        <v>27</v>
      </c>
      <c r="AA967" s="10">
        <v>136</v>
      </c>
      <c r="AB967" s="11">
        <f t="shared" si="158"/>
        <v>342.72</v>
      </c>
      <c r="AC967" s="7">
        <f t="shared" si="159"/>
        <v>6424.72</v>
      </c>
      <c r="AD967" s="2"/>
    </row>
    <row r="968" spans="1:30" ht="15" x14ac:dyDescent="0.2">
      <c r="A968" s="5" t="s">
        <v>1929</v>
      </c>
      <c r="B968" s="5" t="s">
        <v>7131</v>
      </c>
      <c r="C968" s="5">
        <v>4</v>
      </c>
      <c r="D968" s="5" t="s">
        <v>1987</v>
      </c>
      <c r="E968" s="5" t="s">
        <v>1931</v>
      </c>
      <c r="F968" s="8" t="s">
        <v>5503</v>
      </c>
      <c r="G968" s="8" t="s">
        <v>4030</v>
      </c>
      <c r="H968" s="8" t="s">
        <v>7093</v>
      </c>
      <c r="I968" s="21" t="s">
        <v>5503</v>
      </c>
      <c r="J968" s="6" t="s">
        <v>1988</v>
      </c>
      <c r="K968" s="6">
        <v>4542</v>
      </c>
      <c r="L968" s="7">
        <f t="shared" si="150"/>
        <v>18168</v>
      </c>
      <c r="M968" s="6">
        <v>0</v>
      </c>
      <c r="N968" s="7">
        <f t="shared" si="151"/>
        <v>0</v>
      </c>
      <c r="O968" s="6">
        <v>2013</v>
      </c>
      <c r="P968" s="7">
        <f t="shared" si="152"/>
        <v>4026</v>
      </c>
      <c r="Q968" s="6">
        <v>1</v>
      </c>
      <c r="R968" s="7">
        <f t="shared" si="153"/>
        <v>2</v>
      </c>
      <c r="S968" s="6">
        <v>38</v>
      </c>
      <c r="T968" s="7">
        <f t="shared" si="154"/>
        <v>190</v>
      </c>
      <c r="U968" s="6">
        <v>11</v>
      </c>
      <c r="V968" s="7">
        <f t="shared" si="155"/>
        <v>55</v>
      </c>
      <c r="W968" s="8" t="s">
        <v>6978</v>
      </c>
      <c r="X968" s="7">
        <f t="shared" si="156"/>
        <v>0</v>
      </c>
      <c r="Y968" s="6">
        <v>33</v>
      </c>
      <c r="Z968" s="7">
        <f t="shared" si="157"/>
        <v>33</v>
      </c>
      <c r="AA968" s="10">
        <v>532</v>
      </c>
      <c r="AB968" s="11">
        <f t="shared" si="158"/>
        <v>1340.64</v>
      </c>
      <c r="AC968" s="7">
        <f t="shared" si="159"/>
        <v>23814.639999999999</v>
      </c>
      <c r="AD968" s="2"/>
    </row>
    <row r="969" spans="1:30" ht="15" x14ac:dyDescent="0.2">
      <c r="A969" s="5" t="s">
        <v>1929</v>
      </c>
      <c r="B969" s="5" t="s">
        <v>7131</v>
      </c>
      <c r="C969" s="5">
        <v>4</v>
      </c>
      <c r="D969" s="5" t="s">
        <v>1989</v>
      </c>
      <c r="E969" s="5" t="s">
        <v>1931</v>
      </c>
      <c r="F969" s="8" t="s">
        <v>5504</v>
      </c>
      <c r="G969" s="8" t="s">
        <v>4030</v>
      </c>
      <c r="H969" s="8" t="s">
        <v>7093</v>
      </c>
      <c r="I969" s="21" t="s">
        <v>5504</v>
      </c>
      <c r="J969" s="6" t="s">
        <v>1990</v>
      </c>
      <c r="K969" s="6">
        <v>1850</v>
      </c>
      <c r="L969" s="7">
        <f t="shared" si="150"/>
        <v>7400</v>
      </c>
      <c r="M969" s="6">
        <v>0</v>
      </c>
      <c r="N969" s="7">
        <f t="shared" si="151"/>
        <v>0</v>
      </c>
      <c r="O969" s="6">
        <v>603</v>
      </c>
      <c r="P969" s="7">
        <f t="shared" si="152"/>
        <v>1206</v>
      </c>
      <c r="Q969" s="6">
        <v>0</v>
      </c>
      <c r="R969" s="7">
        <f t="shared" si="153"/>
        <v>0</v>
      </c>
      <c r="S969" s="6">
        <v>7</v>
      </c>
      <c r="T969" s="7">
        <f t="shared" si="154"/>
        <v>35</v>
      </c>
      <c r="U969" s="6">
        <v>1</v>
      </c>
      <c r="V969" s="7">
        <f t="shared" si="155"/>
        <v>5</v>
      </c>
      <c r="W969" s="8" t="s">
        <v>6978</v>
      </c>
      <c r="X969" s="7">
        <f t="shared" si="156"/>
        <v>0</v>
      </c>
      <c r="Y969" s="6">
        <v>59</v>
      </c>
      <c r="Z969" s="7">
        <f t="shared" si="157"/>
        <v>59</v>
      </c>
      <c r="AA969" s="10">
        <v>307</v>
      </c>
      <c r="AB969" s="11">
        <f t="shared" si="158"/>
        <v>773.64</v>
      </c>
      <c r="AC969" s="7">
        <f t="shared" si="159"/>
        <v>9478.64</v>
      </c>
      <c r="AD969" s="2"/>
    </row>
    <row r="970" spans="1:30" ht="15" x14ac:dyDescent="0.2">
      <c r="A970" s="5" t="s">
        <v>1929</v>
      </c>
      <c r="B970" s="5" t="s">
        <v>7131</v>
      </c>
      <c r="C970" s="5">
        <v>4</v>
      </c>
      <c r="D970" s="5" t="s">
        <v>1991</v>
      </c>
      <c r="E970" s="5" t="s">
        <v>1931</v>
      </c>
      <c r="F970" s="8" t="s">
        <v>5505</v>
      </c>
      <c r="G970" s="8" t="s">
        <v>4030</v>
      </c>
      <c r="H970" s="8" t="s">
        <v>7093</v>
      </c>
      <c r="I970" s="21" t="s">
        <v>5505</v>
      </c>
      <c r="J970" s="6" t="s">
        <v>1992</v>
      </c>
      <c r="K970" s="6">
        <v>2581</v>
      </c>
      <c r="L970" s="7">
        <f t="shared" si="150"/>
        <v>10324</v>
      </c>
      <c r="M970" s="6">
        <v>0</v>
      </c>
      <c r="N970" s="7">
        <f t="shared" si="151"/>
        <v>0</v>
      </c>
      <c r="O970" s="6">
        <v>606</v>
      </c>
      <c r="P970" s="7">
        <f t="shared" si="152"/>
        <v>1212</v>
      </c>
      <c r="Q970" s="6">
        <v>1</v>
      </c>
      <c r="R970" s="7">
        <f t="shared" si="153"/>
        <v>2</v>
      </c>
      <c r="S970" s="6">
        <v>45</v>
      </c>
      <c r="T970" s="7">
        <f t="shared" si="154"/>
        <v>225</v>
      </c>
      <c r="U970" s="6">
        <v>11</v>
      </c>
      <c r="V970" s="7">
        <f t="shared" si="155"/>
        <v>55</v>
      </c>
      <c r="W970" s="8" t="s">
        <v>6978</v>
      </c>
      <c r="X970" s="7">
        <f t="shared" si="156"/>
        <v>0</v>
      </c>
      <c r="Y970" s="6">
        <v>15</v>
      </c>
      <c r="Z970" s="7">
        <f t="shared" si="157"/>
        <v>15</v>
      </c>
      <c r="AA970" s="10">
        <v>0</v>
      </c>
      <c r="AB970" s="11">
        <f t="shared" si="158"/>
        <v>0</v>
      </c>
      <c r="AC970" s="7">
        <f t="shared" si="159"/>
        <v>11833</v>
      </c>
      <c r="AD970" s="2"/>
    </row>
    <row r="971" spans="1:30" ht="15" x14ac:dyDescent="0.2">
      <c r="A971" s="5" t="s">
        <v>1929</v>
      </c>
      <c r="B971" s="5" t="s">
        <v>7131</v>
      </c>
      <c r="C971" s="5">
        <v>4</v>
      </c>
      <c r="D971" s="5" t="s">
        <v>1993</v>
      </c>
      <c r="E971" s="5" t="s">
        <v>1931</v>
      </c>
      <c r="F971" s="8" t="s">
        <v>5506</v>
      </c>
      <c r="G971" s="8" t="s">
        <v>4030</v>
      </c>
      <c r="H971" s="8" t="s">
        <v>7093</v>
      </c>
      <c r="I971" s="21" t="s">
        <v>5506</v>
      </c>
      <c r="J971" s="6" t="s">
        <v>1994</v>
      </c>
      <c r="K971" s="6">
        <v>8636</v>
      </c>
      <c r="L971" s="7">
        <f t="shared" si="150"/>
        <v>34544</v>
      </c>
      <c r="M971" s="6">
        <v>0</v>
      </c>
      <c r="N971" s="7">
        <f t="shared" si="151"/>
        <v>0</v>
      </c>
      <c r="O971" s="6">
        <v>3936</v>
      </c>
      <c r="P971" s="7">
        <f t="shared" si="152"/>
        <v>7872</v>
      </c>
      <c r="Q971" s="6">
        <v>1</v>
      </c>
      <c r="R971" s="7">
        <f t="shared" si="153"/>
        <v>2</v>
      </c>
      <c r="S971" s="6">
        <v>129</v>
      </c>
      <c r="T971" s="7">
        <f t="shared" si="154"/>
        <v>645</v>
      </c>
      <c r="U971" s="6">
        <v>50</v>
      </c>
      <c r="V971" s="7">
        <f t="shared" si="155"/>
        <v>250</v>
      </c>
      <c r="W971" s="8" t="s">
        <v>7017</v>
      </c>
      <c r="X971" s="7">
        <f t="shared" si="156"/>
        <v>1135</v>
      </c>
      <c r="Y971" s="6">
        <v>121</v>
      </c>
      <c r="Z971" s="7">
        <f t="shared" si="157"/>
        <v>121</v>
      </c>
      <c r="AA971" s="10">
        <v>0</v>
      </c>
      <c r="AB971" s="11">
        <f t="shared" si="158"/>
        <v>0</v>
      </c>
      <c r="AC971" s="7">
        <f t="shared" si="159"/>
        <v>44569</v>
      </c>
      <c r="AD971" s="2"/>
    </row>
    <row r="972" spans="1:30" ht="15" x14ac:dyDescent="0.2">
      <c r="A972" s="5" t="s">
        <v>1929</v>
      </c>
      <c r="B972" s="5" t="s">
        <v>7131</v>
      </c>
      <c r="C972" s="5">
        <v>4</v>
      </c>
      <c r="D972" s="5" t="s">
        <v>1995</v>
      </c>
      <c r="E972" s="5" t="s">
        <v>1931</v>
      </c>
      <c r="F972" s="8" t="s">
        <v>5472</v>
      </c>
      <c r="G972" s="8" t="s">
        <v>5507</v>
      </c>
      <c r="H972" s="8" t="s">
        <v>5508</v>
      </c>
      <c r="I972" s="21" t="s">
        <v>7652</v>
      </c>
      <c r="J972" s="6" t="s">
        <v>1996</v>
      </c>
      <c r="K972" s="6">
        <v>92</v>
      </c>
      <c r="L972" s="7">
        <f t="shared" si="150"/>
        <v>368</v>
      </c>
      <c r="M972" s="6">
        <v>0</v>
      </c>
      <c r="N972" s="7">
        <f t="shared" si="151"/>
        <v>0</v>
      </c>
      <c r="O972" s="6">
        <v>66</v>
      </c>
      <c r="P972" s="7">
        <f t="shared" si="152"/>
        <v>132</v>
      </c>
      <c r="Q972" s="6">
        <v>0</v>
      </c>
      <c r="R972" s="7">
        <f t="shared" si="153"/>
        <v>0</v>
      </c>
      <c r="S972" s="6">
        <v>0</v>
      </c>
      <c r="T972" s="7">
        <f t="shared" si="154"/>
        <v>0</v>
      </c>
      <c r="U972" s="6">
        <v>0</v>
      </c>
      <c r="V972" s="7">
        <f t="shared" si="155"/>
        <v>0</v>
      </c>
      <c r="W972" s="8" t="s">
        <v>6978</v>
      </c>
      <c r="X972" s="7">
        <f t="shared" si="156"/>
        <v>0</v>
      </c>
      <c r="Y972" s="6">
        <v>0</v>
      </c>
      <c r="Z972" s="7">
        <f t="shared" si="157"/>
        <v>0</v>
      </c>
      <c r="AA972" s="10">
        <v>0</v>
      </c>
      <c r="AB972" s="11">
        <f t="shared" si="158"/>
        <v>0</v>
      </c>
      <c r="AC972" s="7">
        <f t="shared" si="159"/>
        <v>500</v>
      </c>
      <c r="AD972" s="2"/>
    </row>
    <row r="973" spans="1:30" ht="15" x14ac:dyDescent="0.2">
      <c r="A973" s="5" t="s">
        <v>1929</v>
      </c>
      <c r="B973" s="5" t="s">
        <v>7131</v>
      </c>
      <c r="C973" s="5">
        <v>4</v>
      </c>
      <c r="D973" s="5" t="s">
        <v>1997</v>
      </c>
      <c r="E973" s="5" t="s">
        <v>1931</v>
      </c>
      <c r="F973" s="8" t="s">
        <v>5453</v>
      </c>
      <c r="G973" s="8" t="s">
        <v>5509</v>
      </c>
      <c r="H973" s="8" t="s">
        <v>5510</v>
      </c>
      <c r="I973" s="21" t="s">
        <v>7653</v>
      </c>
      <c r="J973" s="6" t="s">
        <v>1998</v>
      </c>
      <c r="K973" s="6">
        <v>57</v>
      </c>
      <c r="L973" s="7">
        <f t="shared" si="150"/>
        <v>228</v>
      </c>
      <c r="M973" s="6">
        <v>0</v>
      </c>
      <c r="N973" s="7">
        <f t="shared" si="151"/>
        <v>0</v>
      </c>
      <c r="O973" s="6">
        <v>15</v>
      </c>
      <c r="P973" s="7">
        <f t="shared" si="152"/>
        <v>30</v>
      </c>
      <c r="Q973" s="6">
        <v>0</v>
      </c>
      <c r="R973" s="7">
        <f t="shared" si="153"/>
        <v>0</v>
      </c>
      <c r="S973" s="6">
        <v>0</v>
      </c>
      <c r="T973" s="7">
        <f t="shared" si="154"/>
        <v>0</v>
      </c>
      <c r="U973" s="6">
        <v>0</v>
      </c>
      <c r="V973" s="7">
        <f t="shared" si="155"/>
        <v>0</v>
      </c>
      <c r="W973" s="8" t="s">
        <v>6978</v>
      </c>
      <c r="X973" s="7">
        <f t="shared" si="156"/>
        <v>0</v>
      </c>
      <c r="Y973" s="6">
        <v>0</v>
      </c>
      <c r="Z973" s="7">
        <f t="shared" si="157"/>
        <v>0</v>
      </c>
      <c r="AA973" s="10">
        <v>0</v>
      </c>
      <c r="AB973" s="11">
        <f t="shared" si="158"/>
        <v>0</v>
      </c>
      <c r="AC973" s="7">
        <f t="shared" si="159"/>
        <v>258</v>
      </c>
      <c r="AD973" s="2"/>
    </row>
    <row r="974" spans="1:30" ht="15" x14ac:dyDescent="0.2">
      <c r="A974" s="5" t="s">
        <v>1929</v>
      </c>
      <c r="B974" s="5" t="s">
        <v>7131</v>
      </c>
      <c r="C974" s="5">
        <v>4</v>
      </c>
      <c r="D974" s="5" t="s">
        <v>1999</v>
      </c>
      <c r="E974" s="5" t="s">
        <v>1931</v>
      </c>
      <c r="F974" s="8" t="s">
        <v>5511</v>
      </c>
      <c r="G974" s="8" t="s">
        <v>4030</v>
      </c>
      <c r="H974" s="8" t="s">
        <v>7093</v>
      </c>
      <c r="I974" s="21" t="s">
        <v>5511</v>
      </c>
      <c r="J974" s="6" t="s">
        <v>2000</v>
      </c>
      <c r="K974" s="6">
        <v>4189</v>
      </c>
      <c r="L974" s="7">
        <f t="shared" si="150"/>
        <v>16756</v>
      </c>
      <c r="M974" s="6">
        <v>0</v>
      </c>
      <c r="N974" s="7">
        <f t="shared" si="151"/>
        <v>0</v>
      </c>
      <c r="O974" s="6">
        <v>1423</v>
      </c>
      <c r="P974" s="7">
        <f t="shared" si="152"/>
        <v>2846</v>
      </c>
      <c r="Q974" s="6">
        <v>0</v>
      </c>
      <c r="R974" s="7">
        <f t="shared" si="153"/>
        <v>0</v>
      </c>
      <c r="S974" s="6">
        <v>54</v>
      </c>
      <c r="T974" s="7">
        <f t="shared" si="154"/>
        <v>270</v>
      </c>
      <c r="U974" s="6">
        <v>11</v>
      </c>
      <c r="V974" s="7">
        <f t="shared" si="155"/>
        <v>55</v>
      </c>
      <c r="W974" s="8" t="s">
        <v>6978</v>
      </c>
      <c r="X974" s="7">
        <f t="shared" si="156"/>
        <v>0</v>
      </c>
      <c r="Y974" s="6">
        <v>61</v>
      </c>
      <c r="Z974" s="7">
        <f t="shared" si="157"/>
        <v>61</v>
      </c>
      <c r="AA974" s="10">
        <v>631</v>
      </c>
      <c r="AB974" s="11">
        <f t="shared" si="158"/>
        <v>1590.1200000000001</v>
      </c>
      <c r="AC974" s="7">
        <f t="shared" si="159"/>
        <v>21578.12</v>
      </c>
      <c r="AD974" s="2"/>
    </row>
    <row r="975" spans="1:30" ht="15" x14ac:dyDescent="0.2">
      <c r="A975" s="5" t="s">
        <v>1929</v>
      </c>
      <c r="B975" s="5" t="s">
        <v>7131</v>
      </c>
      <c r="C975" s="5">
        <v>4</v>
      </c>
      <c r="D975" s="5" t="s">
        <v>2001</v>
      </c>
      <c r="E975" s="5" t="s">
        <v>1931</v>
      </c>
      <c r="F975" s="8" t="s">
        <v>5457</v>
      </c>
      <c r="G975" s="8" t="s">
        <v>5512</v>
      </c>
      <c r="H975" s="8" t="s">
        <v>5513</v>
      </c>
      <c r="I975" s="21" t="s">
        <v>7654</v>
      </c>
      <c r="J975" s="6" t="s">
        <v>2002</v>
      </c>
      <c r="K975" s="6">
        <v>948</v>
      </c>
      <c r="L975" s="7">
        <f t="shared" si="150"/>
        <v>3792</v>
      </c>
      <c r="M975" s="6">
        <v>0</v>
      </c>
      <c r="N975" s="7">
        <f t="shared" si="151"/>
        <v>0</v>
      </c>
      <c r="O975" s="6">
        <v>743</v>
      </c>
      <c r="P975" s="7">
        <f t="shared" si="152"/>
        <v>1486</v>
      </c>
      <c r="Q975" s="6">
        <v>0</v>
      </c>
      <c r="R975" s="7">
        <f t="shared" si="153"/>
        <v>0</v>
      </c>
      <c r="S975" s="6">
        <v>0</v>
      </c>
      <c r="T975" s="7">
        <f t="shared" si="154"/>
        <v>0</v>
      </c>
      <c r="U975" s="6">
        <v>0</v>
      </c>
      <c r="V975" s="7">
        <f t="shared" si="155"/>
        <v>0</v>
      </c>
      <c r="W975" s="8" t="s">
        <v>6978</v>
      </c>
      <c r="X975" s="7">
        <f t="shared" si="156"/>
        <v>0</v>
      </c>
      <c r="Y975" s="6">
        <v>0</v>
      </c>
      <c r="Z975" s="7">
        <f t="shared" si="157"/>
        <v>0</v>
      </c>
      <c r="AA975" s="10">
        <v>0</v>
      </c>
      <c r="AB975" s="11">
        <f t="shared" si="158"/>
        <v>0</v>
      </c>
      <c r="AC975" s="7">
        <f t="shared" si="159"/>
        <v>5278</v>
      </c>
      <c r="AD975" s="2"/>
    </row>
    <row r="976" spans="1:30" ht="15" x14ac:dyDescent="0.2">
      <c r="A976" s="5" t="s">
        <v>1929</v>
      </c>
      <c r="B976" s="5" t="s">
        <v>7131</v>
      </c>
      <c r="C976" s="5">
        <v>4</v>
      </c>
      <c r="D976" s="5" t="s">
        <v>2003</v>
      </c>
      <c r="E976" s="5" t="s">
        <v>1931</v>
      </c>
      <c r="F976" s="8" t="s">
        <v>5453</v>
      </c>
      <c r="G976" s="8" t="s">
        <v>5514</v>
      </c>
      <c r="H976" s="8" t="s">
        <v>5515</v>
      </c>
      <c r="I976" s="21" t="s">
        <v>7655</v>
      </c>
      <c r="J976" s="6" t="s">
        <v>2004</v>
      </c>
      <c r="K976" s="6">
        <v>50</v>
      </c>
      <c r="L976" s="7">
        <f t="shared" si="150"/>
        <v>200</v>
      </c>
      <c r="M976" s="6">
        <v>0</v>
      </c>
      <c r="N976" s="7">
        <f t="shared" si="151"/>
        <v>0</v>
      </c>
      <c r="O976" s="6">
        <v>30</v>
      </c>
      <c r="P976" s="7">
        <f t="shared" si="152"/>
        <v>60</v>
      </c>
      <c r="Q976" s="6">
        <v>0</v>
      </c>
      <c r="R976" s="7">
        <f t="shared" si="153"/>
        <v>0</v>
      </c>
      <c r="S976" s="6">
        <v>0</v>
      </c>
      <c r="T976" s="7">
        <f t="shared" si="154"/>
        <v>0</v>
      </c>
      <c r="U976" s="6">
        <v>0</v>
      </c>
      <c r="V976" s="7">
        <f t="shared" si="155"/>
        <v>0</v>
      </c>
      <c r="W976" s="8" t="s">
        <v>6978</v>
      </c>
      <c r="X976" s="7">
        <f t="shared" si="156"/>
        <v>0</v>
      </c>
      <c r="Y976" s="6">
        <v>0</v>
      </c>
      <c r="Z976" s="7">
        <f t="shared" si="157"/>
        <v>0</v>
      </c>
      <c r="AA976" s="10">
        <v>0</v>
      </c>
      <c r="AB976" s="11">
        <f t="shared" si="158"/>
        <v>0</v>
      </c>
      <c r="AC976" s="7">
        <f t="shared" si="159"/>
        <v>260</v>
      </c>
      <c r="AD976" s="2"/>
    </row>
    <row r="977" spans="1:30" ht="15" x14ac:dyDescent="0.2">
      <c r="A977" s="5" t="s">
        <v>1929</v>
      </c>
      <c r="B977" s="5" t="s">
        <v>7131</v>
      </c>
      <c r="C977" s="5">
        <v>4</v>
      </c>
      <c r="D977" s="5" t="s">
        <v>2005</v>
      </c>
      <c r="E977" s="5" t="s">
        <v>1931</v>
      </c>
      <c r="F977" s="8" t="s">
        <v>5457</v>
      </c>
      <c r="G977" s="8" t="s">
        <v>5516</v>
      </c>
      <c r="H977" s="8" t="s">
        <v>5517</v>
      </c>
      <c r="I977" s="21" t="s">
        <v>7656</v>
      </c>
      <c r="J977" s="6" t="s">
        <v>2006</v>
      </c>
      <c r="K977" s="6">
        <v>121</v>
      </c>
      <c r="L977" s="7">
        <f t="shared" si="150"/>
        <v>484</v>
      </c>
      <c r="M977" s="6">
        <v>0</v>
      </c>
      <c r="N977" s="7">
        <f t="shared" si="151"/>
        <v>0</v>
      </c>
      <c r="O977" s="6">
        <v>38</v>
      </c>
      <c r="P977" s="7">
        <f t="shared" si="152"/>
        <v>76</v>
      </c>
      <c r="Q977" s="6">
        <v>0</v>
      </c>
      <c r="R977" s="7">
        <f t="shared" si="153"/>
        <v>0</v>
      </c>
      <c r="S977" s="6">
        <v>0</v>
      </c>
      <c r="T977" s="7">
        <f t="shared" si="154"/>
        <v>0</v>
      </c>
      <c r="U977" s="6">
        <v>0</v>
      </c>
      <c r="V977" s="7">
        <f t="shared" si="155"/>
        <v>0</v>
      </c>
      <c r="W977" s="8" t="s">
        <v>6978</v>
      </c>
      <c r="X977" s="7">
        <f t="shared" si="156"/>
        <v>0</v>
      </c>
      <c r="Y977" s="6">
        <v>0</v>
      </c>
      <c r="Z977" s="7">
        <f t="shared" si="157"/>
        <v>0</v>
      </c>
      <c r="AA977" s="10">
        <v>0</v>
      </c>
      <c r="AB977" s="11">
        <f t="shared" si="158"/>
        <v>0</v>
      </c>
      <c r="AC977" s="7">
        <f t="shared" si="159"/>
        <v>560</v>
      </c>
      <c r="AD977" s="2"/>
    </row>
    <row r="978" spans="1:30" ht="15" x14ac:dyDescent="0.2">
      <c r="A978" s="5" t="s">
        <v>1929</v>
      </c>
      <c r="B978" s="5" t="s">
        <v>7131</v>
      </c>
      <c r="C978" s="5">
        <v>4</v>
      </c>
      <c r="D978" s="5" t="s">
        <v>2007</v>
      </c>
      <c r="E978" s="5" t="s">
        <v>1931</v>
      </c>
      <c r="F978" s="8" t="s">
        <v>5457</v>
      </c>
      <c r="G978" s="8" t="s">
        <v>5518</v>
      </c>
      <c r="H978" s="8" t="s">
        <v>5519</v>
      </c>
      <c r="I978" s="21" t="s">
        <v>7657</v>
      </c>
      <c r="J978" s="6" t="s">
        <v>2008</v>
      </c>
      <c r="K978" s="6">
        <v>368</v>
      </c>
      <c r="L978" s="7">
        <f t="shared" si="150"/>
        <v>1472</v>
      </c>
      <c r="M978" s="6">
        <v>0</v>
      </c>
      <c r="N978" s="7">
        <f t="shared" si="151"/>
        <v>0</v>
      </c>
      <c r="O978" s="6">
        <v>124</v>
      </c>
      <c r="P978" s="7">
        <f t="shared" si="152"/>
        <v>248</v>
      </c>
      <c r="Q978" s="6">
        <v>0</v>
      </c>
      <c r="R978" s="7">
        <f t="shared" si="153"/>
        <v>0</v>
      </c>
      <c r="S978" s="6">
        <v>0</v>
      </c>
      <c r="T978" s="7">
        <f t="shared" si="154"/>
        <v>0</v>
      </c>
      <c r="U978" s="6">
        <v>0</v>
      </c>
      <c r="V978" s="7">
        <f t="shared" si="155"/>
        <v>0</v>
      </c>
      <c r="W978" s="8" t="s">
        <v>6978</v>
      </c>
      <c r="X978" s="7">
        <f t="shared" si="156"/>
        <v>0</v>
      </c>
      <c r="Y978" s="6">
        <v>8</v>
      </c>
      <c r="Z978" s="7">
        <f t="shared" si="157"/>
        <v>8</v>
      </c>
      <c r="AA978" s="10">
        <v>0</v>
      </c>
      <c r="AB978" s="11">
        <f t="shared" si="158"/>
        <v>0</v>
      </c>
      <c r="AC978" s="7">
        <f t="shared" si="159"/>
        <v>1728</v>
      </c>
      <c r="AD978" s="2"/>
    </row>
    <row r="979" spans="1:30" ht="15" x14ac:dyDescent="0.2">
      <c r="A979" s="5" t="s">
        <v>1929</v>
      </c>
      <c r="B979" s="5" t="s">
        <v>7131</v>
      </c>
      <c r="C979" s="5">
        <v>4</v>
      </c>
      <c r="D979" s="5" t="s">
        <v>2009</v>
      </c>
      <c r="E979" s="5" t="s">
        <v>1931</v>
      </c>
      <c r="F979" s="8" t="s">
        <v>5457</v>
      </c>
      <c r="G979" s="8" t="s">
        <v>4030</v>
      </c>
      <c r="H979" s="8" t="s">
        <v>7093</v>
      </c>
      <c r="I979" s="21" t="s">
        <v>5457</v>
      </c>
      <c r="J979" s="6" t="s">
        <v>2010</v>
      </c>
      <c r="K979" s="6">
        <v>643</v>
      </c>
      <c r="L979" s="7">
        <f t="shared" si="150"/>
        <v>2572</v>
      </c>
      <c r="M979" s="6">
        <v>0</v>
      </c>
      <c r="N979" s="7">
        <f t="shared" si="151"/>
        <v>0</v>
      </c>
      <c r="O979" s="6">
        <v>439</v>
      </c>
      <c r="P979" s="7">
        <f t="shared" si="152"/>
        <v>878</v>
      </c>
      <c r="Q979" s="6">
        <v>0</v>
      </c>
      <c r="R979" s="7">
        <f t="shared" si="153"/>
        <v>0</v>
      </c>
      <c r="S979" s="6">
        <v>110</v>
      </c>
      <c r="T979" s="7">
        <f t="shared" si="154"/>
        <v>550</v>
      </c>
      <c r="U979" s="6">
        <v>40</v>
      </c>
      <c r="V979" s="7">
        <f t="shared" si="155"/>
        <v>200</v>
      </c>
      <c r="W979" s="8" t="s">
        <v>6978</v>
      </c>
      <c r="X979" s="7">
        <f t="shared" si="156"/>
        <v>0</v>
      </c>
      <c r="Y979" s="6">
        <v>40</v>
      </c>
      <c r="Z979" s="7">
        <f t="shared" si="157"/>
        <v>40</v>
      </c>
      <c r="AA979" s="10">
        <v>0</v>
      </c>
      <c r="AB979" s="11">
        <f t="shared" si="158"/>
        <v>0</v>
      </c>
      <c r="AC979" s="7">
        <f t="shared" si="159"/>
        <v>4240</v>
      </c>
      <c r="AD979" s="2"/>
    </row>
    <row r="980" spans="1:30" ht="15" x14ac:dyDescent="0.2">
      <c r="A980" s="5" t="s">
        <v>1929</v>
      </c>
      <c r="B980" s="5" t="s">
        <v>7131</v>
      </c>
      <c r="C980" s="5">
        <v>4</v>
      </c>
      <c r="D980" s="5" t="s">
        <v>2011</v>
      </c>
      <c r="E980" s="5" t="s">
        <v>1931</v>
      </c>
      <c r="F980" s="8" t="s">
        <v>5472</v>
      </c>
      <c r="G980" s="8" t="s">
        <v>5520</v>
      </c>
      <c r="H980" s="8" t="s">
        <v>5521</v>
      </c>
      <c r="I980" s="21" t="s">
        <v>7658</v>
      </c>
      <c r="J980" s="6" t="s">
        <v>2012</v>
      </c>
      <c r="K980" s="6">
        <v>354</v>
      </c>
      <c r="L980" s="7">
        <f t="shared" si="150"/>
        <v>1416</v>
      </c>
      <c r="M980" s="6">
        <v>0</v>
      </c>
      <c r="N980" s="7">
        <f t="shared" si="151"/>
        <v>0</v>
      </c>
      <c r="O980" s="6">
        <v>105</v>
      </c>
      <c r="P980" s="7">
        <f t="shared" si="152"/>
        <v>210</v>
      </c>
      <c r="Q980" s="6">
        <v>0</v>
      </c>
      <c r="R980" s="7">
        <f t="shared" si="153"/>
        <v>0</v>
      </c>
      <c r="S980" s="6">
        <v>0</v>
      </c>
      <c r="T980" s="7">
        <f t="shared" si="154"/>
        <v>0</v>
      </c>
      <c r="U980" s="6">
        <v>0</v>
      </c>
      <c r="V980" s="7">
        <f t="shared" si="155"/>
        <v>0</v>
      </c>
      <c r="W980" s="8" t="s">
        <v>6978</v>
      </c>
      <c r="X980" s="7">
        <f t="shared" si="156"/>
        <v>0</v>
      </c>
      <c r="Y980" s="6">
        <v>4</v>
      </c>
      <c r="Z980" s="7">
        <f t="shared" si="157"/>
        <v>4</v>
      </c>
      <c r="AA980" s="10">
        <v>80</v>
      </c>
      <c r="AB980" s="11">
        <f t="shared" si="158"/>
        <v>201.6</v>
      </c>
      <c r="AC980" s="7">
        <f t="shared" si="159"/>
        <v>1831.6</v>
      </c>
      <c r="AD980" s="2"/>
    </row>
    <row r="981" spans="1:30" ht="15" x14ac:dyDescent="0.2">
      <c r="A981" s="5" t="s">
        <v>1929</v>
      </c>
      <c r="B981" s="5" t="s">
        <v>7131</v>
      </c>
      <c r="C981" s="5">
        <v>4</v>
      </c>
      <c r="D981" s="5" t="s">
        <v>2013</v>
      </c>
      <c r="E981" s="5" t="s">
        <v>1931</v>
      </c>
      <c r="F981" s="8" t="s">
        <v>5457</v>
      </c>
      <c r="G981" s="8" t="s">
        <v>5522</v>
      </c>
      <c r="H981" s="8" t="s">
        <v>5523</v>
      </c>
      <c r="I981" s="21" t="s">
        <v>7659</v>
      </c>
      <c r="J981" s="6" t="s">
        <v>2014</v>
      </c>
      <c r="K981" s="6">
        <v>67</v>
      </c>
      <c r="L981" s="7">
        <f t="shared" si="150"/>
        <v>268</v>
      </c>
      <c r="M981" s="6">
        <v>0</v>
      </c>
      <c r="N981" s="7">
        <f t="shared" si="151"/>
        <v>0</v>
      </c>
      <c r="O981" s="6">
        <v>9</v>
      </c>
      <c r="P981" s="7">
        <f t="shared" si="152"/>
        <v>18</v>
      </c>
      <c r="Q981" s="6">
        <v>0</v>
      </c>
      <c r="R981" s="7">
        <f t="shared" si="153"/>
        <v>0</v>
      </c>
      <c r="S981" s="6">
        <v>0</v>
      </c>
      <c r="T981" s="7">
        <f t="shared" si="154"/>
        <v>0</v>
      </c>
      <c r="U981" s="6">
        <v>0</v>
      </c>
      <c r="V981" s="7">
        <f t="shared" si="155"/>
        <v>0</v>
      </c>
      <c r="W981" s="8" t="s">
        <v>6978</v>
      </c>
      <c r="X981" s="7">
        <f t="shared" si="156"/>
        <v>0</v>
      </c>
      <c r="Y981" s="6">
        <v>0</v>
      </c>
      <c r="Z981" s="7">
        <f t="shared" si="157"/>
        <v>0</v>
      </c>
      <c r="AA981" s="10">
        <v>0</v>
      </c>
      <c r="AB981" s="11">
        <f t="shared" si="158"/>
        <v>0</v>
      </c>
      <c r="AC981" s="7">
        <f t="shared" si="159"/>
        <v>286</v>
      </c>
      <c r="AD981" s="2"/>
    </row>
    <row r="982" spans="1:30" ht="15" x14ac:dyDescent="0.2">
      <c r="A982" s="5" t="s">
        <v>1929</v>
      </c>
      <c r="B982" s="5" t="s">
        <v>7131</v>
      </c>
      <c r="C982" s="5">
        <v>4</v>
      </c>
      <c r="D982" s="5" t="s">
        <v>2015</v>
      </c>
      <c r="E982" s="5" t="s">
        <v>1931</v>
      </c>
      <c r="F982" s="8" t="s">
        <v>5524</v>
      </c>
      <c r="G982" s="8" t="s">
        <v>4030</v>
      </c>
      <c r="H982" s="8" t="s">
        <v>7093</v>
      </c>
      <c r="I982" s="21" t="s">
        <v>5524</v>
      </c>
      <c r="J982" s="6" t="s">
        <v>2016</v>
      </c>
      <c r="K982" s="6">
        <v>11936</v>
      </c>
      <c r="L982" s="7">
        <f t="shared" si="150"/>
        <v>47744</v>
      </c>
      <c r="M982" s="6">
        <v>0</v>
      </c>
      <c r="N982" s="7">
        <f t="shared" si="151"/>
        <v>0</v>
      </c>
      <c r="O982" s="6">
        <v>5287</v>
      </c>
      <c r="P982" s="7">
        <f t="shared" si="152"/>
        <v>10574</v>
      </c>
      <c r="Q982" s="6">
        <v>0</v>
      </c>
      <c r="R982" s="7">
        <f t="shared" si="153"/>
        <v>0</v>
      </c>
      <c r="S982" s="6">
        <v>173</v>
      </c>
      <c r="T982" s="7">
        <f t="shared" si="154"/>
        <v>865</v>
      </c>
      <c r="U982" s="6">
        <v>73</v>
      </c>
      <c r="V982" s="7">
        <f t="shared" si="155"/>
        <v>365</v>
      </c>
      <c r="W982" s="8" t="s">
        <v>6978</v>
      </c>
      <c r="X982" s="7">
        <f t="shared" si="156"/>
        <v>0</v>
      </c>
      <c r="Y982" s="6">
        <v>121</v>
      </c>
      <c r="Z982" s="7">
        <f t="shared" si="157"/>
        <v>121</v>
      </c>
      <c r="AA982" s="10">
        <v>1643</v>
      </c>
      <c r="AB982" s="11">
        <f t="shared" si="158"/>
        <v>4140.3599999999997</v>
      </c>
      <c r="AC982" s="7">
        <f t="shared" si="159"/>
        <v>63809.36</v>
      </c>
      <c r="AD982" s="2"/>
    </row>
    <row r="983" spans="1:30" ht="15" x14ac:dyDescent="0.2">
      <c r="A983" s="5" t="s">
        <v>1929</v>
      </c>
      <c r="B983" s="5" t="s">
        <v>7131</v>
      </c>
      <c r="C983" s="5">
        <v>4</v>
      </c>
      <c r="D983" s="5" t="s">
        <v>2017</v>
      </c>
      <c r="E983" s="5" t="s">
        <v>1931</v>
      </c>
      <c r="F983" s="8" t="s">
        <v>5457</v>
      </c>
      <c r="G983" s="8" t="s">
        <v>5525</v>
      </c>
      <c r="H983" s="8" t="s">
        <v>5526</v>
      </c>
      <c r="I983" s="21" t="s">
        <v>7660</v>
      </c>
      <c r="J983" s="6" t="s">
        <v>2018</v>
      </c>
      <c r="K983" s="6">
        <v>485</v>
      </c>
      <c r="L983" s="7">
        <f t="shared" si="150"/>
        <v>1940</v>
      </c>
      <c r="M983" s="6">
        <v>0</v>
      </c>
      <c r="N983" s="7">
        <f t="shared" si="151"/>
        <v>0</v>
      </c>
      <c r="O983" s="6">
        <v>167</v>
      </c>
      <c r="P983" s="7">
        <f t="shared" si="152"/>
        <v>334</v>
      </c>
      <c r="Q983" s="6">
        <v>0</v>
      </c>
      <c r="R983" s="7">
        <f t="shared" si="153"/>
        <v>0</v>
      </c>
      <c r="S983" s="6">
        <v>1</v>
      </c>
      <c r="T983" s="7">
        <f t="shared" si="154"/>
        <v>5</v>
      </c>
      <c r="U983" s="6">
        <v>0</v>
      </c>
      <c r="V983" s="7">
        <f t="shared" si="155"/>
        <v>0</v>
      </c>
      <c r="W983" s="8" t="s">
        <v>6978</v>
      </c>
      <c r="X983" s="7">
        <f t="shared" si="156"/>
        <v>0</v>
      </c>
      <c r="Y983" s="6">
        <v>2</v>
      </c>
      <c r="Z983" s="7">
        <f t="shared" si="157"/>
        <v>2</v>
      </c>
      <c r="AA983" s="10">
        <v>0</v>
      </c>
      <c r="AB983" s="11">
        <f t="shared" si="158"/>
        <v>0</v>
      </c>
      <c r="AC983" s="7">
        <f t="shared" si="159"/>
        <v>2281</v>
      </c>
      <c r="AD983" s="2"/>
    </row>
    <row r="984" spans="1:30" ht="15" x14ac:dyDescent="0.2">
      <c r="A984" s="5" t="s">
        <v>1929</v>
      </c>
      <c r="B984" s="5" t="s">
        <v>7131</v>
      </c>
      <c r="C984" s="5">
        <v>4</v>
      </c>
      <c r="D984" s="5" t="s">
        <v>2019</v>
      </c>
      <c r="E984" s="5" t="s">
        <v>1931</v>
      </c>
      <c r="F984" s="8" t="s">
        <v>5457</v>
      </c>
      <c r="G984" s="8" t="s">
        <v>5527</v>
      </c>
      <c r="H984" s="8" t="s">
        <v>5528</v>
      </c>
      <c r="I984" s="21" t="s">
        <v>7661</v>
      </c>
      <c r="J984" s="6" t="s">
        <v>2020</v>
      </c>
      <c r="K984" s="6">
        <v>276</v>
      </c>
      <c r="L984" s="7">
        <f t="shared" si="150"/>
        <v>1104</v>
      </c>
      <c r="M984" s="6">
        <v>0</v>
      </c>
      <c r="N984" s="7">
        <f t="shared" si="151"/>
        <v>0</v>
      </c>
      <c r="O984" s="6">
        <v>95</v>
      </c>
      <c r="P984" s="7">
        <f t="shared" si="152"/>
        <v>190</v>
      </c>
      <c r="Q984" s="6">
        <v>0</v>
      </c>
      <c r="R984" s="7">
        <f t="shared" si="153"/>
        <v>0</v>
      </c>
      <c r="S984" s="6">
        <v>0</v>
      </c>
      <c r="T984" s="7">
        <f t="shared" si="154"/>
        <v>0</v>
      </c>
      <c r="U984" s="6">
        <v>0</v>
      </c>
      <c r="V984" s="7">
        <f t="shared" si="155"/>
        <v>0</v>
      </c>
      <c r="W984" s="8" t="s">
        <v>6978</v>
      </c>
      <c r="X984" s="7">
        <f t="shared" si="156"/>
        <v>0</v>
      </c>
      <c r="Y984" s="6">
        <v>0</v>
      </c>
      <c r="Z984" s="7">
        <f t="shared" si="157"/>
        <v>0</v>
      </c>
      <c r="AA984" s="10">
        <v>114</v>
      </c>
      <c r="AB984" s="11">
        <f t="shared" si="158"/>
        <v>287.28000000000003</v>
      </c>
      <c r="AC984" s="7">
        <f t="shared" si="159"/>
        <v>1581.28</v>
      </c>
      <c r="AD984" s="2"/>
    </row>
    <row r="985" spans="1:30" ht="15" x14ac:dyDescent="0.2">
      <c r="A985" s="5" t="s">
        <v>1929</v>
      </c>
      <c r="B985" s="5" t="s">
        <v>7131</v>
      </c>
      <c r="C985" s="5">
        <v>4</v>
      </c>
      <c r="D985" s="5" t="s">
        <v>2021</v>
      </c>
      <c r="E985" s="5" t="s">
        <v>1931</v>
      </c>
      <c r="F985" s="8" t="s">
        <v>5453</v>
      </c>
      <c r="G985" s="8" t="s">
        <v>5529</v>
      </c>
      <c r="H985" s="8" t="s">
        <v>5530</v>
      </c>
      <c r="I985" s="21" t="s">
        <v>7662</v>
      </c>
      <c r="J985" s="6" t="s">
        <v>2022</v>
      </c>
      <c r="K985" s="6">
        <v>306</v>
      </c>
      <c r="L985" s="7">
        <f t="shared" si="150"/>
        <v>1224</v>
      </c>
      <c r="M985" s="6">
        <v>0</v>
      </c>
      <c r="N985" s="7">
        <f t="shared" si="151"/>
        <v>0</v>
      </c>
      <c r="O985" s="6">
        <v>106</v>
      </c>
      <c r="P985" s="7">
        <f t="shared" si="152"/>
        <v>212</v>
      </c>
      <c r="Q985" s="6">
        <v>0</v>
      </c>
      <c r="R985" s="7">
        <f t="shared" si="153"/>
        <v>0</v>
      </c>
      <c r="S985" s="6">
        <v>0</v>
      </c>
      <c r="T985" s="7">
        <f t="shared" si="154"/>
        <v>0</v>
      </c>
      <c r="U985" s="6">
        <v>0</v>
      </c>
      <c r="V985" s="7">
        <f t="shared" si="155"/>
        <v>0</v>
      </c>
      <c r="W985" s="8" t="s">
        <v>6978</v>
      </c>
      <c r="X985" s="7">
        <f t="shared" si="156"/>
        <v>0</v>
      </c>
      <c r="Y985" s="6">
        <v>1</v>
      </c>
      <c r="Z985" s="7">
        <f t="shared" si="157"/>
        <v>1</v>
      </c>
      <c r="AA985" s="10">
        <v>108</v>
      </c>
      <c r="AB985" s="11">
        <f t="shared" si="158"/>
        <v>272.16000000000003</v>
      </c>
      <c r="AC985" s="7">
        <f t="shared" si="159"/>
        <v>1709.16</v>
      </c>
      <c r="AD985" s="2"/>
    </row>
    <row r="986" spans="1:30" ht="15" x14ac:dyDescent="0.2">
      <c r="A986" s="5" t="s">
        <v>1929</v>
      </c>
      <c r="B986" s="5" t="s">
        <v>7131</v>
      </c>
      <c r="C986" s="5">
        <v>4</v>
      </c>
      <c r="D986" s="5" t="s">
        <v>2023</v>
      </c>
      <c r="E986" s="5" t="s">
        <v>1931</v>
      </c>
      <c r="F986" s="8" t="s">
        <v>5449</v>
      </c>
      <c r="G986" s="8" t="s">
        <v>5531</v>
      </c>
      <c r="H986" s="8" t="s">
        <v>5532</v>
      </c>
      <c r="I986" s="21" t="s">
        <v>7663</v>
      </c>
      <c r="J986" s="6" t="s">
        <v>2024</v>
      </c>
      <c r="K986" s="6">
        <v>167</v>
      </c>
      <c r="L986" s="7">
        <f t="shared" si="150"/>
        <v>668</v>
      </c>
      <c r="M986" s="6">
        <v>0</v>
      </c>
      <c r="N986" s="7">
        <f t="shared" si="151"/>
        <v>0</v>
      </c>
      <c r="O986" s="6">
        <v>39</v>
      </c>
      <c r="P986" s="7">
        <f t="shared" si="152"/>
        <v>78</v>
      </c>
      <c r="Q986" s="6">
        <v>0</v>
      </c>
      <c r="R986" s="7">
        <f t="shared" si="153"/>
        <v>0</v>
      </c>
      <c r="S986" s="6">
        <v>0</v>
      </c>
      <c r="T986" s="7">
        <f t="shared" si="154"/>
        <v>0</v>
      </c>
      <c r="U986" s="6">
        <v>0</v>
      </c>
      <c r="V986" s="7">
        <f t="shared" si="155"/>
        <v>0</v>
      </c>
      <c r="W986" s="8" t="s">
        <v>6978</v>
      </c>
      <c r="X986" s="7">
        <f t="shared" si="156"/>
        <v>0</v>
      </c>
      <c r="Y986" s="6">
        <v>0</v>
      </c>
      <c r="Z986" s="7">
        <f t="shared" si="157"/>
        <v>0</v>
      </c>
      <c r="AA986" s="10">
        <v>0</v>
      </c>
      <c r="AB986" s="11">
        <f t="shared" si="158"/>
        <v>0</v>
      </c>
      <c r="AC986" s="7">
        <f t="shared" si="159"/>
        <v>746</v>
      </c>
      <c r="AD986" s="2"/>
    </row>
    <row r="987" spans="1:30" ht="15" x14ac:dyDescent="0.2">
      <c r="A987" s="5" t="s">
        <v>1929</v>
      </c>
      <c r="B987" s="5" t="s">
        <v>7131</v>
      </c>
      <c r="C987" s="5">
        <v>4</v>
      </c>
      <c r="D987" s="5" t="s">
        <v>2025</v>
      </c>
      <c r="E987" s="5" t="s">
        <v>1931</v>
      </c>
      <c r="F987" s="8" t="s">
        <v>5533</v>
      </c>
      <c r="G987" s="8" t="s">
        <v>4030</v>
      </c>
      <c r="H987" s="8" t="s">
        <v>7093</v>
      </c>
      <c r="I987" s="21" t="s">
        <v>5533</v>
      </c>
      <c r="J987" s="6" t="s">
        <v>2026</v>
      </c>
      <c r="K987" s="6">
        <v>11455</v>
      </c>
      <c r="L987" s="7">
        <f t="shared" si="150"/>
        <v>45820</v>
      </c>
      <c r="M987" s="6">
        <v>0</v>
      </c>
      <c r="N987" s="7">
        <f t="shared" si="151"/>
        <v>0</v>
      </c>
      <c r="O987" s="6">
        <v>5185</v>
      </c>
      <c r="P987" s="7">
        <f t="shared" si="152"/>
        <v>10370</v>
      </c>
      <c r="Q987" s="6">
        <v>0</v>
      </c>
      <c r="R987" s="7">
        <f t="shared" si="153"/>
        <v>0</v>
      </c>
      <c r="S987" s="6">
        <v>149</v>
      </c>
      <c r="T987" s="7">
        <f t="shared" si="154"/>
        <v>745</v>
      </c>
      <c r="U987" s="6">
        <v>65</v>
      </c>
      <c r="V987" s="7">
        <f t="shared" si="155"/>
        <v>325</v>
      </c>
      <c r="W987" s="8" t="s">
        <v>7018</v>
      </c>
      <c r="X987" s="7">
        <f t="shared" si="156"/>
        <v>1455</v>
      </c>
      <c r="Y987" s="6">
        <v>222</v>
      </c>
      <c r="Z987" s="7">
        <f t="shared" si="157"/>
        <v>222</v>
      </c>
      <c r="AA987" s="10">
        <v>1347</v>
      </c>
      <c r="AB987" s="11">
        <f t="shared" si="158"/>
        <v>3394.44</v>
      </c>
      <c r="AC987" s="7">
        <f t="shared" si="159"/>
        <v>62331.44</v>
      </c>
      <c r="AD987" s="2"/>
    </row>
    <row r="988" spans="1:30" ht="15" x14ac:dyDescent="0.2">
      <c r="A988" s="5" t="s">
        <v>1929</v>
      </c>
      <c r="B988" s="5" t="s">
        <v>7131</v>
      </c>
      <c r="C988" s="5">
        <v>4</v>
      </c>
      <c r="D988" s="5" t="s">
        <v>2027</v>
      </c>
      <c r="E988" s="5" t="s">
        <v>1931</v>
      </c>
      <c r="F988" s="8" t="s">
        <v>5534</v>
      </c>
      <c r="G988" s="8" t="s">
        <v>4030</v>
      </c>
      <c r="H988" s="8" t="s">
        <v>7093</v>
      </c>
      <c r="I988" s="21" t="s">
        <v>5534</v>
      </c>
      <c r="J988" s="6" t="s">
        <v>2028</v>
      </c>
      <c r="K988" s="6">
        <v>11597</v>
      </c>
      <c r="L988" s="7">
        <f t="shared" si="150"/>
        <v>46388</v>
      </c>
      <c r="M988" s="6">
        <v>0</v>
      </c>
      <c r="N988" s="7">
        <f t="shared" si="151"/>
        <v>0</v>
      </c>
      <c r="O988" s="6">
        <v>5129</v>
      </c>
      <c r="P988" s="7">
        <f t="shared" si="152"/>
        <v>10258</v>
      </c>
      <c r="Q988" s="6">
        <v>0</v>
      </c>
      <c r="R988" s="7">
        <f t="shared" si="153"/>
        <v>0</v>
      </c>
      <c r="S988" s="6">
        <v>141</v>
      </c>
      <c r="T988" s="7">
        <f t="shared" si="154"/>
        <v>705</v>
      </c>
      <c r="U988" s="6">
        <v>59</v>
      </c>
      <c r="V988" s="7">
        <f t="shared" si="155"/>
        <v>295</v>
      </c>
      <c r="W988" s="8" t="s">
        <v>6978</v>
      </c>
      <c r="X988" s="7">
        <f t="shared" si="156"/>
        <v>0</v>
      </c>
      <c r="Y988" s="6">
        <v>170</v>
      </c>
      <c r="Z988" s="7">
        <f t="shared" si="157"/>
        <v>170</v>
      </c>
      <c r="AA988" s="10">
        <v>0</v>
      </c>
      <c r="AB988" s="11">
        <f t="shared" si="158"/>
        <v>0</v>
      </c>
      <c r="AC988" s="7">
        <f t="shared" si="159"/>
        <v>57816</v>
      </c>
      <c r="AD988" s="2"/>
    </row>
    <row r="989" spans="1:30" ht="15" x14ac:dyDescent="0.2">
      <c r="A989" s="5" t="s">
        <v>1929</v>
      </c>
      <c r="B989" s="5" t="s">
        <v>7131</v>
      </c>
      <c r="C989" s="5">
        <v>4</v>
      </c>
      <c r="D989" s="5" t="s">
        <v>2029</v>
      </c>
      <c r="E989" s="5" t="s">
        <v>1931</v>
      </c>
      <c r="F989" s="8" t="s">
        <v>5457</v>
      </c>
      <c r="G989" s="8" t="s">
        <v>5535</v>
      </c>
      <c r="H989" s="8" t="s">
        <v>5536</v>
      </c>
      <c r="I989" s="21" t="s">
        <v>7664</v>
      </c>
      <c r="J989" s="6" t="s">
        <v>2030</v>
      </c>
      <c r="K989" s="6">
        <v>387</v>
      </c>
      <c r="L989" s="7">
        <f t="shared" si="150"/>
        <v>1548</v>
      </c>
      <c r="M989" s="6">
        <v>0</v>
      </c>
      <c r="N989" s="7">
        <f t="shared" si="151"/>
        <v>0</v>
      </c>
      <c r="O989" s="6">
        <v>248</v>
      </c>
      <c r="P989" s="7">
        <f t="shared" si="152"/>
        <v>496</v>
      </c>
      <c r="Q989" s="6">
        <v>0</v>
      </c>
      <c r="R989" s="7">
        <f t="shared" si="153"/>
        <v>0</v>
      </c>
      <c r="S989" s="6">
        <v>2</v>
      </c>
      <c r="T989" s="7">
        <f t="shared" si="154"/>
        <v>10</v>
      </c>
      <c r="U989" s="6">
        <v>1</v>
      </c>
      <c r="V989" s="7">
        <f t="shared" si="155"/>
        <v>5</v>
      </c>
      <c r="W989" s="8" t="s">
        <v>6978</v>
      </c>
      <c r="X989" s="7">
        <f t="shared" si="156"/>
        <v>0</v>
      </c>
      <c r="Y989" s="6">
        <v>0</v>
      </c>
      <c r="Z989" s="7">
        <f t="shared" si="157"/>
        <v>0</v>
      </c>
      <c r="AA989" s="10">
        <v>0</v>
      </c>
      <c r="AB989" s="11">
        <f t="shared" si="158"/>
        <v>0</v>
      </c>
      <c r="AC989" s="7">
        <f t="shared" si="159"/>
        <v>2059</v>
      </c>
      <c r="AD989" s="2"/>
    </row>
    <row r="990" spans="1:30" ht="15" x14ac:dyDescent="0.2">
      <c r="A990" s="5" t="s">
        <v>1929</v>
      </c>
      <c r="B990" s="5" t="s">
        <v>7131</v>
      </c>
      <c r="C990" s="5">
        <v>4</v>
      </c>
      <c r="D990" s="5" t="s">
        <v>2031</v>
      </c>
      <c r="E990" s="5" t="s">
        <v>1931</v>
      </c>
      <c r="F990" s="8" t="s">
        <v>5472</v>
      </c>
      <c r="G990" s="8" t="s">
        <v>4030</v>
      </c>
      <c r="H990" s="8" t="s">
        <v>7093</v>
      </c>
      <c r="I990" s="21" t="s">
        <v>5472</v>
      </c>
      <c r="J990" s="6" t="s">
        <v>2032</v>
      </c>
      <c r="K990" s="6">
        <v>18325</v>
      </c>
      <c r="L990" s="7">
        <f t="shared" si="150"/>
        <v>73300</v>
      </c>
      <c r="M990" s="6">
        <v>0</v>
      </c>
      <c r="N990" s="7">
        <f t="shared" si="151"/>
        <v>0</v>
      </c>
      <c r="O990" s="6">
        <v>8297</v>
      </c>
      <c r="P990" s="7">
        <f t="shared" si="152"/>
        <v>16594</v>
      </c>
      <c r="Q990" s="6">
        <v>0</v>
      </c>
      <c r="R990" s="7">
        <f t="shared" si="153"/>
        <v>0</v>
      </c>
      <c r="S990" s="6">
        <v>399</v>
      </c>
      <c r="T990" s="7">
        <f t="shared" si="154"/>
        <v>1995</v>
      </c>
      <c r="U990" s="6">
        <v>154</v>
      </c>
      <c r="V990" s="7">
        <f t="shared" si="155"/>
        <v>770</v>
      </c>
      <c r="W990" s="8" t="s">
        <v>6978</v>
      </c>
      <c r="X990" s="7">
        <f t="shared" si="156"/>
        <v>0</v>
      </c>
      <c r="Y990" s="6">
        <v>33</v>
      </c>
      <c r="Z990" s="7">
        <f t="shared" si="157"/>
        <v>33</v>
      </c>
      <c r="AA990" s="10">
        <v>0</v>
      </c>
      <c r="AB990" s="11">
        <f t="shared" si="158"/>
        <v>0</v>
      </c>
      <c r="AC990" s="7">
        <f t="shared" si="159"/>
        <v>92692</v>
      </c>
      <c r="AD990" s="2"/>
    </row>
    <row r="991" spans="1:30" ht="15" x14ac:dyDescent="0.2">
      <c r="A991" s="5" t="s">
        <v>1929</v>
      </c>
      <c r="B991" s="5" t="s">
        <v>7131</v>
      </c>
      <c r="C991" s="5">
        <v>4</v>
      </c>
      <c r="D991" s="5" t="s">
        <v>2033</v>
      </c>
      <c r="E991" s="5" t="s">
        <v>1931</v>
      </c>
      <c r="F991" s="8" t="s">
        <v>5524</v>
      </c>
      <c r="G991" s="8" t="s">
        <v>5537</v>
      </c>
      <c r="H991" s="8" t="s">
        <v>5538</v>
      </c>
      <c r="I991" s="21" t="s">
        <v>7665</v>
      </c>
      <c r="J991" s="6" t="s">
        <v>5539</v>
      </c>
      <c r="K991" s="6">
        <v>1094</v>
      </c>
      <c r="L991" s="7">
        <f t="shared" si="150"/>
        <v>4376</v>
      </c>
      <c r="M991" s="6">
        <v>0</v>
      </c>
      <c r="N991" s="7">
        <f t="shared" si="151"/>
        <v>0</v>
      </c>
      <c r="O991" s="6">
        <v>602</v>
      </c>
      <c r="P991" s="7">
        <f t="shared" si="152"/>
        <v>1204</v>
      </c>
      <c r="Q991" s="6">
        <v>0</v>
      </c>
      <c r="R991" s="7">
        <f t="shared" si="153"/>
        <v>0</v>
      </c>
      <c r="S991" s="6">
        <v>14</v>
      </c>
      <c r="T991" s="7">
        <f t="shared" si="154"/>
        <v>70</v>
      </c>
      <c r="U991" s="6">
        <v>8</v>
      </c>
      <c r="V991" s="7">
        <f t="shared" si="155"/>
        <v>40</v>
      </c>
      <c r="W991" s="8" t="s">
        <v>6978</v>
      </c>
      <c r="X991" s="7">
        <f t="shared" si="156"/>
        <v>0</v>
      </c>
      <c r="Y991" s="6">
        <v>0</v>
      </c>
      <c r="Z991" s="7">
        <f t="shared" si="157"/>
        <v>0</v>
      </c>
      <c r="AA991" s="10">
        <v>0</v>
      </c>
      <c r="AB991" s="11">
        <f t="shared" si="158"/>
        <v>0</v>
      </c>
      <c r="AC991" s="7">
        <f t="shared" si="159"/>
        <v>5690</v>
      </c>
      <c r="AD991" s="2"/>
    </row>
    <row r="992" spans="1:30" ht="15" x14ac:dyDescent="0.2">
      <c r="A992" s="5" t="s">
        <v>1929</v>
      </c>
      <c r="B992" s="5" t="s">
        <v>7131</v>
      </c>
      <c r="C992" s="5">
        <v>4</v>
      </c>
      <c r="D992" s="5" t="s">
        <v>2034</v>
      </c>
      <c r="E992" s="5" t="s">
        <v>1931</v>
      </c>
      <c r="F992" s="8" t="s">
        <v>5540</v>
      </c>
      <c r="G992" s="8" t="s">
        <v>4030</v>
      </c>
      <c r="H992" s="8" t="s">
        <v>7093</v>
      </c>
      <c r="I992" s="21" t="s">
        <v>5540</v>
      </c>
      <c r="J992" s="6" t="s">
        <v>2035</v>
      </c>
      <c r="K992" s="6">
        <v>935</v>
      </c>
      <c r="L992" s="7">
        <f t="shared" si="150"/>
        <v>3740</v>
      </c>
      <c r="M992" s="6">
        <v>0</v>
      </c>
      <c r="N992" s="7">
        <f t="shared" si="151"/>
        <v>0</v>
      </c>
      <c r="O992" s="6">
        <v>236</v>
      </c>
      <c r="P992" s="7">
        <f t="shared" si="152"/>
        <v>472</v>
      </c>
      <c r="Q992" s="6">
        <v>0</v>
      </c>
      <c r="R992" s="7">
        <f t="shared" si="153"/>
        <v>0</v>
      </c>
      <c r="S992" s="6">
        <v>15</v>
      </c>
      <c r="T992" s="7">
        <f t="shared" si="154"/>
        <v>75</v>
      </c>
      <c r="U992" s="6">
        <v>4</v>
      </c>
      <c r="V992" s="7">
        <f t="shared" si="155"/>
        <v>20</v>
      </c>
      <c r="W992" s="8" t="s">
        <v>6978</v>
      </c>
      <c r="X992" s="7">
        <f t="shared" si="156"/>
        <v>0</v>
      </c>
      <c r="Y992" s="6">
        <v>6</v>
      </c>
      <c r="Z992" s="7">
        <f t="shared" si="157"/>
        <v>6</v>
      </c>
      <c r="AA992" s="10">
        <v>208</v>
      </c>
      <c r="AB992" s="11">
        <f t="shared" si="158"/>
        <v>524.16</v>
      </c>
      <c r="AC992" s="7">
        <f t="shared" si="159"/>
        <v>4837.16</v>
      </c>
      <c r="AD992" s="2"/>
    </row>
    <row r="993" spans="1:30" ht="15" x14ac:dyDescent="0.2">
      <c r="A993" s="5" t="s">
        <v>1929</v>
      </c>
      <c r="B993" s="5" t="s">
        <v>7131</v>
      </c>
      <c r="C993" s="5">
        <v>4</v>
      </c>
      <c r="D993" s="5" t="s">
        <v>2036</v>
      </c>
      <c r="E993" s="5" t="s">
        <v>1931</v>
      </c>
      <c r="F993" s="8" t="s">
        <v>5541</v>
      </c>
      <c r="G993" s="8" t="s">
        <v>4030</v>
      </c>
      <c r="H993" s="8" t="s">
        <v>7093</v>
      </c>
      <c r="I993" s="21" t="s">
        <v>8121</v>
      </c>
      <c r="J993" s="6" t="s">
        <v>2037</v>
      </c>
      <c r="K993" s="6">
        <v>285</v>
      </c>
      <c r="L993" s="7">
        <f t="shared" si="150"/>
        <v>1140</v>
      </c>
      <c r="M993" s="6">
        <v>0</v>
      </c>
      <c r="N993" s="7">
        <f t="shared" si="151"/>
        <v>0</v>
      </c>
      <c r="O993" s="6">
        <v>122</v>
      </c>
      <c r="P993" s="7">
        <f t="shared" si="152"/>
        <v>244</v>
      </c>
      <c r="Q993" s="6">
        <v>0</v>
      </c>
      <c r="R993" s="7">
        <f t="shared" si="153"/>
        <v>0</v>
      </c>
      <c r="S993" s="6">
        <v>0</v>
      </c>
      <c r="T993" s="7">
        <f t="shared" si="154"/>
        <v>0</v>
      </c>
      <c r="U993" s="6">
        <v>0</v>
      </c>
      <c r="V993" s="7">
        <f t="shared" si="155"/>
        <v>0</v>
      </c>
      <c r="W993" s="8" t="s">
        <v>6978</v>
      </c>
      <c r="X993" s="7">
        <f t="shared" si="156"/>
        <v>0</v>
      </c>
      <c r="Y993" s="6">
        <v>0</v>
      </c>
      <c r="Z993" s="7">
        <f t="shared" si="157"/>
        <v>0</v>
      </c>
      <c r="AA993" s="10">
        <v>0</v>
      </c>
      <c r="AB993" s="11">
        <f t="shared" si="158"/>
        <v>0</v>
      </c>
      <c r="AC993" s="7">
        <f t="shared" si="159"/>
        <v>1384</v>
      </c>
      <c r="AD993" s="2"/>
    </row>
    <row r="994" spans="1:30" ht="15" x14ac:dyDescent="0.2">
      <c r="A994" s="5" t="s">
        <v>1929</v>
      </c>
      <c r="B994" s="5" t="s">
        <v>7131</v>
      </c>
      <c r="C994" s="5">
        <v>4</v>
      </c>
      <c r="D994" s="5" t="s">
        <v>2038</v>
      </c>
      <c r="E994" s="5" t="s">
        <v>1931</v>
      </c>
      <c r="F994" s="8" t="s">
        <v>5457</v>
      </c>
      <c r="G994" s="8" t="s">
        <v>5542</v>
      </c>
      <c r="H994" s="8" t="s">
        <v>5543</v>
      </c>
      <c r="I994" s="21" t="s">
        <v>7666</v>
      </c>
      <c r="J994" s="6" t="s">
        <v>2039</v>
      </c>
      <c r="K994" s="6">
        <v>392</v>
      </c>
      <c r="L994" s="7">
        <f t="shared" si="150"/>
        <v>1568</v>
      </c>
      <c r="M994" s="6">
        <v>0</v>
      </c>
      <c r="N994" s="7">
        <f t="shared" si="151"/>
        <v>0</v>
      </c>
      <c r="O994" s="6">
        <v>138</v>
      </c>
      <c r="P994" s="7">
        <f t="shared" si="152"/>
        <v>276</v>
      </c>
      <c r="Q994" s="6">
        <v>0</v>
      </c>
      <c r="R994" s="7">
        <f t="shared" si="153"/>
        <v>0</v>
      </c>
      <c r="S994" s="6">
        <v>1</v>
      </c>
      <c r="T994" s="7">
        <f t="shared" si="154"/>
        <v>5</v>
      </c>
      <c r="U994" s="6">
        <v>0</v>
      </c>
      <c r="V994" s="7">
        <f t="shared" si="155"/>
        <v>0</v>
      </c>
      <c r="W994" s="8" t="s">
        <v>6978</v>
      </c>
      <c r="X994" s="7">
        <f t="shared" si="156"/>
        <v>0</v>
      </c>
      <c r="Y994" s="6">
        <v>1</v>
      </c>
      <c r="Z994" s="7">
        <f t="shared" si="157"/>
        <v>1</v>
      </c>
      <c r="AA994" s="10">
        <v>0</v>
      </c>
      <c r="AB994" s="11">
        <f t="shared" si="158"/>
        <v>0</v>
      </c>
      <c r="AC994" s="7">
        <f t="shared" si="159"/>
        <v>1850</v>
      </c>
      <c r="AD994" s="2"/>
    </row>
    <row r="995" spans="1:30" ht="15" x14ac:dyDescent="0.2">
      <c r="A995" s="5" t="s">
        <v>1929</v>
      </c>
      <c r="B995" s="5" t="s">
        <v>7131</v>
      </c>
      <c r="C995" s="5">
        <v>4</v>
      </c>
      <c r="D995" s="5" t="s">
        <v>2040</v>
      </c>
      <c r="E995" s="5" t="s">
        <v>1931</v>
      </c>
      <c r="F995" s="8" t="s">
        <v>5457</v>
      </c>
      <c r="G995" s="8" t="s">
        <v>5544</v>
      </c>
      <c r="H995" s="8" t="s">
        <v>5545</v>
      </c>
      <c r="I995" s="21" t="s">
        <v>7667</v>
      </c>
      <c r="J995" s="6" t="s">
        <v>2041</v>
      </c>
      <c r="K995" s="6">
        <v>543</v>
      </c>
      <c r="L995" s="7">
        <f t="shared" si="150"/>
        <v>2172</v>
      </c>
      <c r="M995" s="6">
        <v>0</v>
      </c>
      <c r="N995" s="7">
        <f t="shared" si="151"/>
        <v>0</v>
      </c>
      <c r="O995" s="6">
        <v>185</v>
      </c>
      <c r="P995" s="7">
        <f t="shared" si="152"/>
        <v>370</v>
      </c>
      <c r="Q995" s="6">
        <v>0</v>
      </c>
      <c r="R995" s="7">
        <f t="shared" si="153"/>
        <v>0</v>
      </c>
      <c r="S995" s="6">
        <v>7</v>
      </c>
      <c r="T995" s="7">
        <f t="shared" si="154"/>
        <v>35</v>
      </c>
      <c r="U995" s="6">
        <v>2</v>
      </c>
      <c r="V995" s="7">
        <f t="shared" si="155"/>
        <v>10</v>
      </c>
      <c r="W995" s="8" t="s">
        <v>6978</v>
      </c>
      <c r="X995" s="7">
        <f t="shared" si="156"/>
        <v>0</v>
      </c>
      <c r="Y995" s="6">
        <v>197</v>
      </c>
      <c r="Z995" s="7">
        <f t="shared" si="157"/>
        <v>197</v>
      </c>
      <c r="AA995" s="10">
        <v>0</v>
      </c>
      <c r="AB995" s="11">
        <f t="shared" si="158"/>
        <v>0</v>
      </c>
      <c r="AC995" s="7">
        <f t="shared" si="159"/>
        <v>2784</v>
      </c>
      <c r="AD995" s="2"/>
    </row>
    <row r="996" spans="1:30" ht="15" x14ac:dyDescent="0.2">
      <c r="A996" s="5" t="s">
        <v>1929</v>
      </c>
      <c r="B996" s="5" t="s">
        <v>7131</v>
      </c>
      <c r="C996" s="5">
        <v>4</v>
      </c>
      <c r="D996" s="5" t="s">
        <v>2042</v>
      </c>
      <c r="E996" s="5" t="s">
        <v>1931</v>
      </c>
      <c r="F996" s="8" t="s">
        <v>5457</v>
      </c>
      <c r="G996" s="8" t="s">
        <v>5546</v>
      </c>
      <c r="H996" s="8" t="s">
        <v>5547</v>
      </c>
      <c r="I996" s="21" t="s">
        <v>7668</v>
      </c>
      <c r="J996" s="6" t="s">
        <v>2043</v>
      </c>
      <c r="K996" s="6">
        <v>79</v>
      </c>
      <c r="L996" s="7">
        <f t="shared" si="150"/>
        <v>316</v>
      </c>
      <c r="M996" s="6">
        <v>0</v>
      </c>
      <c r="N996" s="7">
        <f t="shared" si="151"/>
        <v>0</v>
      </c>
      <c r="O996" s="6">
        <v>22</v>
      </c>
      <c r="P996" s="7">
        <f t="shared" si="152"/>
        <v>44</v>
      </c>
      <c r="Q996" s="6">
        <v>0</v>
      </c>
      <c r="R996" s="7">
        <f t="shared" si="153"/>
        <v>0</v>
      </c>
      <c r="S996" s="6">
        <v>1</v>
      </c>
      <c r="T996" s="7">
        <f t="shared" si="154"/>
        <v>5</v>
      </c>
      <c r="U996" s="6">
        <v>0</v>
      </c>
      <c r="V996" s="7">
        <f t="shared" si="155"/>
        <v>0</v>
      </c>
      <c r="W996" s="8" t="s">
        <v>6978</v>
      </c>
      <c r="X996" s="7">
        <f t="shared" si="156"/>
        <v>0</v>
      </c>
      <c r="Y996" s="6">
        <v>0</v>
      </c>
      <c r="Z996" s="7">
        <f t="shared" si="157"/>
        <v>0</v>
      </c>
      <c r="AA996" s="10">
        <v>0</v>
      </c>
      <c r="AB996" s="11">
        <f t="shared" si="158"/>
        <v>0</v>
      </c>
      <c r="AC996" s="7">
        <f t="shared" si="159"/>
        <v>365</v>
      </c>
      <c r="AD996" s="2"/>
    </row>
    <row r="997" spans="1:30" ht="15" x14ac:dyDescent="0.2">
      <c r="A997" s="5" t="s">
        <v>1929</v>
      </c>
      <c r="B997" s="5" t="s">
        <v>7131</v>
      </c>
      <c r="C997" s="5">
        <v>4</v>
      </c>
      <c r="D997" s="5" t="s">
        <v>2044</v>
      </c>
      <c r="E997" s="5" t="s">
        <v>1931</v>
      </c>
      <c r="F997" s="8" t="s">
        <v>5457</v>
      </c>
      <c r="G997" s="8" t="s">
        <v>5548</v>
      </c>
      <c r="H997" s="8" t="s">
        <v>5549</v>
      </c>
      <c r="I997" s="21" t="s">
        <v>7669</v>
      </c>
      <c r="J997" s="6" t="s">
        <v>2045</v>
      </c>
      <c r="K997" s="6">
        <v>63</v>
      </c>
      <c r="L997" s="7">
        <f t="shared" si="150"/>
        <v>252</v>
      </c>
      <c r="M997" s="6">
        <v>0</v>
      </c>
      <c r="N997" s="7">
        <f t="shared" si="151"/>
        <v>0</v>
      </c>
      <c r="O997" s="6">
        <v>19</v>
      </c>
      <c r="P997" s="7">
        <f t="shared" si="152"/>
        <v>38</v>
      </c>
      <c r="Q997" s="6">
        <v>0</v>
      </c>
      <c r="R997" s="7">
        <f t="shared" si="153"/>
        <v>0</v>
      </c>
      <c r="S997" s="6">
        <v>5</v>
      </c>
      <c r="T997" s="7">
        <f t="shared" si="154"/>
        <v>25</v>
      </c>
      <c r="U997" s="6">
        <v>1</v>
      </c>
      <c r="V997" s="7">
        <f t="shared" si="155"/>
        <v>5</v>
      </c>
      <c r="W997" s="8" t="s">
        <v>6978</v>
      </c>
      <c r="X997" s="7">
        <f t="shared" si="156"/>
        <v>0</v>
      </c>
      <c r="Y997" s="6">
        <v>0</v>
      </c>
      <c r="Z997" s="7">
        <f t="shared" si="157"/>
        <v>0</v>
      </c>
      <c r="AA997" s="10">
        <v>0</v>
      </c>
      <c r="AB997" s="11">
        <f t="shared" si="158"/>
        <v>0</v>
      </c>
      <c r="AC997" s="7">
        <f t="shared" si="159"/>
        <v>320</v>
      </c>
      <c r="AD997" s="2"/>
    </row>
    <row r="998" spans="1:30" ht="15" x14ac:dyDescent="0.2">
      <c r="A998" s="5" t="s">
        <v>1929</v>
      </c>
      <c r="B998" s="5" t="s">
        <v>7131</v>
      </c>
      <c r="C998" s="5">
        <v>4</v>
      </c>
      <c r="D998" s="5" t="s">
        <v>2046</v>
      </c>
      <c r="E998" s="5" t="s">
        <v>1931</v>
      </c>
      <c r="F998" s="8" t="s">
        <v>5550</v>
      </c>
      <c r="G998" s="8" t="s">
        <v>4030</v>
      </c>
      <c r="H998" s="8" t="s">
        <v>7093</v>
      </c>
      <c r="I998" s="21" t="s">
        <v>5550</v>
      </c>
      <c r="J998" s="6" t="s">
        <v>2047</v>
      </c>
      <c r="K998" s="6">
        <v>10997</v>
      </c>
      <c r="L998" s="7">
        <f t="shared" si="150"/>
        <v>43988</v>
      </c>
      <c r="M998" s="6">
        <v>0</v>
      </c>
      <c r="N998" s="7">
        <f t="shared" si="151"/>
        <v>0</v>
      </c>
      <c r="O998" s="6">
        <v>5000</v>
      </c>
      <c r="P998" s="7">
        <f t="shared" si="152"/>
        <v>10000</v>
      </c>
      <c r="Q998" s="6">
        <v>0</v>
      </c>
      <c r="R998" s="7">
        <f t="shared" si="153"/>
        <v>0</v>
      </c>
      <c r="S998" s="6">
        <v>112</v>
      </c>
      <c r="T998" s="7">
        <f t="shared" si="154"/>
        <v>560</v>
      </c>
      <c r="U998" s="6">
        <v>44</v>
      </c>
      <c r="V998" s="7">
        <f t="shared" si="155"/>
        <v>220</v>
      </c>
      <c r="W998" s="8" t="s">
        <v>7021</v>
      </c>
      <c r="X998" s="7">
        <f t="shared" si="156"/>
        <v>1460</v>
      </c>
      <c r="Y998" s="6">
        <v>126</v>
      </c>
      <c r="Z998" s="7">
        <f t="shared" si="157"/>
        <v>126</v>
      </c>
      <c r="AA998" s="10">
        <v>1350</v>
      </c>
      <c r="AB998" s="11">
        <f t="shared" si="158"/>
        <v>3402</v>
      </c>
      <c r="AC998" s="7">
        <f t="shared" si="159"/>
        <v>59756</v>
      </c>
      <c r="AD998" s="2"/>
    </row>
    <row r="999" spans="1:30" ht="15" x14ac:dyDescent="0.2">
      <c r="A999" s="5" t="s">
        <v>1929</v>
      </c>
      <c r="B999" s="5" t="s">
        <v>7131</v>
      </c>
      <c r="C999" s="5">
        <v>4</v>
      </c>
      <c r="D999" s="5" t="s">
        <v>2048</v>
      </c>
      <c r="E999" s="5" t="s">
        <v>1931</v>
      </c>
      <c r="F999" s="8" t="s">
        <v>5457</v>
      </c>
      <c r="G999" s="8" t="s">
        <v>5551</v>
      </c>
      <c r="H999" s="8" t="s">
        <v>5552</v>
      </c>
      <c r="I999" s="21" t="s">
        <v>7670</v>
      </c>
      <c r="J999" s="6" t="s">
        <v>2049</v>
      </c>
      <c r="K999" s="6">
        <v>11</v>
      </c>
      <c r="L999" s="7">
        <f t="shared" si="150"/>
        <v>44</v>
      </c>
      <c r="M999" s="6">
        <v>0</v>
      </c>
      <c r="N999" s="7">
        <f t="shared" si="151"/>
        <v>0</v>
      </c>
      <c r="O999" s="6">
        <v>5</v>
      </c>
      <c r="P999" s="7">
        <f t="shared" si="152"/>
        <v>10</v>
      </c>
      <c r="Q999" s="6">
        <v>0</v>
      </c>
      <c r="R999" s="7">
        <f t="shared" si="153"/>
        <v>0</v>
      </c>
      <c r="S999" s="6">
        <v>0</v>
      </c>
      <c r="T999" s="7">
        <f t="shared" si="154"/>
        <v>0</v>
      </c>
      <c r="U999" s="6">
        <v>0</v>
      </c>
      <c r="V999" s="7">
        <f t="shared" si="155"/>
        <v>0</v>
      </c>
      <c r="W999" s="8" t="s">
        <v>6978</v>
      </c>
      <c r="X999" s="7">
        <f t="shared" si="156"/>
        <v>0</v>
      </c>
      <c r="Y999" s="6">
        <v>0</v>
      </c>
      <c r="Z999" s="7">
        <f t="shared" si="157"/>
        <v>0</v>
      </c>
      <c r="AA999" s="10">
        <v>0</v>
      </c>
      <c r="AB999" s="11">
        <f t="shared" si="158"/>
        <v>0</v>
      </c>
      <c r="AC999" s="7">
        <f t="shared" si="159"/>
        <v>54</v>
      </c>
      <c r="AD999" s="2"/>
    </row>
    <row r="1000" spans="1:30" ht="15" x14ac:dyDescent="0.2">
      <c r="A1000" s="5" t="s">
        <v>1929</v>
      </c>
      <c r="B1000" s="5" t="s">
        <v>7131</v>
      </c>
      <c r="C1000" s="5">
        <v>4</v>
      </c>
      <c r="D1000" s="5" t="s">
        <v>2050</v>
      </c>
      <c r="E1000" s="5" t="s">
        <v>1931</v>
      </c>
      <c r="F1000" s="8" t="s">
        <v>5449</v>
      </c>
      <c r="G1000" s="8" t="s">
        <v>5553</v>
      </c>
      <c r="H1000" s="8" t="s">
        <v>5554</v>
      </c>
      <c r="I1000" s="21" t="s">
        <v>7671</v>
      </c>
      <c r="J1000" s="6" t="s">
        <v>2051</v>
      </c>
      <c r="K1000" s="6">
        <v>126</v>
      </c>
      <c r="L1000" s="7">
        <f t="shared" si="150"/>
        <v>504</v>
      </c>
      <c r="M1000" s="6">
        <v>0</v>
      </c>
      <c r="N1000" s="7">
        <f t="shared" si="151"/>
        <v>0</v>
      </c>
      <c r="O1000" s="6">
        <v>31</v>
      </c>
      <c r="P1000" s="7">
        <f t="shared" si="152"/>
        <v>62</v>
      </c>
      <c r="Q1000" s="6">
        <v>0</v>
      </c>
      <c r="R1000" s="7">
        <f t="shared" si="153"/>
        <v>0</v>
      </c>
      <c r="S1000" s="6">
        <v>0</v>
      </c>
      <c r="T1000" s="7">
        <f t="shared" si="154"/>
        <v>0</v>
      </c>
      <c r="U1000" s="6">
        <v>0</v>
      </c>
      <c r="V1000" s="7">
        <f t="shared" si="155"/>
        <v>0</v>
      </c>
      <c r="W1000" s="8" t="s">
        <v>6978</v>
      </c>
      <c r="X1000" s="7">
        <f t="shared" si="156"/>
        <v>0</v>
      </c>
      <c r="Y1000" s="6">
        <v>3</v>
      </c>
      <c r="Z1000" s="7">
        <f t="shared" si="157"/>
        <v>3</v>
      </c>
      <c r="AA1000" s="10">
        <v>0</v>
      </c>
      <c r="AB1000" s="11">
        <f t="shared" si="158"/>
        <v>0</v>
      </c>
      <c r="AC1000" s="7">
        <f t="shared" si="159"/>
        <v>569</v>
      </c>
      <c r="AD1000" s="2"/>
    </row>
    <row r="1001" spans="1:30" ht="15" x14ac:dyDescent="0.2">
      <c r="A1001" s="5" t="s">
        <v>1929</v>
      </c>
      <c r="B1001" s="5" t="s">
        <v>7131</v>
      </c>
      <c r="C1001" s="5">
        <v>4</v>
      </c>
      <c r="D1001" s="5" t="s">
        <v>2052</v>
      </c>
      <c r="E1001" s="5" t="s">
        <v>1931</v>
      </c>
      <c r="F1001" s="8" t="s">
        <v>5457</v>
      </c>
      <c r="G1001" s="8" t="s">
        <v>5555</v>
      </c>
      <c r="H1001" s="8" t="s">
        <v>5556</v>
      </c>
      <c r="I1001" s="21" t="s">
        <v>7672</v>
      </c>
      <c r="J1001" s="6" t="s">
        <v>2053</v>
      </c>
      <c r="K1001" s="6">
        <v>192</v>
      </c>
      <c r="L1001" s="7">
        <f t="shared" si="150"/>
        <v>768</v>
      </c>
      <c r="M1001" s="6">
        <v>0</v>
      </c>
      <c r="N1001" s="7">
        <f t="shared" si="151"/>
        <v>0</v>
      </c>
      <c r="O1001" s="6">
        <v>72</v>
      </c>
      <c r="P1001" s="7">
        <f t="shared" si="152"/>
        <v>144</v>
      </c>
      <c r="Q1001" s="6">
        <v>0</v>
      </c>
      <c r="R1001" s="7">
        <f t="shared" si="153"/>
        <v>0</v>
      </c>
      <c r="S1001" s="6">
        <v>0</v>
      </c>
      <c r="T1001" s="7">
        <f t="shared" si="154"/>
        <v>0</v>
      </c>
      <c r="U1001" s="6">
        <v>0</v>
      </c>
      <c r="V1001" s="7">
        <f t="shared" si="155"/>
        <v>0</v>
      </c>
      <c r="W1001" s="8" t="s">
        <v>6978</v>
      </c>
      <c r="X1001" s="7">
        <f t="shared" si="156"/>
        <v>0</v>
      </c>
      <c r="Y1001" s="6">
        <v>0</v>
      </c>
      <c r="Z1001" s="7">
        <f t="shared" si="157"/>
        <v>0</v>
      </c>
      <c r="AA1001" s="10">
        <v>0</v>
      </c>
      <c r="AB1001" s="11">
        <f t="shared" si="158"/>
        <v>0</v>
      </c>
      <c r="AC1001" s="7">
        <f t="shared" si="159"/>
        <v>912</v>
      </c>
      <c r="AD1001" s="2"/>
    </row>
    <row r="1002" spans="1:30" ht="15" x14ac:dyDescent="0.2">
      <c r="A1002" s="5" t="s">
        <v>1929</v>
      </c>
      <c r="B1002" s="5" t="s">
        <v>7131</v>
      </c>
      <c r="C1002" s="5">
        <v>4</v>
      </c>
      <c r="D1002" s="5" t="s">
        <v>2054</v>
      </c>
      <c r="E1002" s="5" t="s">
        <v>1931</v>
      </c>
      <c r="F1002" s="8" t="s">
        <v>5457</v>
      </c>
      <c r="G1002" s="8" t="s">
        <v>5557</v>
      </c>
      <c r="H1002" s="8" t="s">
        <v>5558</v>
      </c>
      <c r="I1002" s="21" t="s">
        <v>7673</v>
      </c>
      <c r="J1002" s="6" t="s">
        <v>2055</v>
      </c>
      <c r="K1002" s="6">
        <v>364</v>
      </c>
      <c r="L1002" s="7">
        <f t="shared" si="150"/>
        <v>1456</v>
      </c>
      <c r="M1002" s="6">
        <v>0</v>
      </c>
      <c r="N1002" s="7">
        <f t="shared" si="151"/>
        <v>0</v>
      </c>
      <c r="O1002" s="6">
        <v>118</v>
      </c>
      <c r="P1002" s="7">
        <f t="shared" si="152"/>
        <v>236</v>
      </c>
      <c r="Q1002" s="6">
        <v>0</v>
      </c>
      <c r="R1002" s="7">
        <f t="shared" si="153"/>
        <v>0</v>
      </c>
      <c r="S1002" s="6">
        <v>0</v>
      </c>
      <c r="T1002" s="7">
        <f t="shared" si="154"/>
        <v>0</v>
      </c>
      <c r="U1002" s="6">
        <v>0</v>
      </c>
      <c r="V1002" s="7">
        <f t="shared" si="155"/>
        <v>0</v>
      </c>
      <c r="W1002" s="8" t="s">
        <v>6978</v>
      </c>
      <c r="X1002" s="7">
        <f t="shared" si="156"/>
        <v>0</v>
      </c>
      <c r="Y1002" s="6">
        <v>1</v>
      </c>
      <c r="Z1002" s="7">
        <f t="shared" si="157"/>
        <v>1</v>
      </c>
      <c r="AA1002" s="10">
        <v>0</v>
      </c>
      <c r="AB1002" s="11">
        <f t="shared" si="158"/>
        <v>0</v>
      </c>
      <c r="AC1002" s="7">
        <f t="shared" si="159"/>
        <v>1693</v>
      </c>
      <c r="AD1002" s="2"/>
    </row>
    <row r="1003" spans="1:30" ht="15" x14ac:dyDescent="0.2">
      <c r="A1003" s="5" t="s">
        <v>1929</v>
      </c>
      <c r="B1003" s="5" t="s">
        <v>7131</v>
      </c>
      <c r="C1003" s="5">
        <v>4</v>
      </c>
      <c r="D1003" s="5" t="s">
        <v>2056</v>
      </c>
      <c r="E1003" s="5" t="s">
        <v>1931</v>
      </c>
      <c r="F1003" s="8" t="s">
        <v>5457</v>
      </c>
      <c r="G1003" s="8" t="s">
        <v>5559</v>
      </c>
      <c r="H1003" s="8" t="s">
        <v>5560</v>
      </c>
      <c r="I1003" s="21" t="s">
        <v>7674</v>
      </c>
      <c r="J1003" s="6" t="s">
        <v>2057</v>
      </c>
      <c r="K1003" s="6">
        <v>55</v>
      </c>
      <c r="L1003" s="7">
        <f t="shared" si="150"/>
        <v>220</v>
      </c>
      <c r="M1003" s="6">
        <v>0</v>
      </c>
      <c r="N1003" s="7">
        <f t="shared" si="151"/>
        <v>0</v>
      </c>
      <c r="O1003" s="6">
        <v>58</v>
      </c>
      <c r="P1003" s="7">
        <f t="shared" si="152"/>
        <v>116</v>
      </c>
      <c r="Q1003" s="6">
        <v>0</v>
      </c>
      <c r="R1003" s="7">
        <f t="shared" si="153"/>
        <v>0</v>
      </c>
      <c r="S1003" s="6">
        <v>0</v>
      </c>
      <c r="T1003" s="7">
        <f t="shared" si="154"/>
        <v>0</v>
      </c>
      <c r="U1003" s="6">
        <v>0</v>
      </c>
      <c r="V1003" s="7">
        <f t="shared" si="155"/>
        <v>0</v>
      </c>
      <c r="W1003" s="8" t="s">
        <v>6978</v>
      </c>
      <c r="X1003" s="7">
        <f t="shared" si="156"/>
        <v>0</v>
      </c>
      <c r="Y1003" s="6">
        <v>0</v>
      </c>
      <c r="Z1003" s="7">
        <f t="shared" si="157"/>
        <v>0</v>
      </c>
      <c r="AA1003" s="10">
        <v>0</v>
      </c>
      <c r="AB1003" s="11">
        <f t="shared" si="158"/>
        <v>0</v>
      </c>
      <c r="AC1003" s="7">
        <f t="shared" si="159"/>
        <v>336</v>
      </c>
      <c r="AD1003" s="2"/>
    </row>
    <row r="1004" spans="1:30" ht="15" x14ac:dyDescent="0.2">
      <c r="A1004" s="5" t="s">
        <v>1929</v>
      </c>
      <c r="B1004" s="5" t="s">
        <v>7131</v>
      </c>
      <c r="C1004" s="5">
        <v>4</v>
      </c>
      <c r="D1004" s="5" t="s">
        <v>2058</v>
      </c>
      <c r="E1004" s="5" t="s">
        <v>1931</v>
      </c>
      <c r="F1004" s="8" t="s">
        <v>5561</v>
      </c>
      <c r="G1004" s="8" t="s">
        <v>4030</v>
      </c>
      <c r="H1004" s="8" t="s">
        <v>7093</v>
      </c>
      <c r="I1004" s="21" t="s">
        <v>5561</v>
      </c>
      <c r="J1004" s="6" t="s">
        <v>2059</v>
      </c>
      <c r="K1004" s="6">
        <v>5051</v>
      </c>
      <c r="L1004" s="7">
        <f t="shared" si="150"/>
        <v>20204</v>
      </c>
      <c r="M1004" s="6">
        <v>0</v>
      </c>
      <c r="N1004" s="7">
        <f t="shared" si="151"/>
        <v>0</v>
      </c>
      <c r="O1004" s="6">
        <v>1714</v>
      </c>
      <c r="P1004" s="7">
        <f t="shared" si="152"/>
        <v>3428</v>
      </c>
      <c r="Q1004" s="6">
        <v>0</v>
      </c>
      <c r="R1004" s="7">
        <f t="shared" si="153"/>
        <v>0</v>
      </c>
      <c r="S1004" s="6">
        <v>67</v>
      </c>
      <c r="T1004" s="7">
        <f t="shared" si="154"/>
        <v>335</v>
      </c>
      <c r="U1004" s="6">
        <v>29</v>
      </c>
      <c r="V1004" s="7">
        <f t="shared" si="155"/>
        <v>145</v>
      </c>
      <c r="W1004" s="8" t="s">
        <v>7020</v>
      </c>
      <c r="X1004" s="7">
        <f t="shared" si="156"/>
        <v>1220</v>
      </c>
      <c r="Y1004" s="6">
        <v>26</v>
      </c>
      <c r="Z1004" s="7">
        <f t="shared" si="157"/>
        <v>26</v>
      </c>
      <c r="AA1004" s="10">
        <v>714</v>
      </c>
      <c r="AB1004" s="11">
        <f t="shared" si="158"/>
        <v>1799.28</v>
      </c>
      <c r="AC1004" s="7">
        <f t="shared" si="159"/>
        <v>27157.279999999999</v>
      </c>
      <c r="AD1004" s="2"/>
    </row>
    <row r="1005" spans="1:30" ht="15" x14ac:dyDescent="0.2">
      <c r="A1005" s="5" t="s">
        <v>2060</v>
      </c>
      <c r="B1005" s="5" t="s">
        <v>7132</v>
      </c>
      <c r="C1005" s="5">
        <v>4</v>
      </c>
      <c r="D1005" s="5" t="s">
        <v>2061</v>
      </c>
      <c r="E1005" s="5" t="s">
        <v>2062</v>
      </c>
      <c r="F1005" s="8" t="s">
        <v>5562</v>
      </c>
      <c r="G1005" s="8" t="s">
        <v>4030</v>
      </c>
      <c r="H1005" s="8" t="s">
        <v>7093</v>
      </c>
      <c r="I1005" s="21" t="s">
        <v>5562</v>
      </c>
      <c r="J1005" s="6" t="s">
        <v>2063</v>
      </c>
      <c r="K1005" s="6">
        <v>384</v>
      </c>
      <c r="L1005" s="7">
        <f t="shared" si="150"/>
        <v>1536</v>
      </c>
      <c r="M1005" s="6">
        <v>0</v>
      </c>
      <c r="N1005" s="7">
        <f t="shared" si="151"/>
        <v>0</v>
      </c>
      <c r="O1005" s="6">
        <v>123</v>
      </c>
      <c r="P1005" s="7">
        <f t="shared" si="152"/>
        <v>246</v>
      </c>
      <c r="Q1005" s="6">
        <v>0</v>
      </c>
      <c r="R1005" s="7">
        <f t="shared" si="153"/>
        <v>0</v>
      </c>
      <c r="S1005" s="6">
        <v>3</v>
      </c>
      <c r="T1005" s="7">
        <f t="shared" si="154"/>
        <v>15</v>
      </c>
      <c r="U1005" s="6">
        <v>2</v>
      </c>
      <c r="V1005" s="7">
        <f t="shared" si="155"/>
        <v>10</v>
      </c>
      <c r="W1005" s="8" t="s">
        <v>6978</v>
      </c>
      <c r="X1005" s="7">
        <f t="shared" si="156"/>
        <v>0</v>
      </c>
      <c r="Y1005" s="6">
        <v>2</v>
      </c>
      <c r="Z1005" s="7">
        <f t="shared" si="157"/>
        <v>2</v>
      </c>
      <c r="AA1005" s="10">
        <v>67</v>
      </c>
      <c r="AB1005" s="11">
        <f t="shared" si="158"/>
        <v>168.84</v>
      </c>
      <c r="AC1005" s="7">
        <f t="shared" si="159"/>
        <v>1977.84</v>
      </c>
      <c r="AD1005" s="2"/>
    </row>
    <row r="1006" spans="1:30" ht="15" x14ac:dyDescent="0.2">
      <c r="A1006" s="5" t="s">
        <v>2060</v>
      </c>
      <c r="B1006" s="5" t="s">
        <v>7132</v>
      </c>
      <c r="C1006" s="5">
        <v>4</v>
      </c>
      <c r="D1006" s="5" t="s">
        <v>2064</v>
      </c>
      <c r="E1006" s="5" t="s">
        <v>2062</v>
      </c>
      <c r="F1006" s="8" t="s">
        <v>5563</v>
      </c>
      <c r="G1006" s="8" t="s">
        <v>4030</v>
      </c>
      <c r="H1006" s="8" t="s">
        <v>7093</v>
      </c>
      <c r="I1006" s="21" t="s">
        <v>5563</v>
      </c>
      <c r="J1006" s="6" t="s">
        <v>2065</v>
      </c>
      <c r="K1006" s="6">
        <v>58</v>
      </c>
      <c r="L1006" s="7">
        <f t="shared" si="150"/>
        <v>232</v>
      </c>
      <c r="M1006" s="6">
        <v>0</v>
      </c>
      <c r="N1006" s="7">
        <f t="shared" si="151"/>
        <v>0</v>
      </c>
      <c r="O1006" s="6">
        <v>16</v>
      </c>
      <c r="P1006" s="7">
        <f t="shared" si="152"/>
        <v>32</v>
      </c>
      <c r="Q1006" s="6">
        <v>0</v>
      </c>
      <c r="R1006" s="7">
        <f t="shared" si="153"/>
        <v>0</v>
      </c>
      <c r="S1006" s="6">
        <v>1</v>
      </c>
      <c r="T1006" s="7">
        <f t="shared" si="154"/>
        <v>5</v>
      </c>
      <c r="U1006" s="6">
        <v>0</v>
      </c>
      <c r="V1006" s="7">
        <f t="shared" si="155"/>
        <v>0</v>
      </c>
      <c r="W1006" s="8" t="s">
        <v>6978</v>
      </c>
      <c r="X1006" s="7">
        <f t="shared" si="156"/>
        <v>0</v>
      </c>
      <c r="Y1006" s="6">
        <v>1</v>
      </c>
      <c r="Z1006" s="7">
        <f t="shared" si="157"/>
        <v>1</v>
      </c>
      <c r="AA1006" s="10">
        <v>0</v>
      </c>
      <c r="AB1006" s="11">
        <f t="shared" si="158"/>
        <v>0</v>
      </c>
      <c r="AC1006" s="7">
        <f t="shared" si="159"/>
        <v>270</v>
      </c>
      <c r="AD1006" s="2"/>
    </row>
    <row r="1007" spans="1:30" ht="15" x14ac:dyDescent="0.2">
      <c r="A1007" s="5" t="s">
        <v>2060</v>
      </c>
      <c r="B1007" s="5" t="s">
        <v>7132</v>
      </c>
      <c r="C1007" s="5">
        <v>4</v>
      </c>
      <c r="D1007" s="5" t="s">
        <v>2066</v>
      </c>
      <c r="E1007" s="5" t="s">
        <v>2062</v>
      </c>
      <c r="F1007" s="8" t="s">
        <v>5564</v>
      </c>
      <c r="G1007" s="8" t="s">
        <v>4030</v>
      </c>
      <c r="H1007" s="8" t="s">
        <v>7093</v>
      </c>
      <c r="I1007" s="21" t="s">
        <v>5564</v>
      </c>
      <c r="J1007" s="6" t="s">
        <v>2067</v>
      </c>
      <c r="K1007" s="6">
        <v>886</v>
      </c>
      <c r="L1007" s="7">
        <f t="shared" si="150"/>
        <v>3544</v>
      </c>
      <c r="M1007" s="6">
        <v>0</v>
      </c>
      <c r="N1007" s="7">
        <f t="shared" si="151"/>
        <v>0</v>
      </c>
      <c r="O1007" s="6">
        <v>316</v>
      </c>
      <c r="P1007" s="7">
        <f t="shared" si="152"/>
        <v>632</v>
      </c>
      <c r="Q1007" s="6">
        <v>0</v>
      </c>
      <c r="R1007" s="7">
        <f t="shared" si="153"/>
        <v>0</v>
      </c>
      <c r="S1007" s="6">
        <v>4</v>
      </c>
      <c r="T1007" s="7">
        <f t="shared" si="154"/>
        <v>20</v>
      </c>
      <c r="U1007" s="6">
        <v>2</v>
      </c>
      <c r="V1007" s="7">
        <f t="shared" si="155"/>
        <v>10</v>
      </c>
      <c r="W1007" s="8" t="s">
        <v>6978</v>
      </c>
      <c r="X1007" s="7">
        <f t="shared" si="156"/>
        <v>0</v>
      </c>
      <c r="Y1007" s="6">
        <v>5</v>
      </c>
      <c r="Z1007" s="7">
        <f t="shared" si="157"/>
        <v>5</v>
      </c>
      <c r="AA1007" s="10">
        <v>0</v>
      </c>
      <c r="AB1007" s="11">
        <f t="shared" si="158"/>
        <v>0</v>
      </c>
      <c r="AC1007" s="7">
        <f t="shared" si="159"/>
        <v>4211</v>
      </c>
      <c r="AD1007" s="2"/>
    </row>
    <row r="1008" spans="1:30" ht="15" x14ac:dyDescent="0.2">
      <c r="A1008" s="5" t="s">
        <v>2060</v>
      </c>
      <c r="B1008" s="5" t="s">
        <v>7132</v>
      </c>
      <c r="C1008" s="5">
        <v>4</v>
      </c>
      <c r="D1008" s="5" t="s">
        <v>2068</v>
      </c>
      <c r="E1008" s="5" t="s">
        <v>2062</v>
      </c>
      <c r="F1008" s="8" t="s">
        <v>5565</v>
      </c>
      <c r="G1008" s="8" t="s">
        <v>4030</v>
      </c>
      <c r="H1008" s="8" t="s">
        <v>7093</v>
      </c>
      <c r="I1008" s="21" t="s">
        <v>5565</v>
      </c>
      <c r="J1008" s="6" t="s">
        <v>2069</v>
      </c>
      <c r="K1008" s="6">
        <v>228</v>
      </c>
      <c r="L1008" s="7">
        <f t="shared" si="150"/>
        <v>912</v>
      </c>
      <c r="M1008" s="6">
        <v>0</v>
      </c>
      <c r="N1008" s="7">
        <f t="shared" si="151"/>
        <v>0</v>
      </c>
      <c r="O1008" s="6">
        <v>79</v>
      </c>
      <c r="P1008" s="7">
        <f t="shared" si="152"/>
        <v>158</v>
      </c>
      <c r="Q1008" s="6">
        <v>0</v>
      </c>
      <c r="R1008" s="7">
        <f t="shared" si="153"/>
        <v>0</v>
      </c>
      <c r="S1008" s="6">
        <v>2</v>
      </c>
      <c r="T1008" s="7">
        <f t="shared" si="154"/>
        <v>10</v>
      </c>
      <c r="U1008" s="6">
        <v>2</v>
      </c>
      <c r="V1008" s="7">
        <f t="shared" si="155"/>
        <v>10</v>
      </c>
      <c r="W1008" s="8" t="s">
        <v>6978</v>
      </c>
      <c r="X1008" s="7">
        <f t="shared" si="156"/>
        <v>0</v>
      </c>
      <c r="Y1008" s="6">
        <v>0</v>
      </c>
      <c r="Z1008" s="7">
        <f t="shared" si="157"/>
        <v>0</v>
      </c>
      <c r="AA1008" s="10">
        <v>33</v>
      </c>
      <c r="AB1008" s="11">
        <f t="shared" si="158"/>
        <v>83.16</v>
      </c>
      <c r="AC1008" s="7">
        <f t="shared" si="159"/>
        <v>1173.1600000000001</v>
      </c>
      <c r="AD1008" s="2"/>
    </row>
    <row r="1009" spans="1:30" ht="15" x14ac:dyDescent="0.2">
      <c r="A1009" s="5" t="s">
        <v>2060</v>
      </c>
      <c r="B1009" s="5" t="s">
        <v>7132</v>
      </c>
      <c r="C1009" s="5">
        <v>4</v>
      </c>
      <c r="D1009" s="5" t="s">
        <v>2070</v>
      </c>
      <c r="E1009" s="5" t="s">
        <v>2062</v>
      </c>
      <c r="F1009" s="8" t="s">
        <v>5566</v>
      </c>
      <c r="G1009" s="8" t="s">
        <v>5567</v>
      </c>
      <c r="H1009" s="8" t="s">
        <v>5568</v>
      </c>
      <c r="I1009" s="21" t="s">
        <v>7675</v>
      </c>
      <c r="J1009" s="6" t="s">
        <v>2071</v>
      </c>
      <c r="K1009" s="6">
        <v>140</v>
      </c>
      <c r="L1009" s="7">
        <f t="shared" si="150"/>
        <v>560</v>
      </c>
      <c r="M1009" s="6">
        <v>0</v>
      </c>
      <c r="N1009" s="7">
        <f t="shared" si="151"/>
        <v>0</v>
      </c>
      <c r="O1009" s="6">
        <v>47</v>
      </c>
      <c r="P1009" s="7">
        <f t="shared" si="152"/>
        <v>94</v>
      </c>
      <c r="Q1009" s="6">
        <v>0</v>
      </c>
      <c r="R1009" s="7">
        <f t="shared" si="153"/>
        <v>0</v>
      </c>
      <c r="S1009" s="6">
        <v>0</v>
      </c>
      <c r="T1009" s="7">
        <f t="shared" si="154"/>
        <v>0</v>
      </c>
      <c r="U1009" s="6">
        <v>0</v>
      </c>
      <c r="V1009" s="7">
        <f t="shared" si="155"/>
        <v>0</v>
      </c>
      <c r="W1009" s="8" t="s">
        <v>6978</v>
      </c>
      <c r="X1009" s="7">
        <f t="shared" si="156"/>
        <v>0</v>
      </c>
      <c r="Y1009" s="6">
        <v>4</v>
      </c>
      <c r="Z1009" s="7">
        <f t="shared" si="157"/>
        <v>4</v>
      </c>
      <c r="AA1009" s="10">
        <v>0</v>
      </c>
      <c r="AB1009" s="11">
        <f t="shared" si="158"/>
        <v>0</v>
      </c>
      <c r="AC1009" s="7">
        <f t="shared" si="159"/>
        <v>658</v>
      </c>
      <c r="AD1009" s="2"/>
    </row>
    <row r="1010" spans="1:30" ht="15" x14ac:dyDescent="0.2">
      <c r="A1010" s="5" t="s">
        <v>2060</v>
      </c>
      <c r="B1010" s="5" t="s">
        <v>7132</v>
      </c>
      <c r="C1010" s="5">
        <v>4</v>
      </c>
      <c r="D1010" s="5" t="s">
        <v>2072</v>
      </c>
      <c r="E1010" s="5" t="s">
        <v>2062</v>
      </c>
      <c r="F1010" s="8" t="s">
        <v>5569</v>
      </c>
      <c r="G1010" s="8" t="s">
        <v>4030</v>
      </c>
      <c r="H1010" s="8" t="s">
        <v>7093</v>
      </c>
      <c r="I1010" s="21" t="s">
        <v>5569</v>
      </c>
      <c r="J1010" s="6" t="s">
        <v>2073</v>
      </c>
      <c r="K1010" s="6">
        <v>4558</v>
      </c>
      <c r="L1010" s="7">
        <f t="shared" si="150"/>
        <v>18232</v>
      </c>
      <c r="M1010" s="6">
        <v>0</v>
      </c>
      <c r="N1010" s="7">
        <f t="shared" si="151"/>
        <v>0</v>
      </c>
      <c r="O1010" s="6">
        <v>1620</v>
      </c>
      <c r="P1010" s="7">
        <f t="shared" si="152"/>
        <v>3240</v>
      </c>
      <c r="Q1010" s="6">
        <v>0</v>
      </c>
      <c r="R1010" s="7">
        <f t="shared" si="153"/>
        <v>0</v>
      </c>
      <c r="S1010" s="6">
        <v>30</v>
      </c>
      <c r="T1010" s="7">
        <f t="shared" si="154"/>
        <v>150</v>
      </c>
      <c r="U1010" s="6">
        <v>14</v>
      </c>
      <c r="V1010" s="7">
        <f t="shared" si="155"/>
        <v>70</v>
      </c>
      <c r="W1010" s="8" t="s">
        <v>6978</v>
      </c>
      <c r="X1010" s="7">
        <f t="shared" si="156"/>
        <v>0</v>
      </c>
      <c r="Y1010" s="6">
        <v>31</v>
      </c>
      <c r="Z1010" s="7">
        <f t="shared" si="157"/>
        <v>31</v>
      </c>
      <c r="AA1010" s="10">
        <v>0</v>
      </c>
      <c r="AB1010" s="11">
        <f t="shared" si="158"/>
        <v>0</v>
      </c>
      <c r="AC1010" s="7">
        <f t="shared" si="159"/>
        <v>21723</v>
      </c>
      <c r="AD1010" s="2"/>
    </row>
    <row r="1011" spans="1:30" ht="15" x14ac:dyDescent="0.2">
      <c r="A1011" s="5" t="s">
        <v>2060</v>
      </c>
      <c r="B1011" s="5" t="s">
        <v>7132</v>
      </c>
      <c r="C1011" s="5">
        <v>4</v>
      </c>
      <c r="D1011" s="5" t="s">
        <v>2074</v>
      </c>
      <c r="E1011" s="5" t="s">
        <v>2062</v>
      </c>
      <c r="F1011" s="8" t="s">
        <v>5570</v>
      </c>
      <c r="G1011" s="8" t="s">
        <v>4030</v>
      </c>
      <c r="H1011" s="8" t="s">
        <v>7093</v>
      </c>
      <c r="I1011" s="21" t="s">
        <v>5570</v>
      </c>
      <c r="J1011" s="6" t="s">
        <v>2075</v>
      </c>
      <c r="K1011" s="6">
        <v>2250</v>
      </c>
      <c r="L1011" s="7">
        <f t="shared" si="150"/>
        <v>9000</v>
      </c>
      <c r="M1011" s="6">
        <v>0</v>
      </c>
      <c r="N1011" s="7">
        <f t="shared" si="151"/>
        <v>0</v>
      </c>
      <c r="O1011" s="6">
        <v>799</v>
      </c>
      <c r="P1011" s="7">
        <f t="shared" si="152"/>
        <v>1598</v>
      </c>
      <c r="Q1011" s="6">
        <v>2</v>
      </c>
      <c r="R1011" s="7">
        <f t="shared" si="153"/>
        <v>4</v>
      </c>
      <c r="S1011" s="6">
        <v>21</v>
      </c>
      <c r="T1011" s="7">
        <f t="shared" si="154"/>
        <v>105</v>
      </c>
      <c r="U1011" s="6">
        <v>8</v>
      </c>
      <c r="V1011" s="7">
        <f t="shared" si="155"/>
        <v>40</v>
      </c>
      <c r="W1011" s="8" t="s">
        <v>6978</v>
      </c>
      <c r="X1011" s="7">
        <f t="shared" si="156"/>
        <v>0</v>
      </c>
      <c r="Y1011" s="6">
        <v>16</v>
      </c>
      <c r="Z1011" s="7">
        <f t="shared" si="157"/>
        <v>16</v>
      </c>
      <c r="AA1011" s="10">
        <v>0</v>
      </c>
      <c r="AB1011" s="11">
        <f t="shared" si="158"/>
        <v>0</v>
      </c>
      <c r="AC1011" s="7">
        <f t="shared" si="159"/>
        <v>10763</v>
      </c>
      <c r="AD1011" s="2"/>
    </row>
    <row r="1012" spans="1:30" ht="15" x14ac:dyDescent="0.2">
      <c r="A1012" s="5" t="s">
        <v>2060</v>
      </c>
      <c r="B1012" s="5" t="s">
        <v>7132</v>
      </c>
      <c r="C1012" s="5">
        <v>4</v>
      </c>
      <c r="D1012" s="5" t="s">
        <v>2076</v>
      </c>
      <c r="E1012" s="5" t="s">
        <v>2062</v>
      </c>
      <c r="F1012" s="8" t="s">
        <v>5571</v>
      </c>
      <c r="G1012" s="8" t="s">
        <v>4030</v>
      </c>
      <c r="H1012" s="8" t="s">
        <v>7093</v>
      </c>
      <c r="I1012" s="21" t="s">
        <v>5571</v>
      </c>
      <c r="J1012" s="6" t="s">
        <v>2077</v>
      </c>
      <c r="K1012" s="6">
        <v>301</v>
      </c>
      <c r="L1012" s="7">
        <f t="shared" si="150"/>
        <v>1204</v>
      </c>
      <c r="M1012" s="6">
        <v>0</v>
      </c>
      <c r="N1012" s="7">
        <f t="shared" si="151"/>
        <v>0</v>
      </c>
      <c r="O1012" s="6">
        <v>100</v>
      </c>
      <c r="P1012" s="7">
        <f t="shared" si="152"/>
        <v>200</v>
      </c>
      <c r="Q1012" s="6">
        <v>0</v>
      </c>
      <c r="R1012" s="7">
        <f t="shared" si="153"/>
        <v>0</v>
      </c>
      <c r="S1012" s="6">
        <v>9</v>
      </c>
      <c r="T1012" s="7">
        <f t="shared" si="154"/>
        <v>45</v>
      </c>
      <c r="U1012" s="6">
        <v>2</v>
      </c>
      <c r="V1012" s="7">
        <f t="shared" si="155"/>
        <v>10</v>
      </c>
      <c r="W1012" s="8" t="s">
        <v>6978</v>
      </c>
      <c r="X1012" s="7">
        <f t="shared" si="156"/>
        <v>0</v>
      </c>
      <c r="Y1012" s="6">
        <v>0</v>
      </c>
      <c r="Z1012" s="7">
        <f t="shared" si="157"/>
        <v>0</v>
      </c>
      <c r="AA1012" s="10">
        <v>46</v>
      </c>
      <c r="AB1012" s="11">
        <f t="shared" si="158"/>
        <v>115.92</v>
      </c>
      <c r="AC1012" s="7">
        <f t="shared" si="159"/>
        <v>1574.92</v>
      </c>
      <c r="AD1012" s="2"/>
    </row>
    <row r="1013" spans="1:30" ht="15" x14ac:dyDescent="0.2">
      <c r="A1013" s="5" t="s">
        <v>2060</v>
      </c>
      <c r="B1013" s="5" t="s">
        <v>7132</v>
      </c>
      <c r="C1013" s="5">
        <v>4</v>
      </c>
      <c r="D1013" s="5" t="s">
        <v>2078</v>
      </c>
      <c r="E1013" s="5" t="s">
        <v>2062</v>
      </c>
      <c r="F1013" s="8" t="s">
        <v>5566</v>
      </c>
      <c r="G1013" s="8" t="s">
        <v>5572</v>
      </c>
      <c r="H1013" s="8" t="s">
        <v>5573</v>
      </c>
      <c r="I1013" s="21" t="s">
        <v>7676</v>
      </c>
      <c r="J1013" s="6" t="s">
        <v>2079</v>
      </c>
      <c r="K1013" s="6">
        <v>201</v>
      </c>
      <c r="L1013" s="7">
        <f t="shared" si="150"/>
        <v>804</v>
      </c>
      <c r="M1013" s="6">
        <v>0</v>
      </c>
      <c r="N1013" s="7">
        <f t="shared" si="151"/>
        <v>0</v>
      </c>
      <c r="O1013" s="6">
        <v>67</v>
      </c>
      <c r="P1013" s="7">
        <f t="shared" si="152"/>
        <v>134</v>
      </c>
      <c r="Q1013" s="6">
        <v>0</v>
      </c>
      <c r="R1013" s="7">
        <f t="shared" si="153"/>
        <v>0</v>
      </c>
      <c r="S1013" s="6">
        <v>1</v>
      </c>
      <c r="T1013" s="7">
        <f t="shared" si="154"/>
        <v>5</v>
      </c>
      <c r="U1013" s="6">
        <v>0</v>
      </c>
      <c r="V1013" s="7">
        <f t="shared" si="155"/>
        <v>0</v>
      </c>
      <c r="W1013" s="8" t="s">
        <v>6978</v>
      </c>
      <c r="X1013" s="7">
        <f t="shared" si="156"/>
        <v>0</v>
      </c>
      <c r="Y1013" s="6">
        <v>5</v>
      </c>
      <c r="Z1013" s="7">
        <f t="shared" si="157"/>
        <v>5</v>
      </c>
      <c r="AA1013" s="10">
        <v>0</v>
      </c>
      <c r="AB1013" s="11">
        <f t="shared" si="158"/>
        <v>0</v>
      </c>
      <c r="AC1013" s="7">
        <f t="shared" si="159"/>
        <v>948</v>
      </c>
      <c r="AD1013" s="2"/>
    </row>
    <row r="1014" spans="1:30" ht="15" x14ac:dyDescent="0.2">
      <c r="A1014" s="5" t="s">
        <v>2060</v>
      </c>
      <c r="B1014" s="5" t="s">
        <v>7132</v>
      </c>
      <c r="C1014" s="5">
        <v>4</v>
      </c>
      <c r="D1014" s="5" t="s">
        <v>2080</v>
      </c>
      <c r="E1014" s="5" t="s">
        <v>2062</v>
      </c>
      <c r="F1014" s="8" t="s">
        <v>5574</v>
      </c>
      <c r="G1014" s="8" t="s">
        <v>5575</v>
      </c>
      <c r="H1014" s="8" t="s">
        <v>5576</v>
      </c>
      <c r="I1014" s="21" t="s">
        <v>7677</v>
      </c>
      <c r="J1014" s="6" t="s">
        <v>2081</v>
      </c>
      <c r="K1014" s="6">
        <v>771</v>
      </c>
      <c r="L1014" s="7">
        <f t="shared" si="150"/>
        <v>3084</v>
      </c>
      <c r="M1014" s="6">
        <v>0</v>
      </c>
      <c r="N1014" s="7">
        <f t="shared" si="151"/>
        <v>0</v>
      </c>
      <c r="O1014" s="6">
        <v>379</v>
      </c>
      <c r="P1014" s="7">
        <f t="shared" si="152"/>
        <v>758</v>
      </c>
      <c r="Q1014" s="6">
        <v>0</v>
      </c>
      <c r="R1014" s="7">
        <f t="shared" si="153"/>
        <v>0</v>
      </c>
      <c r="S1014" s="6">
        <v>28</v>
      </c>
      <c r="T1014" s="7">
        <f t="shared" si="154"/>
        <v>140</v>
      </c>
      <c r="U1014" s="6">
        <v>12</v>
      </c>
      <c r="V1014" s="7">
        <f t="shared" si="155"/>
        <v>60</v>
      </c>
      <c r="W1014" s="8" t="s">
        <v>6978</v>
      </c>
      <c r="X1014" s="7">
        <f t="shared" si="156"/>
        <v>0</v>
      </c>
      <c r="Y1014" s="6">
        <v>27</v>
      </c>
      <c r="Z1014" s="7">
        <f t="shared" si="157"/>
        <v>27</v>
      </c>
      <c r="AA1014" s="10">
        <v>0</v>
      </c>
      <c r="AB1014" s="11">
        <f t="shared" si="158"/>
        <v>0</v>
      </c>
      <c r="AC1014" s="7">
        <f t="shared" si="159"/>
        <v>4069</v>
      </c>
      <c r="AD1014" s="2"/>
    </row>
    <row r="1015" spans="1:30" ht="15" x14ac:dyDescent="0.2">
      <c r="A1015" s="5" t="s">
        <v>2060</v>
      </c>
      <c r="B1015" s="5" t="s">
        <v>7132</v>
      </c>
      <c r="C1015" s="5">
        <v>4</v>
      </c>
      <c r="D1015" s="5" t="s">
        <v>2082</v>
      </c>
      <c r="E1015" s="5" t="s">
        <v>2062</v>
      </c>
      <c r="F1015" s="8" t="s">
        <v>5574</v>
      </c>
      <c r="G1015" s="8" t="s">
        <v>5577</v>
      </c>
      <c r="H1015" s="8" t="s">
        <v>5578</v>
      </c>
      <c r="I1015" s="21" t="s">
        <v>7678</v>
      </c>
      <c r="J1015" s="6" t="s">
        <v>2083</v>
      </c>
      <c r="K1015" s="6">
        <v>746</v>
      </c>
      <c r="L1015" s="7">
        <f t="shared" si="150"/>
        <v>2984</v>
      </c>
      <c r="M1015" s="6">
        <v>0</v>
      </c>
      <c r="N1015" s="7">
        <f t="shared" si="151"/>
        <v>0</v>
      </c>
      <c r="O1015" s="6">
        <v>295</v>
      </c>
      <c r="P1015" s="7">
        <f t="shared" si="152"/>
        <v>590</v>
      </c>
      <c r="Q1015" s="6">
        <v>0</v>
      </c>
      <c r="R1015" s="7">
        <f t="shared" si="153"/>
        <v>0</v>
      </c>
      <c r="S1015" s="6">
        <v>5</v>
      </c>
      <c r="T1015" s="7">
        <f t="shared" si="154"/>
        <v>25</v>
      </c>
      <c r="U1015" s="6">
        <v>2</v>
      </c>
      <c r="V1015" s="7">
        <f t="shared" si="155"/>
        <v>10</v>
      </c>
      <c r="W1015" s="8" t="s">
        <v>6978</v>
      </c>
      <c r="X1015" s="7">
        <f t="shared" si="156"/>
        <v>0</v>
      </c>
      <c r="Y1015" s="6">
        <v>12</v>
      </c>
      <c r="Z1015" s="7">
        <f t="shared" si="157"/>
        <v>12</v>
      </c>
      <c r="AA1015" s="10">
        <v>0</v>
      </c>
      <c r="AB1015" s="11">
        <f t="shared" si="158"/>
        <v>0</v>
      </c>
      <c r="AC1015" s="7">
        <f t="shared" si="159"/>
        <v>3621</v>
      </c>
      <c r="AD1015" s="2"/>
    </row>
    <row r="1016" spans="1:30" ht="15" x14ac:dyDescent="0.2">
      <c r="A1016" s="5" t="s">
        <v>2060</v>
      </c>
      <c r="B1016" s="5" t="s">
        <v>7132</v>
      </c>
      <c r="C1016" s="5">
        <v>4</v>
      </c>
      <c r="D1016" s="5" t="s">
        <v>2084</v>
      </c>
      <c r="E1016" s="5" t="s">
        <v>2062</v>
      </c>
      <c r="F1016" s="8" t="s">
        <v>5579</v>
      </c>
      <c r="G1016" s="8" t="s">
        <v>5580</v>
      </c>
      <c r="H1016" s="8" t="s">
        <v>5581</v>
      </c>
      <c r="I1016" s="21" t="s">
        <v>7679</v>
      </c>
      <c r="J1016" s="6" t="s">
        <v>2085</v>
      </c>
      <c r="K1016" s="6">
        <v>889</v>
      </c>
      <c r="L1016" s="7">
        <f t="shared" si="150"/>
        <v>3556</v>
      </c>
      <c r="M1016" s="6">
        <v>0</v>
      </c>
      <c r="N1016" s="7">
        <f t="shared" si="151"/>
        <v>0</v>
      </c>
      <c r="O1016" s="6">
        <v>366</v>
      </c>
      <c r="P1016" s="7">
        <f t="shared" si="152"/>
        <v>732</v>
      </c>
      <c r="Q1016" s="6">
        <v>0</v>
      </c>
      <c r="R1016" s="7">
        <f t="shared" si="153"/>
        <v>0</v>
      </c>
      <c r="S1016" s="6">
        <v>1</v>
      </c>
      <c r="T1016" s="7">
        <f t="shared" si="154"/>
        <v>5</v>
      </c>
      <c r="U1016" s="6">
        <v>0</v>
      </c>
      <c r="V1016" s="7">
        <f t="shared" si="155"/>
        <v>0</v>
      </c>
      <c r="W1016" s="8" t="s">
        <v>6978</v>
      </c>
      <c r="X1016" s="7">
        <f t="shared" si="156"/>
        <v>0</v>
      </c>
      <c r="Y1016" s="6">
        <v>9</v>
      </c>
      <c r="Z1016" s="7">
        <f t="shared" si="157"/>
        <v>9</v>
      </c>
      <c r="AA1016" s="10">
        <v>0</v>
      </c>
      <c r="AB1016" s="11">
        <f t="shared" si="158"/>
        <v>0</v>
      </c>
      <c r="AC1016" s="7">
        <f t="shared" si="159"/>
        <v>4302</v>
      </c>
      <c r="AD1016" s="2"/>
    </row>
    <row r="1017" spans="1:30" ht="15" x14ac:dyDescent="0.2">
      <c r="A1017" s="5" t="s">
        <v>2060</v>
      </c>
      <c r="B1017" s="5" t="s">
        <v>7132</v>
      </c>
      <c r="C1017" s="5">
        <v>4</v>
      </c>
      <c r="D1017" s="5" t="s">
        <v>2086</v>
      </c>
      <c r="E1017" s="5" t="s">
        <v>2062</v>
      </c>
      <c r="F1017" s="8" t="s">
        <v>5582</v>
      </c>
      <c r="G1017" s="8" t="s">
        <v>4030</v>
      </c>
      <c r="H1017" s="8" t="s">
        <v>7093</v>
      </c>
      <c r="I1017" s="21" t="s">
        <v>5582</v>
      </c>
      <c r="J1017" s="6" t="s">
        <v>2087</v>
      </c>
      <c r="K1017" s="6">
        <v>1915</v>
      </c>
      <c r="L1017" s="7">
        <f t="shared" si="150"/>
        <v>7660</v>
      </c>
      <c r="M1017" s="6">
        <v>0</v>
      </c>
      <c r="N1017" s="7">
        <f t="shared" si="151"/>
        <v>0</v>
      </c>
      <c r="O1017" s="6">
        <v>671</v>
      </c>
      <c r="P1017" s="7">
        <f t="shared" si="152"/>
        <v>1342</v>
      </c>
      <c r="Q1017" s="6">
        <v>0</v>
      </c>
      <c r="R1017" s="7">
        <f t="shared" si="153"/>
        <v>0</v>
      </c>
      <c r="S1017" s="6">
        <v>9</v>
      </c>
      <c r="T1017" s="7">
        <f t="shared" si="154"/>
        <v>45</v>
      </c>
      <c r="U1017" s="6">
        <v>3</v>
      </c>
      <c r="V1017" s="7">
        <f t="shared" si="155"/>
        <v>15</v>
      </c>
      <c r="W1017" s="8" t="s">
        <v>6978</v>
      </c>
      <c r="X1017" s="7">
        <f t="shared" si="156"/>
        <v>0</v>
      </c>
      <c r="Y1017" s="6">
        <v>26</v>
      </c>
      <c r="Z1017" s="7">
        <f t="shared" si="157"/>
        <v>26</v>
      </c>
      <c r="AA1017" s="10">
        <v>263</v>
      </c>
      <c r="AB1017" s="11">
        <f t="shared" si="158"/>
        <v>662.76</v>
      </c>
      <c r="AC1017" s="7">
        <f t="shared" si="159"/>
        <v>9750.76</v>
      </c>
      <c r="AD1017" s="2"/>
    </row>
    <row r="1018" spans="1:30" ht="15" x14ac:dyDescent="0.2">
      <c r="A1018" s="5" t="s">
        <v>2060</v>
      </c>
      <c r="B1018" s="5" t="s">
        <v>7132</v>
      </c>
      <c r="C1018" s="5">
        <v>4</v>
      </c>
      <c r="D1018" s="5" t="s">
        <v>5583</v>
      </c>
      <c r="E1018" s="5" t="s">
        <v>2062</v>
      </c>
      <c r="F1018" s="8" t="s">
        <v>5584</v>
      </c>
      <c r="G1018" s="8" t="s">
        <v>5585</v>
      </c>
      <c r="H1018" s="8" t="s">
        <v>5586</v>
      </c>
      <c r="I1018" s="21" t="s">
        <v>7680</v>
      </c>
      <c r="J1018" s="6" t="s">
        <v>5587</v>
      </c>
      <c r="K1018" s="6">
        <v>59</v>
      </c>
      <c r="L1018" s="7">
        <f t="shared" si="150"/>
        <v>236</v>
      </c>
      <c r="M1018" s="6">
        <v>0</v>
      </c>
      <c r="N1018" s="7">
        <f t="shared" si="151"/>
        <v>0</v>
      </c>
      <c r="O1018" s="6">
        <v>64</v>
      </c>
      <c r="P1018" s="7">
        <f t="shared" si="152"/>
        <v>128</v>
      </c>
      <c r="Q1018" s="6">
        <v>0</v>
      </c>
      <c r="R1018" s="7">
        <f t="shared" si="153"/>
        <v>0</v>
      </c>
      <c r="S1018" s="6">
        <v>0</v>
      </c>
      <c r="T1018" s="7">
        <f t="shared" si="154"/>
        <v>0</v>
      </c>
      <c r="U1018" s="6">
        <v>0</v>
      </c>
      <c r="V1018" s="7">
        <f t="shared" si="155"/>
        <v>0</v>
      </c>
      <c r="W1018" s="8" t="s">
        <v>6978</v>
      </c>
      <c r="X1018" s="7">
        <f t="shared" si="156"/>
        <v>0</v>
      </c>
      <c r="Y1018" s="6">
        <v>7</v>
      </c>
      <c r="Z1018" s="7">
        <f t="shared" si="157"/>
        <v>7</v>
      </c>
      <c r="AA1018" s="10">
        <v>0</v>
      </c>
      <c r="AB1018" s="11">
        <f t="shared" si="158"/>
        <v>0</v>
      </c>
      <c r="AC1018" s="7">
        <f t="shared" si="159"/>
        <v>371</v>
      </c>
      <c r="AD1018" s="2"/>
    </row>
    <row r="1019" spans="1:30" ht="15" x14ac:dyDescent="0.2">
      <c r="A1019" s="5" t="s">
        <v>2060</v>
      </c>
      <c r="B1019" s="5" t="s">
        <v>7132</v>
      </c>
      <c r="C1019" s="5">
        <v>4</v>
      </c>
      <c r="D1019" s="5" t="s">
        <v>2088</v>
      </c>
      <c r="E1019" s="5" t="s">
        <v>2062</v>
      </c>
      <c r="F1019" s="8" t="s">
        <v>5588</v>
      </c>
      <c r="G1019" s="8" t="s">
        <v>5589</v>
      </c>
      <c r="H1019" s="8" t="s">
        <v>5590</v>
      </c>
      <c r="I1019" s="21" t="s">
        <v>7681</v>
      </c>
      <c r="J1019" s="6" t="s">
        <v>2089</v>
      </c>
      <c r="K1019" s="6">
        <v>182</v>
      </c>
      <c r="L1019" s="7">
        <f t="shared" si="150"/>
        <v>728</v>
      </c>
      <c r="M1019" s="6">
        <v>0</v>
      </c>
      <c r="N1019" s="7">
        <f t="shared" si="151"/>
        <v>0</v>
      </c>
      <c r="O1019" s="6">
        <v>56</v>
      </c>
      <c r="P1019" s="7">
        <f t="shared" si="152"/>
        <v>112</v>
      </c>
      <c r="Q1019" s="6">
        <v>0</v>
      </c>
      <c r="R1019" s="7">
        <f t="shared" si="153"/>
        <v>0</v>
      </c>
      <c r="S1019" s="6">
        <v>0</v>
      </c>
      <c r="T1019" s="7">
        <f t="shared" si="154"/>
        <v>0</v>
      </c>
      <c r="U1019" s="6">
        <v>0</v>
      </c>
      <c r="V1019" s="7">
        <f t="shared" si="155"/>
        <v>0</v>
      </c>
      <c r="W1019" s="8" t="s">
        <v>6978</v>
      </c>
      <c r="X1019" s="7">
        <f t="shared" si="156"/>
        <v>0</v>
      </c>
      <c r="Y1019" s="6">
        <v>2</v>
      </c>
      <c r="Z1019" s="7">
        <f t="shared" si="157"/>
        <v>2</v>
      </c>
      <c r="AA1019" s="10">
        <v>0</v>
      </c>
      <c r="AB1019" s="11">
        <f t="shared" si="158"/>
        <v>0</v>
      </c>
      <c r="AC1019" s="7">
        <f t="shared" si="159"/>
        <v>842</v>
      </c>
      <c r="AD1019" s="2"/>
    </row>
    <row r="1020" spans="1:30" ht="15" x14ac:dyDescent="0.2">
      <c r="A1020" s="5" t="s">
        <v>2060</v>
      </c>
      <c r="B1020" s="5" t="s">
        <v>7132</v>
      </c>
      <c r="C1020" s="5">
        <v>4</v>
      </c>
      <c r="D1020" s="5" t="s">
        <v>2090</v>
      </c>
      <c r="E1020" s="5" t="s">
        <v>2062</v>
      </c>
      <c r="F1020" s="8" t="s">
        <v>5579</v>
      </c>
      <c r="G1020" s="8" t="s">
        <v>5591</v>
      </c>
      <c r="H1020" s="8" t="s">
        <v>5592</v>
      </c>
      <c r="I1020" s="21" t="s">
        <v>7682</v>
      </c>
      <c r="J1020" s="6" t="s">
        <v>5593</v>
      </c>
      <c r="K1020" s="6">
        <v>98</v>
      </c>
      <c r="L1020" s="7">
        <f t="shared" si="150"/>
        <v>392</v>
      </c>
      <c r="M1020" s="6">
        <v>0</v>
      </c>
      <c r="N1020" s="7">
        <f t="shared" si="151"/>
        <v>0</v>
      </c>
      <c r="O1020" s="6">
        <v>26</v>
      </c>
      <c r="P1020" s="7">
        <f t="shared" si="152"/>
        <v>52</v>
      </c>
      <c r="Q1020" s="6">
        <v>0</v>
      </c>
      <c r="R1020" s="7">
        <f t="shared" si="153"/>
        <v>0</v>
      </c>
      <c r="S1020" s="6">
        <v>1</v>
      </c>
      <c r="T1020" s="7">
        <f t="shared" si="154"/>
        <v>5</v>
      </c>
      <c r="U1020" s="6">
        <v>1</v>
      </c>
      <c r="V1020" s="7">
        <f t="shared" si="155"/>
        <v>5</v>
      </c>
      <c r="W1020" s="8" t="s">
        <v>6978</v>
      </c>
      <c r="X1020" s="7">
        <f t="shared" si="156"/>
        <v>0</v>
      </c>
      <c r="Y1020" s="6">
        <v>0</v>
      </c>
      <c r="Z1020" s="7">
        <f t="shared" si="157"/>
        <v>0</v>
      </c>
      <c r="AA1020" s="10">
        <v>23</v>
      </c>
      <c r="AB1020" s="11">
        <f t="shared" si="158"/>
        <v>57.96</v>
      </c>
      <c r="AC1020" s="7">
        <f t="shared" si="159"/>
        <v>511.96</v>
      </c>
      <c r="AD1020" s="2"/>
    </row>
    <row r="1021" spans="1:30" ht="15" x14ac:dyDescent="0.2">
      <c r="A1021" s="5" t="s">
        <v>2060</v>
      </c>
      <c r="B1021" s="5" t="s">
        <v>7132</v>
      </c>
      <c r="C1021" s="5">
        <v>4</v>
      </c>
      <c r="D1021" s="5" t="s">
        <v>2091</v>
      </c>
      <c r="E1021" s="5" t="s">
        <v>2062</v>
      </c>
      <c r="F1021" s="8" t="s">
        <v>5566</v>
      </c>
      <c r="G1021" s="8" t="s">
        <v>4030</v>
      </c>
      <c r="H1021" s="8" t="s">
        <v>7093</v>
      </c>
      <c r="I1021" s="21" t="s">
        <v>5566</v>
      </c>
      <c r="J1021" s="6" t="s">
        <v>2092</v>
      </c>
      <c r="K1021" s="6">
        <v>346</v>
      </c>
      <c r="L1021" s="7">
        <f t="shared" si="150"/>
        <v>1384</v>
      </c>
      <c r="M1021" s="6">
        <v>0</v>
      </c>
      <c r="N1021" s="7">
        <f t="shared" si="151"/>
        <v>0</v>
      </c>
      <c r="O1021" s="6">
        <v>115</v>
      </c>
      <c r="P1021" s="7">
        <f t="shared" si="152"/>
        <v>230</v>
      </c>
      <c r="Q1021" s="6">
        <v>0</v>
      </c>
      <c r="R1021" s="7">
        <f t="shared" si="153"/>
        <v>0</v>
      </c>
      <c r="S1021" s="6">
        <v>3</v>
      </c>
      <c r="T1021" s="7">
        <f t="shared" si="154"/>
        <v>15</v>
      </c>
      <c r="U1021" s="6">
        <v>1</v>
      </c>
      <c r="V1021" s="7">
        <f t="shared" si="155"/>
        <v>5</v>
      </c>
      <c r="W1021" s="8" t="s">
        <v>6978</v>
      </c>
      <c r="X1021" s="7">
        <f t="shared" si="156"/>
        <v>0</v>
      </c>
      <c r="Y1021" s="6">
        <v>3</v>
      </c>
      <c r="Z1021" s="7">
        <f t="shared" si="157"/>
        <v>3</v>
      </c>
      <c r="AA1021" s="10">
        <v>0</v>
      </c>
      <c r="AB1021" s="11">
        <f t="shared" si="158"/>
        <v>0</v>
      </c>
      <c r="AC1021" s="7">
        <f t="shared" si="159"/>
        <v>1637</v>
      </c>
      <c r="AD1021" s="2"/>
    </row>
    <row r="1022" spans="1:30" ht="15" x14ac:dyDescent="0.2">
      <c r="A1022" s="5" t="s">
        <v>2060</v>
      </c>
      <c r="B1022" s="5" t="s">
        <v>7132</v>
      </c>
      <c r="C1022" s="5">
        <v>4</v>
      </c>
      <c r="D1022" s="5" t="s">
        <v>2093</v>
      </c>
      <c r="E1022" s="5" t="s">
        <v>2062</v>
      </c>
      <c r="F1022" s="8" t="s">
        <v>5594</v>
      </c>
      <c r="G1022" s="8" t="s">
        <v>4030</v>
      </c>
      <c r="H1022" s="8" t="s">
        <v>7093</v>
      </c>
      <c r="I1022" s="21" t="s">
        <v>5594</v>
      </c>
      <c r="J1022" s="6" t="s">
        <v>2094</v>
      </c>
      <c r="K1022" s="6">
        <v>174</v>
      </c>
      <c r="L1022" s="7">
        <f t="shared" si="150"/>
        <v>696</v>
      </c>
      <c r="M1022" s="6">
        <v>0</v>
      </c>
      <c r="N1022" s="7">
        <f t="shared" si="151"/>
        <v>0</v>
      </c>
      <c r="O1022" s="6">
        <v>61</v>
      </c>
      <c r="P1022" s="7">
        <f t="shared" si="152"/>
        <v>122</v>
      </c>
      <c r="Q1022" s="6">
        <v>0</v>
      </c>
      <c r="R1022" s="7">
        <f t="shared" si="153"/>
        <v>0</v>
      </c>
      <c r="S1022" s="6">
        <v>29</v>
      </c>
      <c r="T1022" s="7">
        <f t="shared" si="154"/>
        <v>145</v>
      </c>
      <c r="U1022" s="6">
        <v>8</v>
      </c>
      <c r="V1022" s="7">
        <f t="shared" si="155"/>
        <v>40</v>
      </c>
      <c r="W1022" s="8" t="s">
        <v>6978</v>
      </c>
      <c r="X1022" s="7">
        <f t="shared" si="156"/>
        <v>0</v>
      </c>
      <c r="Y1022" s="6">
        <v>4</v>
      </c>
      <c r="Z1022" s="7">
        <f t="shared" si="157"/>
        <v>4</v>
      </c>
      <c r="AA1022" s="10">
        <v>18</v>
      </c>
      <c r="AB1022" s="11">
        <f t="shared" si="158"/>
        <v>45.36</v>
      </c>
      <c r="AC1022" s="7">
        <f t="shared" si="159"/>
        <v>1052.3599999999999</v>
      </c>
      <c r="AD1022" s="2"/>
    </row>
    <row r="1023" spans="1:30" ht="15" x14ac:dyDescent="0.2">
      <c r="A1023" s="5" t="s">
        <v>2060</v>
      </c>
      <c r="B1023" s="5" t="s">
        <v>7132</v>
      </c>
      <c r="C1023" s="5">
        <v>4</v>
      </c>
      <c r="D1023" s="5" t="s">
        <v>2095</v>
      </c>
      <c r="E1023" s="5" t="s">
        <v>2062</v>
      </c>
      <c r="F1023" s="8" t="s">
        <v>5595</v>
      </c>
      <c r="G1023" s="8" t="s">
        <v>4030</v>
      </c>
      <c r="H1023" s="8" t="s">
        <v>7093</v>
      </c>
      <c r="I1023" s="21" t="s">
        <v>5595</v>
      </c>
      <c r="J1023" s="6" t="s">
        <v>2096</v>
      </c>
      <c r="K1023" s="6">
        <v>463</v>
      </c>
      <c r="L1023" s="7">
        <f t="shared" si="150"/>
        <v>1852</v>
      </c>
      <c r="M1023" s="6">
        <v>0</v>
      </c>
      <c r="N1023" s="7">
        <f t="shared" si="151"/>
        <v>0</v>
      </c>
      <c r="O1023" s="6">
        <v>151</v>
      </c>
      <c r="P1023" s="7">
        <f t="shared" si="152"/>
        <v>302</v>
      </c>
      <c r="Q1023" s="6">
        <v>0</v>
      </c>
      <c r="R1023" s="7">
        <f t="shared" si="153"/>
        <v>0</v>
      </c>
      <c r="S1023" s="6">
        <v>5</v>
      </c>
      <c r="T1023" s="7">
        <f t="shared" si="154"/>
        <v>25</v>
      </c>
      <c r="U1023" s="6">
        <v>2</v>
      </c>
      <c r="V1023" s="7">
        <f t="shared" si="155"/>
        <v>10</v>
      </c>
      <c r="W1023" s="8" t="s">
        <v>6978</v>
      </c>
      <c r="X1023" s="7">
        <f t="shared" si="156"/>
        <v>0</v>
      </c>
      <c r="Y1023" s="6">
        <v>6</v>
      </c>
      <c r="Z1023" s="7">
        <f t="shared" si="157"/>
        <v>6</v>
      </c>
      <c r="AA1023" s="10">
        <v>85</v>
      </c>
      <c r="AB1023" s="11">
        <f t="shared" si="158"/>
        <v>214.2</v>
      </c>
      <c r="AC1023" s="7">
        <f t="shared" si="159"/>
        <v>2409.1999999999998</v>
      </c>
      <c r="AD1023" s="2"/>
    </row>
    <row r="1024" spans="1:30" ht="15" x14ac:dyDescent="0.2">
      <c r="A1024" s="5" t="s">
        <v>2060</v>
      </c>
      <c r="B1024" s="5" t="s">
        <v>7132</v>
      </c>
      <c r="C1024" s="5">
        <v>4</v>
      </c>
      <c r="D1024" s="5" t="s">
        <v>2097</v>
      </c>
      <c r="E1024" s="5" t="s">
        <v>2062</v>
      </c>
      <c r="F1024" s="8" t="s">
        <v>5584</v>
      </c>
      <c r="G1024" s="8" t="s">
        <v>4030</v>
      </c>
      <c r="H1024" s="8" t="s">
        <v>7093</v>
      </c>
      <c r="I1024" s="21" t="s">
        <v>5584</v>
      </c>
      <c r="J1024" s="6" t="s">
        <v>2098</v>
      </c>
      <c r="K1024" s="6">
        <v>848</v>
      </c>
      <c r="L1024" s="7">
        <f t="shared" si="150"/>
        <v>3392</v>
      </c>
      <c r="M1024" s="6">
        <v>0</v>
      </c>
      <c r="N1024" s="7">
        <f t="shared" si="151"/>
        <v>0</v>
      </c>
      <c r="O1024" s="6">
        <v>877</v>
      </c>
      <c r="P1024" s="7">
        <f t="shared" si="152"/>
        <v>1754</v>
      </c>
      <c r="Q1024" s="6">
        <v>0</v>
      </c>
      <c r="R1024" s="7">
        <f t="shared" si="153"/>
        <v>0</v>
      </c>
      <c r="S1024" s="6">
        <v>6</v>
      </c>
      <c r="T1024" s="7">
        <f t="shared" si="154"/>
        <v>30</v>
      </c>
      <c r="U1024" s="6">
        <v>5</v>
      </c>
      <c r="V1024" s="7">
        <f t="shared" si="155"/>
        <v>25</v>
      </c>
      <c r="W1024" s="8" t="s">
        <v>6978</v>
      </c>
      <c r="X1024" s="7">
        <f t="shared" si="156"/>
        <v>0</v>
      </c>
      <c r="Y1024" s="6">
        <v>10</v>
      </c>
      <c r="Z1024" s="7">
        <f t="shared" si="157"/>
        <v>10</v>
      </c>
      <c r="AA1024" s="10">
        <v>0</v>
      </c>
      <c r="AB1024" s="11">
        <f t="shared" si="158"/>
        <v>0</v>
      </c>
      <c r="AC1024" s="7">
        <f t="shared" si="159"/>
        <v>5211</v>
      </c>
      <c r="AD1024" s="2"/>
    </row>
    <row r="1025" spans="1:30" ht="15" x14ac:dyDescent="0.2">
      <c r="A1025" s="5" t="s">
        <v>2060</v>
      </c>
      <c r="B1025" s="5" t="s">
        <v>7132</v>
      </c>
      <c r="C1025" s="5">
        <v>4</v>
      </c>
      <c r="D1025" s="5" t="s">
        <v>2099</v>
      </c>
      <c r="E1025" s="5" t="s">
        <v>2062</v>
      </c>
      <c r="F1025" s="8" t="s">
        <v>5588</v>
      </c>
      <c r="G1025" s="8" t="s">
        <v>5596</v>
      </c>
      <c r="H1025" s="8" t="s">
        <v>5597</v>
      </c>
      <c r="I1025" s="21" t="s">
        <v>7683</v>
      </c>
      <c r="J1025" s="6" t="s">
        <v>2100</v>
      </c>
      <c r="K1025" s="6">
        <v>333</v>
      </c>
      <c r="L1025" s="7">
        <f t="shared" si="150"/>
        <v>1332</v>
      </c>
      <c r="M1025" s="6">
        <v>0</v>
      </c>
      <c r="N1025" s="7">
        <f t="shared" si="151"/>
        <v>0</v>
      </c>
      <c r="O1025" s="6">
        <v>86</v>
      </c>
      <c r="P1025" s="7">
        <f t="shared" si="152"/>
        <v>172</v>
      </c>
      <c r="Q1025" s="6">
        <v>0</v>
      </c>
      <c r="R1025" s="7">
        <f t="shared" si="153"/>
        <v>0</v>
      </c>
      <c r="S1025" s="6">
        <v>1</v>
      </c>
      <c r="T1025" s="7">
        <f t="shared" si="154"/>
        <v>5</v>
      </c>
      <c r="U1025" s="6">
        <v>1</v>
      </c>
      <c r="V1025" s="7">
        <f t="shared" si="155"/>
        <v>5</v>
      </c>
      <c r="W1025" s="8" t="s">
        <v>6978</v>
      </c>
      <c r="X1025" s="7">
        <f t="shared" si="156"/>
        <v>0</v>
      </c>
      <c r="Y1025" s="6">
        <v>0</v>
      </c>
      <c r="Z1025" s="7">
        <f t="shared" si="157"/>
        <v>0</v>
      </c>
      <c r="AA1025" s="10">
        <v>0</v>
      </c>
      <c r="AB1025" s="11">
        <f t="shared" si="158"/>
        <v>0</v>
      </c>
      <c r="AC1025" s="7">
        <f t="shared" si="159"/>
        <v>1514</v>
      </c>
      <c r="AD1025" s="2"/>
    </row>
    <row r="1026" spans="1:30" ht="15" x14ac:dyDescent="0.2">
      <c r="A1026" s="5" t="s">
        <v>2060</v>
      </c>
      <c r="B1026" s="5" t="s">
        <v>7132</v>
      </c>
      <c r="C1026" s="5">
        <v>4</v>
      </c>
      <c r="D1026" s="5" t="s">
        <v>2101</v>
      </c>
      <c r="E1026" s="5" t="s">
        <v>2062</v>
      </c>
      <c r="F1026" s="8" t="s">
        <v>5566</v>
      </c>
      <c r="G1026" s="8" t="s">
        <v>5598</v>
      </c>
      <c r="H1026" s="8" t="s">
        <v>5599</v>
      </c>
      <c r="I1026" s="21" t="s">
        <v>7684</v>
      </c>
      <c r="J1026" s="6" t="s">
        <v>2102</v>
      </c>
      <c r="K1026" s="6">
        <v>625</v>
      </c>
      <c r="L1026" s="7">
        <f t="shared" si="150"/>
        <v>2500</v>
      </c>
      <c r="M1026" s="6">
        <v>0</v>
      </c>
      <c r="N1026" s="7">
        <f t="shared" si="151"/>
        <v>0</v>
      </c>
      <c r="O1026" s="6">
        <v>197</v>
      </c>
      <c r="P1026" s="7">
        <f t="shared" si="152"/>
        <v>394</v>
      </c>
      <c r="Q1026" s="6">
        <v>0</v>
      </c>
      <c r="R1026" s="7">
        <f t="shared" si="153"/>
        <v>0</v>
      </c>
      <c r="S1026" s="6">
        <v>5</v>
      </c>
      <c r="T1026" s="7">
        <f t="shared" si="154"/>
        <v>25</v>
      </c>
      <c r="U1026" s="6">
        <v>4</v>
      </c>
      <c r="V1026" s="7">
        <f t="shared" si="155"/>
        <v>20</v>
      </c>
      <c r="W1026" s="8" t="s">
        <v>6978</v>
      </c>
      <c r="X1026" s="7">
        <f t="shared" si="156"/>
        <v>0</v>
      </c>
      <c r="Y1026" s="6">
        <v>0</v>
      </c>
      <c r="Z1026" s="7">
        <f t="shared" si="157"/>
        <v>0</v>
      </c>
      <c r="AA1026" s="10">
        <v>0</v>
      </c>
      <c r="AB1026" s="11">
        <f t="shared" si="158"/>
        <v>0</v>
      </c>
      <c r="AC1026" s="7">
        <f t="shared" si="159"/>
        <v>2939</v>
      </c>
      <c r="AD1026" s="2"/>
    </row>
    <row r="1027" spans="1:30" ht="15" x14ac:dyDescent="0.2">
      <c r="A1027" s="5" t="s">
        <v>2060</v>
      </c>
      <c r="B1027" s="5" t="s">
        <v>7132</v>
      </c>
      <c r="C1027" s="5">
        <v>4</v>
      </c>
      <c r="D1027" s="5" t="s">
        <v>2103</v>
      </c>
      <c r="E1027" s="5" t="s">
        <v>2062</v>
      </c>
      <c r="F1027" s="8" t="s">
        <v>5588</v>
      </c>
      <c r="G1027" s="8" t="s">
        <v>4030</v>
      </c>
      <c r="H1027" s="8" t="s">
        <v>7093</v>
      </c>
      <c r="I1027" s="21" t="s">
        <v>5588</v>
      </c>
      <c r="J1027" s="6" t="s">
        <v>2104</v>
      </c>
      <c r="K1027" s="6">
        <v>5920</v>
      </c>
      <c r="L1027" s="7">
        <f t="shared" si="150"/>
        <v>23680</v>
      </c>
      <c r="M1027" s="6">
        <v>0</v>
      </c>
      <c r="N1027" s="7">
        <f t="shared" si="151"/>
        <v>0</v>
      </c>
      <c r="O1027" s="6">
        <v>2612</v>
      </c>
      <c r="P1027" s="7">
        <f t="shared" si="152"/>
        <v>5224</v>
      </c>
      <c r="Q1027" s="6">
        <v>0</v>
      </c>
      <c r="R1027" s="7">
        <f t="shared" si="153"/>
        <v>0</v>
      </c>
      <c r="S1027" s="6">
        <v>78</v>
      </c>
      <c r="T1027" s="7">
        <f t="shared" si="154"/>
        <v>390</v>
      </c>
      <c r="U1027" s="6">
        <v>31</v>
      </c>
      <c r="V1027" s="7">
        <f t="shared" si="155"/>
        <v>155</v>
      </c>
      <c r="W1027" s="8" t="s">
        <v>6978</v>
      </c>
      <c r="X1027" s="7">
        <f t="shared" si="156"/>
        <v>0</v>
      </c>
      <c r="Y1027" s="6">
        <v>38</v>
      </c>
      <c r="Z1027" s="7">
        <f t="shared" si="157"/>
        <v>38</v>
      </c>
      <c r="AA1027" s="10">
        <v>0</v>
      </c>
      <c r="AB1027" s="11">
        <f t="shared" si="158"/>
        <v>0</v>
      </c>
      <c r="AC1027" s="7">
        <f t="shared" si="159"/>
        <v>29487</v>
      </c>
      <c r="AD1027" s="2"/>
    </row>
    <row r="1028" spans="1:30" ht="15" x14ac:dyDescent="0.2">
      <c r="A1028" s="5" t="s">
        <v>2060</v>
      </c>
      <c r="B1028" s="5" t="s">
        <v>7132</v>
      </c>
      <c r="C1028" s="5">
        <v>4</v>
      </c>
      <c r="D1028" s="5" t="s">
        <v>2105</v>
      </c>
      <c r="E1028" s="5" t="s">
        <v>2062</v>
      </c>
      <c r="F1028" s="8" t="s">
        <v>5600</v>
      </c>
      <c r="G1028" s="8" t="s">
        <v>4030</v>
      </c>
      <c r="H1028" s="8" t="s">
        <v>7093</v>
      </c>
      <c r="I1028" s="21" t="s">
        <v>5600</v>
      </c>
      <c r="J1028" s="6" t="s">
        <v>5601</v>
      </c>
      <c r="K1028" s="6">
        <v>8243</v>
      </c>
      <c r="L1028" s="7">
        <f t="shared" ref="L1028:L1091" si="160">K1028*4</f>
        <v>32972</v>
      </c>
      <c r="M1028" s="6">
        <v>0</v>
      </c>
      <c r="N1028" s="7">
        <f t="shared" ref="N1028:N1091" si="161">M1028*4</f>
        <v>0</v>
      </c>
      <c r="O1028" s="6">
        <v>2753</v>
      </c>
      <c r="P1028" s="7">
        <f t="shared" ref="P1028:P1091" si="162">O1028*2</f>
        <v>5506</v>
      </c>
      <c r="Q1028" s="6">
        <v>0</v>
      </c>
      <c r="R1028" s="7">
        <f t="shared" ref="R1028:R1091" si="163">Q1028*2</f>
        <v>0</v>
      </c>
      <c r="S1028" s="6">
        <v>118</v>
      </c>
      <c r="T1028" s="7">
        <f t="shared" ref="T1028:T1091" si="164">S1028*5</f>
        <v>590</v>
      </c>
      <c r="U1028" s="6">
        <v>40</v>
      </c>
      <c r="V1028" s="7">
        <f t="shared" ref="V1028:V1091" si="165">U1028*5</f>
        <v>200</v>
      </c>
      <c r="W1028" s="8" t="s">
        <v>6978</v>
      </c>
      <c r="X1028" s="7">
        <f t="shared" ref="X1028:X1091" si="166">W1028*5</f>
        <v>0</v>
      </c>
      <c r="Y1028" s="6">
        <v>76</v>
      </c>
      <c r="Z1028" s="7">
        <f t="shared" ref="Z1028:Z1091" si="167">Y1028*1</f>
        <v>76</v>
      </c>
      <c r="AA1028" s="10">
        <v>1211</v>
      </c>
      <c r="AB1028" s="11">
        <f t="shared" ref="AB1028:AB1091" si="168">AA1028*2.52</f>
        <v>3051.72</v>
      </c>
      <c r="AC1028" s="7">
        <f t="shared" ref="AC1028:AC1091" si="169">SUM(L1028,N1028,P1028,R1028,T1028,V1028,X1028,Z1028,AB1028)</f>
        <v>42395.72</v>
      </c>
      <c r="AD1028" s="2"/>
    </row>
    <row r="1029" spans="1:30" ht="15" x14ac:dyDescent="0.2">
      <c r="A1029" s="5" t="s">
        <v>2060</v>
      </c>
      <c r="B1029" s="5" t="s">
        <v>7132</v>
      </c>
      <c r="C1029" s="5">
        <v>4</v>
      </c>
      <c r="D1029" s="5" t="s">
        <v>2106</v>
      </c>
      <c r="E1029" s="5" t="s">
        <v>2062</v>
      </c>
      <c r="F1029" s="8" t="s">
        <v>5579</v>
      </c>
      <c r="G1029" s="8" t="s">
        <v>4030</v>
      </c>
      <c r="H1029" s="8" t="s">
        <v>7093</v>
      </c>
      <c r="I1029" s="21" t="s">
        <v>5579</v>
      </c>
      <c r="J1029" s="6" t="s">
        <v>2107</v>
      </c>
      <c r="K1029" s="6">
        <v>2695</v>
      </c>
      <c r="L1029" s="7">
        <f t="shared" si="160"/>
        <v>10780</v>
      </c>
      <c r="M1029" s="6">
        <v>0</v>
      </c>
      <c r="N1029" s="7">
        <f t="shared" si="161"/>
        <v>0</v>
      </c>
      <c r="O1029" s="6">
        <v>2680</v>
      </c>
      <c r="P1029" s="7">
        <f t="shared" si="162"/>
        <v>5360</v>
      </c>
      <c r="Q1029" s="6">
        <v>0</v>
      </c>
      <c r="R1029" s="7">
        <f t="shared" si="163"/>
        <v>0</v>
      </c>
      <c r="S1029" s="6">
        <v>9</v>
      </c>
      <c r="T1029" s="7">
        <f t="shared" si="164"/>
        <v>45</v>
      </c>
      <c r="U1029" s="6">
        <v>9</v>
      </c>
      <c r="V1029" s="7">
        <f t="shared" si="165"/>
        <v>45</v>
      </c>
      <c r="W1029" s="8" t="s">
        <v>6978</v>
      </c>
      <c r="X1029" s="7">
        <f t="shared" si="166"/>
        <v>0</v>
      </c>
      <c r="Y1029" s="6">
        <v>7</v>
      </c>
      <c r="Z1029" s="7">
        <f t="shared" si="167"/>
        <v>7</v>
      </c>
      <c r="AA1029" s="10">
        <v>0</v>
      </c>
      <c r="AB1029" s="11">
        <f t="shared" si="168"/>
        <v>0</v>
      </c>
      <c r="AC1029" s="7">
        <f t="shared" si="169"/>
        <v>16237</v>
      </c>
      <c r="AD1029" s="2"/>
    </row>
    <row r="1030" spans="1:30" ht="15" x14ac:dyDescent="0.2">
      <c r="A1030" s="5" t="s">
        <v>2060</v>
      </c>
      <c r="B1030" s="5" t="s">
        <v>7132</v>
      </c>
      <c r="C1030" s="5">
        <v>4</v>
      </c>
      <c r="D1030" s="5" t="s">
        <v>2108</v>
      </c>
      <c r="E1030" s="5" t="s">
        <v>2062</v>
      </c>
      <c r="F1030" s="8" t="s">
        <v>5602</v>
      </c>
      <c r="G1030" s="8" t="s">
        <v>5603</v>
      </c>
      <c r="H1030" s="8" t="s">
        <v>5604</v>
      </c>
      <c r="I1030" s="21" t="s">
        <v>7685</v>
      </c>
      <c r="J1030" s="6" t="s">
        <v>2109</v>
      </c>
      <c r="K1030" s="6">
        <v>144</v>
      </c>
      <c r="L1030" s="7">
        <f t="shared" si="160"/>
        <v>576</v>
      </c>
      <c r="M1030" s="6">
        <v>0</v>
      </c>
      <c r="N1030" s="7">
        <f t="shared" si="161"/>
        <v>0</v>
      </c>
      <c r="O1030" s="6">
        <v>48</v>
      </c>
      <c r="P1030" s="7">
        <f t="shared" si="162"/>
        <v>96</v>
      </c>
      <c r="Q1030" s="6">
        <v>0</v>
      </c>
      <c r="R1030" s="7">
        <f t="shared" si="163"/>
        <v>0</v>
      </c>
      <c r="S1030" s="6">
        <v>0</v>
      </c>
      <c r="T1030" s="7">
        <f t="shared" si="164"/>
        <v>0</v>
      </c>
      <c r="U1030" s="6">
        <v>0</v>
      </c>
      <c r="V1030" s="7">
        <f t="shared" si="165"/>
        <v>0</v>
      </c>
      <c r="W1030" s="8" t="s">
        <v>6978</v>
      </c>
      <c r="X1030" s="7">
        <f t="shared" si="166"/>
        <v>0</v>
      </c>
      <c r="Y1030" s="6">
        <v>2</v>
      </c>
      <c r="Z1030" s="7">
        <f t="shared" si="167"/>
        <v>2</v>
      </c>
      <c r="AA1030" s="10">
        <v>0</v>
      </c>
      <c r="AB1030" s="11">
        <f t="shared" si="168"/>
        <v>0</v>
      </c>
      <c r="AC1030" s="7">
        <f t="shared" si="169"/>
        <v>674</v>
      </c>
      <c r="AD1030" s="2"/>
    </row>
    <row r="1031" spans="1:30" ht="15" x14ac:dyDescent="0.2">
      <c r="A1031" s="5" t="s">
        <v>2060</v>
      </c>
      <c r="B1031" s="5" t="s">
        <v>7132</v>
      </c>
      <c r="C1031" s="5">
        <v>4</v>
      </c>
      <c r="D1031" s="5" t="s">
        <v>2110</v>
      </c>
      <c r="E1031" s="5" t="s">
        <v>2062</v>
      </c>
      <c r="F1031" s="8" t="s">
        <v>5602</v>
      </c>
      <c r="G1031" s="8" t="s">
        <v>4030</v>
      </c>
      <c r="H1031" s="8" t="s">
        <v>7093</v>
      </c>
      <c r="I1031" s="21" t="s">
        <v>5602</v>
      </c>
      <c r="J1031" s="6" t="s">
        <v>2111</v>
      </c>
      <c r="K1031" s="6">
        <v>1949</v>
      </c>
      <c r="L1031" s="7">
        <f t="shared" si="160"/>
        <v>7796</v>
      </c>
      <c r="M1031" s="6">
        <v>0</v>
      </c>
      <c r="N1031" s="7">
        <f t="shared" si="161"/>
        <v>0</v>
      </c>
      <c r="O1031" s="6">
        <v>663</v>
      </c>
      <c r="P1031" s="7">
        <f t="shared" si="162"/>
        <v>1326</v>
      </c>
      <c r="Q1031" s="6">
        <v>0</v>
      </c>
      <c r="R1031" s="7">
        <f t="shared" si="163"/>
        <v>0</v>
      </c>
      <c r="S1031" s="6">
        <v>13</v>
      </c>
      <c r="T1031" s="7">
        <f t="shared" si="164"/>
        <v>65</v>
      </c>
      <c r="U1031" s="6">
        <v>5</v>
      </c>
      <c r="V1031" s="7">
        <f t="shared" si="165"/>
        <v>25</v>
      </c>
      <c r="W1031" s="8" t="s">
        <v>6978</v>
      </c>
      <c r="X1031" s="7">
        <f t="shared" si="166"/>
        <v>0</v>
      </c>
      <c r="Y1031" s="6">
        <v>25</v>
      </c>
      <c r="Z1031" s="7">
        <f t="shared" si="167"/>
        <v>25</v>
      </c>
      <c r="AA1031" s="10">
        <v>0</v>
      </c>
      <c r="AB1031" s="11">
        <f t="shared" si="168"/>
        <v>0</v>
      </c>
      <c r="AC1031" s="7">
        <f t="shared" si="169"/>
        <v>9237</v>
      </c>
      <c r="AD1031" s="2"/>
    </row>
    <row r="1032" spans="1:30" ht="15" x14ac:dyDescent="0.2">
      <c r="A1032" s="5" t="s">
        <v>2060</v>
      </c>
      <c r="B1032" s="5" t="s">
        <v>7132</v>
      </c>
      <c r="C1032" s="5">
        <v>4</v>
      </c>
      <c r="D1032" s="5" t="s">
        <v>2112</v>
      </c>
      <c r="E1032" s="5" t="s">
        <v>2062</v>
      </c>
      <c r="F1032" s="8" t="s">
        <v>5574</v>
      </c>
      <c r="G1032" s="8" t="s">
        <v>4030</v>
      </c>
      <c r="H1032" s="8" t="s">
        <v>7093</v>
      </c>
      <c r="I1032" s="21" t="s">
        <v>5574</v>
      </c>
      <c r="J1032" s="6" t="s">
        <v>2113</v>
      </c>
      <c r="K1032" s="6">
        <v>4014</v>
      </c>
      <c r="L1032" s="7">
        <f t="shared" si="160"/>
        <v>16056</v>
      </c>
      <c r="M1032" s="6">
        <v>0</v>
      </c>
      <c r="N1032" s="7">
        <f t="shared" si="161"/>
        <v>0</v>
      </c>
      <c r="O1032" s="6">
        <v>1454</v>
      </c>
      <c r="P1032" s="7">
        <f t="shared" si="162"/>
        <v>2908</v>
      </c>
      <c r="Q1032" s="6">
        <v>0</v>
      </c>
      <c r="R1032" s="7">
        <f t="shared" si="163"/>
        <v>0</v>
      </c>
      <c r="S1032" s="6">
        <v>31</v>
      </c>
      <c r="T1032" s="7">
        <f t="shared" si="164"/>
        <v>155</v>
      </c>
      <c r="U1032" s="6">
        <v>4</v>
      </c>
      <c r="V1032" s="7">
        <f t="shared" si="165"/>
        <v>20</v>
      </c>
      <c r="W1032" s="8" t="s">
        <v>7022</v>
      </c>
      <c r="X1032" s="7">
        <f t="shared" si="166"/>
        <v>395</v>
      </c>
      <c r="Y1032" s="6">
        <v>117</v>
      </c>
      <c r="Z1032" s="7">
        <f t="shared" si="167"/>
        <v>117</v>
      </c>
      <c r="AA1032" s="10">
        <v>0</v>
      </c>
      <c r="AB1032" s="11">
        <f t="shared" si="168"/>
        <v>0</v>
      </c>
      <c r="AC1032" s="7">
        <f t="shared" si="169"/>
        <v>19651</v>
      </c>
      <c r="AD1032" s="2"/>
    </row>
    <row r="1033" spans="1:30" ht="15" x14ac:dyDescent="0.2">
      <c r="A1033" s="5" t="s">
        <v>2060</v>
      </c>
      <c r="B1033" s="5" t="s">
        <v>7132</v>
      </c>
      <c r="C1033" s="5">
        <v>4</v>
      </c>
      <c r="D1033" s="5" t="s">
        <v>2114</v>
      </c>
      <c r="E1033" s="5" t="s">
        <v>2062</v>
      </c>
      <c r="F1033" s="8" t="s">
        <v>5588</v>
      </c>
      <c r="G1033" s="8" t="s">
        <v>5605</v>
      </c>
      <c r="H1033" s="8" t="s">
        <v>5606</v>
      </c>
      <c r="I1033" s="21" t="s">
        <v>7686</v>
      </c>
      <c r="J1033" s="6" t="s">
        <v>2115</v>
      </c>
      <c r="K1033" s="6">
        <v>357</v>
      </c>
      <c r="L1033" s="7">
        <f t="shared" si="160"/>
        <v>1428</v>
      </c>
      <c r="M1033" s="6">
        <v>0</v>
      </c>
      <c r="N1033" s="7">
        <f t="shared" si="161"/>
        <v>0</v>
      </c>
      <c r="O1033" s="6">
        <v>250</v>
      </c>
      <c r="P1033" s="7">
        <f t="shared" si="162"/>
        <v>500</v>
      </c>
      <c r="Q1033" s="6">
        <v>0</v>
      </c>
      <c r="R1033" s="7">
        <f t="shared" si="163"/>
        <v>0</v>
      </c>
      <c r="S1033" s="6">
        <v>0</v>
      </c>
      <c r="T1033" s="7">
        <f t="shared" si="164"/>
        <v>0</v>
      </c>
      <c r="U1033" s="6">
        <v>0</v>
      </c>
      <c r="V1033" s="7">
        <f t="shared" si="165"/>
        <v>0</v>
      </c>
      <c r="W1033" s="8" t="s">
        <v>6978</v>
      </c>
      <c r="X1033" s="7">
        <f t="shared" si="166"/>
        <v>0</v>
      </c>
      <c r="Y1033" s="6">
        <v>2</v>
      </c>
      <c r="Z1033" s="7">
        <f t="shared" si="167"/>
        <v>2</v>
      </c>
      <c r="AA1033" s="10">
        <v>0</v>
      </c>
      <c r="AB1033" s="11">
        <f t="shared" si="168"/>
        <v>0</v>
      </c>
      <c r="AC1033" s="7">
        <f t="shared" si="169"/>
        <v>1930</v>
      </c>
      <c r="AD1033" s="2"/>
    </row>
    <row r="1034" spans="1:30" ht="15" x14ac:dyDescent="0.2">
      <c r="A1034" s="5" t="s">
        <v>2116</v>
      </c>
      <c r="B1034" s="5" t="s">
        <v>7133</v>
      </c>
      <c r="C1034" s="5">
        <v>1</v>
      </c>
      <c r="D1034" s="5" t="s">
        <v>2117</v>
      </c>
      <c r="E1034" s="5" t="s">
        <v>2118</v>
      </c>
      <c r="F1034" s="8" t="s">
        <v>5607</v>
      </c>
      <c r="G1034" s="8" t="s">
        <v>5608</v>
      </c>
      <c r="H1034" s="8" t="s">
        <v>5609</v>
      </c>
      <c r="I1034" s="21" t="s">
        <v>7687</v>
      </c>
      <c r="J1034" s="6" t="s">
        <v>2119</v>
      </c>
      <c r="K1034" s="6">
        <v>150</v>
      </c>
      <c r="L1034" s="7">
        <f t="shared" si="160"/>
        <v>600</v>
      </c>
      <c r="M1034" s="6">
        <v>0</v>
      </c>
      <c r="N1034" s="7">
        <f t="shared" si="161"/>
        <v>0</v>
      </c>
      <c r="O1034" s="6">
        <v>77</v>
      </c>
      <c r="P1034" s="7">
        <f t="shared" si="162"/>
        <v>154</v>
      </c>
      <c r="Q1034" s="6">
        <v>0</v>
      </c>
      <c r="R1034" s="7">
        <f t="shared" si="163"/>
        <v>0</v>
      </c>
      <c r="S1034" s="6">
        <v>2</v>
      </c>
      <c r="T1034" s="7">
        <f t="shared" si="164"/>
        <v>10</v>
      </c>
      <c r="U1034" s="6">
        <v>1</v>
      </c>
      <c r="V1034" s="7">
        <f t="shared" si="165"/>
        <v>5</v>
      </c>
      <c r="W1034" s="8" t="s">
        <v>6978</v>
      </c>
      <c r="X1034" s="7">
        <f t="shared" si="166"/>
        <v>0</v>
      </c>
      <c r="Y1034" s="6">
        <v>3</v>
      </c>
      <c r="Z1034" s="7">
        <f t="shared" si="167"/>
        <v>3</v>
      </c>
      <c r="AA1034" s="10">
        <v>0</v>
      </c>
      <c r="AB1034" s="11">
        <f t="shared" si="168"/>
        <v>0</v>
      </c>
      <c r="AC1034" s="7">
        <f t="shared" si="169"/>
        <v>772</v>
      </c>
      <c r="AD1034" s="2"/>
    </row>
    <row r="1035" spans="1:30" ht="15" x14ac:dyDescent="0.2">
      <c r="A1035" s="5" t="s">
        <v>2116</v>
      </c>
      <c r="B1035" s="5" t="s">
        <v>7133</v>
      </c>
      <c r="C1035" s="5">
        <v>1</v>
      </c>
      <c r="D1035" s="5" t="s">
        <v>2120</v>
      </c>
      <c r="E1035" s="5" t="s">
        <v>2118</v>
      </c>
      <c r="F1035" s="8" t="s">
        <v>5610</v>
      </c>
      <c r="G1035" s="8" t="s">
        <v>4030</v>
      </c>
      <c r="H1035" s="8" t="s">
        <v>7093</v>
      </c>
      <c r="I1035" s="21" t="s">
        <v>5610</v>
      </c>
      <c r="J1035" s="6" t="s">
        <v>2121</v>
      </c>
      <c r="K1035" s="6">
        <v>5</v>
      </c>
      <c r="L1035" s="7">
        <f t="shared" si="160"/>
        <v>20</v>
      </c>
      <c r="M1035" s="6">
        <v>0</v>
      </c>
      <c r="N1035" s="7">
        <f t="shared" si="161"/>
        <v>0</v>
      </c>
      <c r="O1035" s="6">
        <v>2</v>
      </c>
      <c r="P1035" s="7">
        <f t="shared" si="162"/>
        <v>4</v>
      </c>
      <c r="Q1035" s="6">
        <v>0</v>
      </c>
      <c r="R1035" s="7">
        <f t="shared" si="163"/>
        <v>0</v>
      </c>
      <c r="S1035" s="6">
        <v>0</v>
      </c>
      <c r="T1035" s="7">
        <f t="shared" si="164"/>
        <v>0</v>
      </c>
      <c r="U1035" s="6">
        <v>0</v>
      </c>
      <c r="V1035" s="7">
        <f t="shared" si="165"/>
        <v>0</v>
      </c>
      <c r="W1035" s="8" t="s">
        <v>6978</v>
      </c>
      <c r="X1035" s="7">
        <f t="shared" si="166"/>
        <v>0</v>
      </c>
      <c r="Y1035" s="6">
        <v>0</v>
      </c>
      <c r="Z1035" s="7">
        <f t="shared" si="167"/>
        <v>0</v>
      </c>
      <c r="AA1035" s="10">
        <v>0</v>
      </c>
      <c r="AB1035" s="11">
        <f t="shared" si="168"/>
        <v>0</v>
      </c>
      <c r="AC1035" s="7">
        <f t="shared" si="169"/>
        <v>24</v>
      </c>
      <c r="AD1035" s="2"/>
    </row>
    <row r="1036" spans="1:30" ht="15" x14ac:dyDescent="0.2">
      <c r="A1036" s="5" t="s">
        <v>2116</v>
      </c>
      <c r="B1036" s="5" t="s">
        <v>7133</v>
      </c>
      <c r="C1036" s="5">
        <v>1</v>
      </c>
      <c r="D1036" s="5" t="s">
        <v>2122</v>
      </c>
      <c r="E1036" s="5" t="s">
        <v>2118</v>
      </c>
      <c r="F1036" s="8" t="s">
        <v>5607</v>
      </c>
      <c r="G1036" s="8" t="s">
        <v>4030</v>
      </c>
      <c r="H1036" s="8" t="s">
        <v>7093</v>
      </c>
      <c r="I1036" s="21" t="s">
        <v>5607</v>
      </c>
      <c r="J1036" s="6" t="s">
        <v>2123</v>
      </c>
      <c r="K1036" s="6">
        <v>813</v>
      </c>
      <c r="L1036" s="7">
        <f t="shared" si="160"/>
        <v>3252</v>
      </c>
      <c r="M1036" s="6">
        <v>0</v>
      </c>
      <c r="N1036" s="7">
        <f t="shared" si="161"/>
        <v>0</v>
      </c>
      <c r="O1036" s="6">
        <v>311</v>
      </c>
      <c r="P1036" s="7">
        <f t="shared" si="162"/>
        <v>622</v>
      </c>
      <c r="Q1036" s="6">
        <v>0</v>
      </c>
      <c r="R1036" s="7">
        <f t="shared" si="163"/>
        <v>0</v>
      </c>
      <c r="S1036" s="6">
        <v>8</v>
      </c>
      <c r="T1036" s="7">
        <f t="shared" si="164"/>
        <v>40</v>
      </c>
      <c r="U1036" s="6">
        <v>2</v>
      </c>
      <c r="V1036" s="7">
        <f t="shared" si="165"/>
        <v>10</v>
      </c>
      <c r="W1036" s="8" t="s">
        <v>6978</v>
      </c>
      <c r="X1036" s="7">
        <f t="shared" si="166"/>
        <v>0</v>
      </c>
      <c r="Y1036" s="6">
        <v>17</v>
      </c>
      <c r="Z1036" s="7">
        <f t="shared" si="167"/>
        <v>17</v>
      </c>
      <c r="AA1036" s="10">
        <v>146</v>
      </c>
      <c r="AB1036" s="11">
        <f t="shared" si="168"/>
        <v>367.92</v>
      </c>
      <c r="AC1036" s="7">
        <f t="shared" si="169"/>
        <v>4308.92</v>
      </c>
      <c r="AD1036" s="2"/>
    </row>
    <row r="1037" spans="1:30" ht="15" x14ac:dyDescent="0.2">
      <c r="A1037" s="5" t="s">
        <v>26</v>
      </c>
      <c r="B1037" s="5" t="s">
        <v>7134</v>
      </c>
      <c r="C1037" s="5">
        <v>14</v>
      </c>
      <c r="D1037" s="5" t="s">
        <v>2124</v>
      </c>
      <c r="E1037" s="5" t="s">
        <v>28</v>
      </c>
      <c r="F1037" s="8" t="s">
        <v>5611</v>
      </c>
      <c r="G1037" s="8" t="s">
        <v>4030</v>
      </c>
      <c r="H1037" s="8" t="s">
        <v>7093</v>
      </c>
      <c r="I1037" s="21" t="s">
        <v>5611</v>
      </c>
      <c r="J1037" s="6" t="s">
        <v>2125</v>
      </c>
      <c r="K1037" s="6">
        <v>8585</v>
      </c>
      <c r="L1037" s="7">
        <f t="shared" si="160"/>
        <v>34340</v>
      </c>
      <c r="M1037" s="6">
        <v>0</v>
      </c>
      <c r="N1037" s="7">
        <f t="shared" si="161"/>
        <v>0</v>
      </c>
      <c r="O1037" s="6">
        <v>3914</v>
      </c>
      <c r="P1037" s="7">
        <f t="shared" si="162"/>
        <v>7828</v>
      </c>
      <c r="Q1037" s="6">
        <v>0</v>
      </c>
      <c r="R1037" s="7">
        <f t="shared" si="163"/>
        <v>0</v>
      </c>
      <c r="S1037" s="6">
        <v>96</v>
      </c>
      <c r="T1037" s="7">
        <f t="shared" si="164"/>
        <v>480</v>
      </c>
      <c r="U1037" s="6">
        <v>43</v>
      </c>
      <c r="V1037" s="7">
        <f t="shared" si="165"/>
        <v>215</v>
      </c>
      <c r="W1037" s="8" t="s">
        <v>7023</v>
      </c>
      <c r="X1037" s="7">
        <f t="shared" si="166"/>
        <v>2705</v>
      </c>
      <c r="Y1037" s="6">
        <v>20</v>
      </c>
      <c r="Z1037" s="7">
        <f t="shared" si="167"/>
        <v>20</v>
      </c>
      <c r="AA1037" s="10">
        <v>0</v>
      </c>
      <c r="AB1037" s="11">
        <f t="shared" si="168"/>
        <v>0</v>
      </c>
      <c r="AC1037" s="7">
        <f t="shared" si="169"/>
        <v>45588</v>
      </c>
      <c r="AD1037" s="2"/>
    </row>
    <row r="1038" spans="1:30" ht="15" x14ac:dyDescent="0.2">
      <c r="A1038" s="5" t="s">
        <v>26</v>
      </c>
      <c r="B1038" s="5" t="s">
        <v>7134</v>
      </c>
      <c r="C1038" s="5">
        <v>14</v>
      </c>
      <c r="D1038" s="5" t="s">
        <v>2126</v>
      </c>
      <c r="E1038" s="5" t="s">
        <v>28</v>
      </c>
      <c r="F1038" s="8" t="s">
        <v>5612</v>
      </c>
      <c r="G1038" s="8" t="s">
        <v>5613</v>
      </c>
      <c r="H1038" s="8" t="s">
        <v>5614</v>
      </c>
      <c r="I1038" s="21" t="s">
        <v>7688</v>
      </c>
      <c r="J1038" s="6" t="s">
        <v>2127</v>
      </c>
      <c r="K1038" s="6">
        <v>114</v>
      </c>
      <c r="L1038" s="7">
        <f t="shared" si="160"/>
        <v>456</v>
      </c>
      <c r="M1038" s="6">
        <v>0</v>
      </c>
      <c r="N1038" s="7">
        <f t="shared" si="161"/>
        <v>0</v>
      </c>
      <c r="O1038" s="6">
        <v>83</v>
      </c>
      <c r="P1038" s="7">
        <f t="shared" si="162"/>
        <v>166</v>
      </c>
      <c r="Q1038" s="6">
        <v>0</v>
      </c>
      <c r="R1038" s="7">
        <f t="shared" si="163"/>
        <v>0</v>
      </c>
      <c r="S1038" s="6">
        <v>0</v>
      </c>
      <c r="T1038" s="7">
        <f t="shared" si="164"/>
        <v>0</v>
      </c>
      <c r="U1038" s="6">
        <v>0</v>
      </c>
      <c r="V1038" s="7">
        <f t="shared" si="165"/>
        <v>0</v>
      </c>
      <c r="W1038" s="8" t="s">
        <v>6978</v>
      </c>
      <c r="X1038" s="7">
        <f t="shared" si="166"/>
        <v>0</v>
      </c>
      <c r="Y1038" s="6">
        <v>0</v>
      </c>
      <c r="Z1038" s="7">
        <f t="shared" si="167"/>
        <v>0</v>
      </c>
      <c r="AA1038" s="10">
        <v>0</v>
      </c>
      <c r="AB1038" s="11">
        <f t="shared" si="168"/>
        <v>0</v>
      </c>
      <c r="AC1038" s="7">
        <f t="shared" si="169"/>
        <v>622</v>
      </c>
      <c r="AD1038" s="2"/>
    </row>
    <row r="1039" spans="1:30" ht="15" x14ac:dyDescent="0.2">
      <c r="A1039" s="5" t="s">
        <v>26</v>
      </c>
      <c r="B1039" s="5" t="s">
        <v>7134</v>
      </c>
      <c r="C1039" s="5">
        <v>14</v>
      </c>
      <c r="D1039" s="5" t="s">
        <v>2128</v>
      </c>
      <c r="E1039" s="5" t="s">
        <v>28</v>
      </c>
      <c r="F1039" s="8" t="s">
        <v>5615</v>
      </c>
      <c r="G1039" s="8" t="s">
        <v>4030</v>
      </c>
      <c r="H1039" s="8" t="s">
        <v>7093</v>
      </c>
      <c r="I1039" s="21" t="s">
        <v>5615</v>
      </c>
      <c r="J1039" s="6" t="s">
        <v>2129</v>
      </c>
      <c r="K1039" s="6">
        <v>2225</v>
      </c>
      <c r="L1039" s="7">
        <f t="shared" si="160"/>
        <v>8900</v>
      </c>
      <c r="M1039" s="6">
        <v>0</v>
      </c>
      <c r="N1039" s="7">
        <f t="shared" si="161"/>
        <v>0</v>
      </c>
      <c r="O1039" s="6">
        <v>977</v>
      </c>
      <c r="P1039" s="7">
        <f t="shared" si="162"/>
        <v>1954</v>
      </c>
      <c r="Q1039" s="6">
        <v>0</v>
      </c>
      <c r="R1039" s="7">
        <f t="shared" si="163"/>
        <v>0</v>
      </c>
      <c r="S1039" s="6">
        <v>42</v>
      </c>
      <c r="T1039" s="7">
        <f t="shared" si="164"/>
        <v>210</v>
      </c>
      <c r="U1039" s="6">
        <v>15</v>
      </c>
      <c r="V1039" s="7">
        <f t="shared" si="165"/>
        <v>75</v>
      </c>
      <c r="W1039" s="8" t="s">
        <v>6978</v>
      </c>
      <c r="X1039" s="7">
        <f t="shared" si="166"/>
        <v>0</v>
      </c>
      <c r="Y1039" s="6">
        <v>5</v>
      </c>
      <c r="Z1039" s="7">
        <f t="shared" si="167"/>
        <v>5</v>
      </c>
      <c r="AA1039" s="10">
        <v>0</v>
      </c>
      <c r="AB1039" s="11">
        <f t="shared" si="168"/>
        <v>0</v>
      </c>
      <c r="AC1039" s="7">
        <f t="shared" si="169"/>
        <v>11144</v>
      </c>
      <c r="AD1039" s="2"/>
    </row>
    <row r="1040" spans="1:30" ht="15" x14ac:dyDescent="0.2">
      <c r="A1040" s="5" t="s">
        <v>26</v>
      </c>
      <c r="B1040" s="5" t="s">
        <v>7134</v>
      </c>
      <c r="C1040" s="5">
        <v>14</v>
      </c>
      <c r="D1040" s="5" t="s">
        <v>2130</v>
      </c>
      <c r="E1040" s="5" t="s">
        <v>28</v>
      </c>
      <c r="F1040" s="8" t="s">
        <v>5616</v>
      </c>
      <c r="G1040" s="8" t="s">
        <v>4030</v>
      </c>
      <c r="H1040" s="8" t="s">
        <v>7093</v>
      </c>
      <c r="I1040" s="21" t="s">
        <v>5616</v>
      </c>
      <c r="J1040" s="6" t="s">
        <v>2131</v>
      </c>
      <c r="K1040" s="6">
        <v>6215</v>
      </c>
      <c r="L1040" s="7">
        <f t="shared" si="160"/>
        <v>24860</v>
      </c>
      <c r="M1040" s="6">
        <v>0</v>
      </c>
      <c r="N1040" s="7">
        <f t="shared" si="161"/>
        <v>0</v>
      </c>
      <c r="O1040" s="6">
        <v>3600</v>
      </c>
      <c r="P1040" s="7">
        <f t="shared" si="162"/>
        <v>7200</v>
      </c>
      <c r="Q1040" s="6">
        <v>0</v>
      </c>
      <c r="R1040" s="7">
        <f t="shared" si="163"/>
        <v>0</v>
      </c>
      <c r="S1040" s="6">
        <v>115</v>
      </c>
      <c r="T1040" s="7">
        <f t="shared" si="164"/>
        <v>575</v>
      </c>
      <c r="U1040" s="6">
        <v>41</v>
      </c>
      <c r="V1040" s="7">
        <f t="shared" si="165"/>
        <v>205</v>
      </c>
      <c r="W1040" s="8" t="s">
        <v>7024</v>
      </c>
      <c r="X1040" s="7">
        <f t="shared" si="166"/>
        <v>860</v>
      </c>
      <c r="Y1040" s="6">
        <v>86</v>
      </c>
      <c r="Z1040" s="7">
        <f t="shared" si="167"/>
        <v>86</v>
      </c>
      <c r="AA1040" s="10">
        <v>867</v>
      </c>
      <c r="AB1040" s="11">
        <f t="shared" si="168"/>
        <v>2184.84</v>
      </c>
      <c r="AC1040" s="7">
        <f t="shared" si="169"/>
        <v>35970.839999999997</v>
      </c>
      <c r="AD1040" s="2"/>
    </row>
    <row r="1041" spans="1:30" ht="15" x14ac:dyDescent="0.2">
      <c r="A1041" s="5" t="s">
        <v>26</v>
      </c>
      <c r="B1041" s="5" t="s">
        <v>7134</v>
      </c>
      <c r="C1041" s="5">
        <v>14</v>
      </c>
      <c r="D1041" s="5" t="s">
        <v>2132</v>
      </c>
      <c r="E1041" s="5" t="s">
        <v>28</v>
      </c>
      <c r="F1041" s="8" t="s">
        <v>5617</v>
      </c>
      <c r="G1041" s="8" t="s">
        <v>4030</v>
      </c>
      <c r="H1041" s="8" t="s">
        <v>7093</v>
      </c>
      <c r="I1041" s="21" t="s">
        <v>5617</v>
      </c>
      <c r="J1041" s="6" t="s">
        <v>2133</v>
      </c>
      <c r="K1041" s="6">
        <v>8474</v>
      </c>
      <c r="L1041" s="7">
        <f t="shared" si="160"/>
        <v>33896</v>
      </c>
      <c r="M1041" s="6">
        <v>0</v>
      </c>
      <c r="N1041" s="7">
        <f t="shared" si="161"/>
        <v>0</v>
      </c>
      <c r="O1041" s="6">
        <v>4580</v>
      </c>
      <c r="P1041" s="7">
        <f t="shared" si="162"/>
        <v>9160</v>
      </c>
      <c r="Q1041" s="6">
        <v>0</v>
      </c>
      <c r="R1041" s="7">
        <f t="shared" si="163"/>
        <v>0</v>
      </c>
      <c r="S1041" s="6">
        <v>120</v>
      </c>
      <c r="T1041" s="7">
        <f t="shared" si="164"/>
        <v>600</v>
      </c>
      <c r="U1041" s="6">
        <v>32</v>
      </c>
      <c r="V1041" s="7">
        <f t="shared" si="165"/>
        <v>160</v>
      </c>
      <c r="W1041" s="8" t="s">
        <v>6978</v>
      </c>
      <c r="X1041" s="7">
        <f t="shared" si="166"/>
        <v>0</v>
      </c>
      <c r="Y1041" s="6">
        <v>13</v>
      </c>
      <c r="Z1041" s="7">
        <f t="shared" si="167"/>
        <v>13</v>
      </c>
      <c r="AA1041" s="10">
        <v>0</v>
      </c>
      <c r="AB1041" s="11">
        <f t="shared" si="168"/>
        <v>0</v>
      </c>
      <c r="AC1041" s="7">
        <f t="shared" si="169"/>
        <v>43829</v>
      </c>
      <c r="AD1041" s="2"/>
    </row>
    <row r="1042" spans="1:30" ht="15" x14ac:dyDescent="0.2">
      <c r="A1042" s="5" t="s">
        <v>26</v>
      </c>
      <c r="B1042" s="5" t="s">
        <v>7134</v>
      </c>
      <c r="C1042" s="5">
        <v>14</v>
      </c>
      <c r="D1042" s="5" t="s">
        <v>2134</v>
      </c>
      <c r="E1042" s="5" t="s">
        <v>28</v>
      </c>
      <c r="F1042" s="8" t="s">
        <v>5618</v>
      </c>
      <c r="G1042" s="8" t="s">
        <v>4030</v>
      </c>
      <c r="H1042" s="8" t="s">
        <v>7093</v>
      </c>
      <c r="I1042" s="21" t="s">
        <v>5618</v>
      </c>
      <c r="J1042" s="6" t="s">
        <v>2135</v>
      </c>
      <c r="K1042" s="6">
        <v>25809</v>
      </c>
      <c r="L1042" s="7">
        <f t="shared" si="160"/>
        <v>103236</v>
      </c>
      <c r="M1042" s="6">
        <v>0</v>
      </c>
      <c r="N1042" s="7">
        <f t="shared" si="161"/>
        <v>0</v>
      </c>
      <c r="O1042" s="6">
        <v>11617</v>
      </c>
      <c r="P1042" s="7">
        <f t="shared" si="162"/>
        <v>23234</v>
      </c>
      <c r="Q1042" s="6">
        <v>0</v>
      </c>
      <c r="R1042" s="7">
        <f t="shared" si="163"/>
        <v>0</v>
      </c>
      <c r="S1042" s="6">
        <v>271</v>
      </c>
      <c r="T1042" s="7">
        <f t="shared" si="164"/>
        <v>1355</v>
      </c>
      <c r="U1042" s="6">
        <v>107</v>
      </c>
      <c r="V1042" s="7">
        <f t="shared" si="165"/>
        <v>535</v>
      </c>
      <c r="W1042" s="8" t="s">
        <v>6978</v>
      </c>
      <c r="X1042" s="7">
        <f t="shared" si="166"/>
        <v>0</v>
      </c>
      <c r="Y1042" s="6">
        <v>133</v>
      </c>
      <c r="Z1042" s="7">
        <f t="shared" si="167"/>
        <v>133</v>
      </c>
      <c r="AA1042" s="10">
        <v>3042</v>
      </c>
      <c r="AB1042" s="11">
        <f t="shared" si="168"/>
        <v>7665.84</v>
      </c>
      <c r="AC1042" s="7">
        <f t="shared" si="169"/>
        <v>136158.84</v>
      </c>
      <c r="AD1042" s="2"/>
    </row>
    <row r="1043" spans="1:30" ht="15" x14ac:dyDescent="0.2">
      <c r="A1043" s="5" t="s">
        <v>26</v>
      </c>
      <c r="B1043" s="5" t="s">
        <v>7134</v>
      </c>
      <c r="C1043" s="5">
        <v>14</v>
      </c>
      <c r="D1043" s="5" t="s">
        <v>2136</v>
      </c>
      <c r="E1043" s="5" t="s">
        <v>28</v>
      </c>
      <c r="F1043" s="8" t="s">
        <v>5619</v>
      </c>
      <c r="G1043" s="8" t="s">
        <v>4030</v>
      </c>
      <c r="H1043" s="8" t="s">
        <v>7093</v>
      </c>
      <c r="I1043" s="21" t="s">
        <v>5619</v>
      </c>
      <c r="J1043" s="6" t="s">
        <v>2137</v>
      </c>
      <c r="K1043" s="6">
        <v>14</v>
      </c>
      <c r="L1043" s="7">
        <f t="shared" si="160"/>
        <v>56</v>
      </c>
      <c r="M1043" s="6">
        <v>0</v>
      </c>
      <c r="N1043" s="7">
        <f t="shared" si="161"/>
        <v>0</v>
      </c>
      <c r="O1043" s="6">
        <v>6</v>
      </c>
      <c r="P1043" s="7">
        <f t="shared" si="162"/>
        <v>12</v>
      </c>
      <c r="Q1043" s="6">
        <v>0</v>
      </c>
      <c r="R1043" s="7">
        <f t="shared" si="163"/>
        <v>0</v>
      </c>
      <c r="S1043" s="6">
        <v>0</v>
      </c>
      <c r="T1043" s="7">
        <f t="shared" si="164"/>
        <v>0</v>
      </c>
      <c r="U1043" s="6">
        <v>0</v>
      </c>
      <c r="V1043" s="7">
        <f t="shared" si="165"/>
        <v>0</v>
      </c>
      <c r="W1043" s="8" t="s">
        <v>6978</v>
      </c>
      <c r="X1043" s="7">
        <f t="shared" si="166"/>
        <v>0</v>
      </c>
      <c r="Y1043" s="6">
        <v>0</v>
      </c>
      <c r="Z1043" s="7">
        <f t="shared" si="167"/>
        <v>0</v>
      </c>
      <c r="AA1043" s="10">
        <v>0</v>
      </c>
      <c r="AB1043" s="11">
        <f t="shared" si="168"/>
        <v>0</v>
      </c>
      <c r="AC1043" s="7">
        <f t="shared" si="169"/>
        <v>68</v>
      </c>
      <c r="AD1043" s="2"/>
    </row>
    <row r="1044" spans="1:30" ht="15" x14ac:dyDescent="0.2">
      <c r="A1044" s="5" t="s">
        <v>26</v>
      </c>
      <c r="B1044" s="5" t="s">
        <v>7134</v>
      </c>
      <c r="C1044" s="5">
        <v>14</v>
      </c>
      <c r="D1044" s="5" t="s">
        <v>2138</v>
      </c>
      <c r="E1044" s="5" t="s">
        <v>28</v>
      </c>
      <c r="F1044" s="8" t="s">
        <v>5620</v>
      </c>
      <c r="G1044" s="8" t="s">
        <v>4030</v>
      </c>
      <c r="H1044" s="8" t="s">
        <v>7093</v>
      </c>
      <c r="I1044" s="21" t="s">
        <v>5620</v>
      </c>
      <c r="J1044" s="6" t="s">
        <v>2139</v>
      </c>
      <c r="K1044" s="6">
        <v>13340</v>
      </c>
      <c r="L1044" s="7">
        <f t="shared" si="160"/>
        <v>53360</v>
      </c>
      <c r="M1044" s="6">
        <v>0</v>
      </c>
      <c r="N1044" s="7">
        <f t="shared" si="161"/>
        <v>0</v>
      </c>
      <c r="O1044" s="6">
        <v>6030</v>
      </c>
      <c r="P1044" s="7">
        <f t="shared" si="162"/>
        <v>12060</v>
      </c>
      <c r="Q1044" s="6">
        <v>0</v>
      </c>
      <c r="R1044" s="7">
        <f t="shared" si="163"/>
        <v>0</v>
      </c>
      <c r="S1044" s="6">
        <v>163</v>
      </c>
      <c r="T1044" s="7">
        <f t="shared" si="164"/>
        <v>815</v>
      </c>
      <c r="U1044" s="6">
        <v>65</v>
      </c>
      <c r="V1044" s="7">
        <f t="shared" si="165"/>
        <v>325</v>
      </c>
      <c r="W1044" s="8" t="s">
        <v>6978</v>
      </c>
      <c r="X1044" s="7">
        <f t="shared" si="166"/>
        <v>0</v>
      </c>
      <c r="Y1044" s="6">
        <v>67</v>
      </c>
      <c r="Z1044" s="7">
        <f t="shared" si="167"/>
        <v>67</v>
      </c>
      <c r="AA1044" s="10">
        <v>0</v>
      </c>
      <c r="AB1044" s="11">
        <f t="shared" si="168"/>
        <v>0</v>
      </c>
      <c r="AC1044" s="7">
        <f t="shared" si="169"/>
        <v>66627</v>
      </c>
      <c r="AD1044" s="2"/>
    </row>
    <row r="1045" spans="1:30" ht="15" x14ac:dyDescent="0.2">
      <c r="A1045" s="5" t="s">
        <v>26</v>
      </c>
      <c r="B1045" s="5" t="s">
        <v>7134</v>
      </c>
      <c r="C1045" s="5">
        <v>14</v>
      </c>
      <c r="D1045" s="5" t="s">
        <v>2140</v>
      </c>
      <c r="E1045" s="5" t="s">
        <v>28</v>
      </c>
      <c r="F1045" s="8" t="s">
        <v>5612</v>
      </c>
      <c r="G1045" s="8" t="s">
        <v>5621</v>
      </c>
      <c r="H1045" s="8" t="s">
        <v>5622</v>
      </c>
      <c r="I1045" s="21" t="s">
        <v>7689</v>
      </c>
      <c r="J1045" s="6" t="s">
        <v>2141</v>
      </c>
      <c r="K1045" s="6">
        <v>59</v>
      </c>
      <c r="L1045" s="7">
        <f t="shared" si="160"/>
        <v>236</v>
      </c>
      <c r="M1045" s="6">
        <v>0</v>
      </c>
      <c r="N1045" s="7">
        <f t="shared" si="161"/>
        <v>0</v>
      </c>
      <c r="O1045" s="6">
        <v>53</v>
      </c>
      <c r="P1045" s="7">
        <f t="shared" si="162"/>
        <v>106</v>
      </c>
      <c r="Q1045" s="6">
        <v>0</v>
      </c>
      <c r="R1045" s="7">
        <f t="shared" si="163"/>
        <v>0</v>
      </c>
      <c r="S1045" s="6">
        <v>0</v>
      </c>
      <c r="T1045" s="7">
        <f t="shared" si="164"/>
        <v>0</v>
      </c>
      <c r="U1045" s="6">
        <v>0</v>
      </c>
      <c r="V1045" s="7">
        <f t="shared" si="165"/>
        <v>0</v>
      </c>
      <c r="W1045" s="8" t="s">
        <v>6978</v>
      </c>
      <c r="X1045" s="7">
        <f t="shared" si="166"/>
        <v>0</v>
      </c>
      <c r="Y1045" s="6">
        <v>0</v>
      </c>
      <c r="Z1045" s="7">
        <f t="shared" si="167"/>
        <v>0</v>
      </c>
      <c r="AA1045" s="10">
        <v>0</v>
      </c>
      <c r="AB1045" s="11">
        <f t="shared" si="168"/>
        <v>0</v>
      </c>
      <c r="AC1045" s="7">
        <f t="shared" si="169"/>
        <v>342</v>
      </c>
      <c r="AD1045" s="2"/>
    </row>
    <row r="1046" spans="1:30" ht="15" x14ac:dyDescent="0.2">
      <c r="A1046" s="5" t="s">
        <v>26</v>
      </c>
      <c r="B1046" s="5" t="s">
        <v>7134</v>
      </c>
      <c r="C1046" s="5">
        <v>14</v>
      </c>
      <c r="D1046" s="5" t="s">
        <v>2142</v>
      </c>
      <c r="E1046" s="5" t="s">
        <v>28</v>
      </c>
      <c r="F1046" s="8" t="s">
        <v>5612</v>
      </c>
      <c r="G1046" s="8" t="s">
        <v>5623</v>
      </c>
      <c r="H1046" s="8" t="s">
        <v>5624</v>
      </c>
      <c r="I1046" s="21" t="s">
        <v>7690</v>
      </c>
      <c r="J1046" s="6" t="s">
        <v>2143</v>
      </c>
      <c r="K1046" s="6">
        <v>167</v>
      </c>
      <c r="L1046" s="7">
        <f t="shared" si="160"/>
        <v>668</v>
      </c>
      <c r="M1046" s="6">
        <v>0</v>
      </c>
      <c r="N1046" s="7">
        <f t="shared" si="161"/>
        <v>0</v>
      </c>
      <c r="O1046" s="6">
        <v>75</v>
      </c>
      <c r="P1046" s="7">
        <f t="shared" si="162"/>
        <v>150</v>
      </c>
      <c r="Q1046" s="6">
        <v>0</v>
      </c>
      <c r="R1046" s="7">
        <f t="shared" si="163"/>
        <v>0</v>
      </c>
      <c r="S1046" s="6">
        <v>0</v>
      </c>
      <c r="T1046" s="7">
        <f t="shared" si="164"/>
        <v>0</v>
      </c>
      <c r="U1046" s="6">
        <v>0</v>
      </c>
      <c r="V1046" s="7">
        <f t="shared" si="165"/>
        <v>0</v>
      </c>
      <c r="W1046" s="8" t="s">
        <v>6978</v>
      </c>
      <c r="X1046" s="7">
        <f t="shared" si="166"/>
        <v>0</v>
      </c>
      <c r="Y1046" s="6">
        <v>0</v>
      </c>
      <c r="Z1046" s="7">
        <f t="shared" si="167"/>
        <v>0</v>
      </c>
      <c r="AA1046" s="10">
        <v>0</v>
      </c>
      <c r="AB1046" s="11">
        <f t="shared" si="168"/>
        <v>0</v>
      </c>
      <c r="AC1046" s="7">
        <f t="shared" si="169"/>
        <v>818</v>
      </c>
      <c r="AD1046" s="2"/>
    </row>
    <row r="1047" spans="1:30" ht="15" x14ac:dyDescent="0.2">
      <c r="A1047" s="5" t="s">
        <v>26</v>
      </c>
      <c r="B1047" s="5" t="s">
        <v>7134</v>
      </c>
      <c r="C1047" s="5">
        <v>14</v>
      </c>
      <c r="D1047" s="5" t="s">
        <v>2144</v>
      </c>
      <c r="E1047" s="5" t="s">
        <v>28</v>
      </c>
      <c r="F1047" s="8" t="s">
        <v>5612</v>
      </c>
      <c r="G1047" s="8" t="s">
        <v>5625</v>
      </c>
      <c r="H1047" s="8" t="s">
        <v>5626</v>
      </c>
      <c r="I1047" s="21" t="s">
        <v>7691</v>
      </c>
      <c r="J1047" s="6" t="s">
        <v>2145</v>
      </c>
      <c r="K1047" s="6">
        <v>77</v>
      </c>
      <c r="L1047" s="7">
        <f t="shared" si="160"/>
        <v>308</v>
      </c>
      <c r="M1047" s="6">
        <v>0</v>
      </c>
      <c r="N1047" s="7">
        <f t="shared" si="161"/>
        <v>0</v>
      </c>
      <c r="O1047" s="6">
        <v>32</v>
      </c>
      <c r="P1047" s="7">
        <f t="shared" si="162"/>
        <v>64</v>
      </c>
      <c r="Q1047" s="6">
        <v>0</v>
      </c>
      <c r="R1047" s="7">
        <f t="shared" si="163"/>
        <v>0</v>
      </c>
      <c r="S1047" s="6">
        <v>0</v>
      </c>
      <c r="T1047" s="7">
        <f t="shared" si="164"/>
        <v>0</v>
      </c>
      <c r="U1047" s="6">
        <v>0</v>
      </c>
      <c r="V1047" s="7">
        <f t="shared" si="165"/>
        <v>0</v>
      </c>
      <c r="W1047" s="8" t="s">
        <v>6978</v>
      </c>
      <c r="X1047" s="7">
        <f t="shared" si="166"/>
        <v>0</v>
      </c>
      <c r="Y1047" s="6">
        <v>0</v>
      </c>
      <c r="Z1047" s="7">
        <f t="shared" si="167"/>
        <v>0</v>
      </c>
      <c r="AA1047" s="10">
        <v>0</v>
      </c>
      <c r="AB1047" s="11">
        <f t="shared" si="168"/>
        <v>0</v>
      </c>
      <c r="AC1047" s="7">
        <f t="shared" si="169"/>
        <v>372</v>
      </c>
      <c r="AD1047" s="2"/>
    </row>
    <row r="1048" spans="1:30" ht="15" x14ac:dyDescent="0.2">
      <c r="A1048" s="5" t="s">
        <v>26</v>
      </c>
      <c r="B1048" s="5" t="s">
        <v>7134</v>
      </c>
      <c r="C1048" s="5">
        <v>14</v>
      </c>
      <c r="D1048" s="5" t="s">
        <v>2146</v>
      </c>
      <c r="E1048" s="5" t="s">
        <v>28</v>
      </c>
      <c r="F1048" s="8" t="s">
        <v>5627</v>
      </c>
      <c r="G1048" s="8" t="s">
        <v>4030</v>
      </c>
      <c r="H1048" s="8" t="s">
        <v>7093</v>
      </c>
      <c r="I1048" s="21" t="s">
        <v>5627</v>
      </c>
      <c r="J1048" s="6" t="s">
        <v>2147</v>
      </c>
      <c r="K1048" s="6">
        <v>11916</v>
      </c>
      <c r="L1048" s="7">
        <f t="shared" si="160"/>
        <v>47664</v>
      </c>
      <c r="M1048" s="6">
        <v>0</v>
      </c>
      <c r="N1048" s="7">
        <f t="shared" si="161"/>
        <v>0</v>
      </c>
      <c r="O1048" s="6">
        <v>6527</v>
      </c>
      <c r="P1048" s="7">
        <f t="shared" si="162"/>
        <v>13054</v>
      </c>
      <c r="Q1048" s="6">
        <v>0</v>
      </c>
      <c r="R1048" s="7">
        <f t="shared" si="163"/>
        <v>0</v>
      </c>
      <c r="S1048" s="6">
        <v>215</v>
      </c>
      <c r="T1048" s="7">
        <f t="shared" si="164"/>
        <v>1075</v>
      </c>
      <c r="U1048" s="6">
        <v>82</v>
      </c>
      <c r="V1048" s="7">
        <f t="shared" si="165"/>
        <v>410</v>
      </c>
      <c r="W1048" s="8" t="s">
        <v>6978</v>
      </c>
      <c r="X1048" s="7">
        <f t="shared" si="166"/>
        <v>0</v>
      </c>
      <c r="Y1048" s="6">
        <v>42</v>
      </c>
      <c r="Z1048" s="7">
        <f t="shared" si="167"/>
        <v>42</v>
      </c>
      <c r="AA1048" s="10">
        <v>0</v>
      </c>
      <c r="AB1048" s="11">
        <f t="shared" si="168"/>
        <v>0</v>
      </c>
      <c r="AC1048" s="7">
        <f t="shared" si="169"/>
        <v>62245</v>
      </c>
      <c r="AD1048" s="2"/>
    </row>
    <row r="1049" spans="1:30" ht="15" x14ac:dyDescent="0.2">
      <c r="A1049" s="5" t="s">
        <v>26</v>
      </c>
      <c r="B1049" s="5" t="s">
        <v>7134</v>
      </c>
      <c r="C1049" s="5">
        <v>14</v>
      </c>
      <c r="D1049" s="5" t="s">
        <v>2148</v>
      </c>
      <c r="E1049" s="5" t="s">
        <v>28</v>
      </c>
      <c r="F1049" s="8" t="s">
        <v>5616</v>
      </c>
      <c r="G1049" s="8" t="s">
        <v>5628</v>
      </c>
      <c r="H1049" s="8" t="s">
        <v>5629</v>
      </c>
      <c r="I1049" s="21" t="s">
        <v>7692</v>
      </c>
      <c r="J1049" s="6" t="s">
        <v>2149</v>
      </c>
      <c r="K1049" s="6">
        <v>258</v>
      </c>
      <c r="L1049" s="7">
        <f t="shared" si="160"/>
        <v>1032</v>
      </c>
      <c r="M1049" s="6">
        <v>0</v>
      </c>
      <c r="N1049" s="7">
        <f t="shared" si="161"/>
        <v>0</v>
      </c>
      <c r="O1049" s="6">
        <v>87</v>
      </c>
      <c r="P1049" s="7">
        <f t="shared" si="162"/>
        <v>174</v>
      </c>
      <c r="Q1049" s="6">
        <v>0</v>
      </c>
      <c r="R1049" s="7">
        <f t="shared" si="163"/>
        <v>0</v>
      </c>
      <c r="S1049" s="6">
        <v>0</v>
      </c>
      <c r="T1049" s="7">
        <f t="shared" si="164"/>
        <v>0</v>
      </c>
      <c r="U1049" s="6">
        <v>0</v>
      </c>
      <c r="V1049" s="7">
        <f t="shared" si="165"/>
        <v>0</v>
      </c>
      <c r="W1049" s="8" t="s">
        <v>6978</v>
      </c>
      <c r="X1049" s="7">
        <f t="shared" si="166"/>
        <v>0</v>
      </c>
      <c r="Y1049" s="6">
        <v>3</v>
      </c>
      <c r="Z1049" s="7">
        <f t="shared" si="167"/>
        <v>3</v>
      </c>
      <c r="AA1049" s="10">
        <v>0</v>
      </c>
      <c r="AB1049" s="11">
        <f t="shared" si="168"/>
        <v>0</v>
      </c>
      <c r="AC1049" s="7">
        <f t="shared" si="169"/>
        <v>1209</v>
      </c>
      <c r="AD1049" s="2"/>
    </row>
    <row r="1050" spans="1:30" ht="15" x14ac:dyDescent="0.2">
      <c r="A1050" s="5" t="s">
        <v>26</v>
      </c>
      <c r="B1050" s="5" t="s">
        <v>7134</v>
      </c>
      <c r="C1050" s="5">
        <v>14</v>
      </c>
      <c r="D1050" s="5" t="s">
        <v>2150</v>
      </c>
      <c r="E1050" s="5" t="s">
        <v>28</v>
      </c>
      <c r="F1050" s="8" t="s">
        <v>5612</v>
      </c>
      <c r="G1050" s="8" t="s">
        <v>5630</v>
      </c>
      <c r="H1050" s="8" t="s">
        <v>5631</v>
      </c>
      <c r="I1050" s="21" t="s">
        <v>7693</v>
      </c>
      <c r="J1050" s="6" t="s">
        <v>2151</v>
      </c>
      <c r="K1050" s="6">
        <v>847</v>
      </c>
      <c r="L1050" s="7">
        <f t="shared" si="160"/>
        <v>3388</v>
      </c>
      <c r="M1050" s="6">
        <v>0</v>
      </c>
      <c r="N1050" s="7">
        <f t="shared" si="161"/>
        <v>0</v>
      </c>
      <c r="O1050" s="6">
        <v>247</v>
      </c>
      <c r="P1050" s="7">
        <f t="shared" si="162"/>
        <v>494</v>
      </c>
      <c r="Q1050" s="6">
        <v>0</v>
      </c>
      <c r="R1050" s="7">
        <f t="shared" si="163"/>
        <v>0</v>
      </c>
      <c r="S1050" s="6">
        <v>1</v>
      </c>
      <c r="T1050" s="7">
        <f t="shared" si="164"/>
        <v>5</v>
      </c>
      <c r="U1050" s="6">
        <v>1</v>
      </c>
      <c r="V1050" s="7">
        <f t="shared" si="165"/>
        <v>5</v>
      </c>
      <c r="W1050" s="8" t="s">
        <v>6978</v>
      </c>
      <c r="X1050" s="7">
        <f t="shared" si="166"/>
        <v>0</v>
      </c>
      <c r="Y1050" s="6">
        <v>0</v>
      </c>
      <c r="Z1050" s="7">
        <f t="shared" si="167"/>
        <v>0</v>
      </c>
      <c r="AA1050" s="10">
        <v>0</v>
      </c>
      <c r="AB1050" s="11">
        <f t="shared" si="168"/>
        <v>0</v>
      </c>
      <c r="AC1050" s="7">
        <f t="shared" si="169"/>
        <v>3892</v>
      </c>
      <c r="AD1050" s="2"/>
    </row>
    <row r="1051" spans="1:30" ht="15" x14ac:dyDescent="0.2">
      <c r="A1051" s="5" t="s">
        <v>26</v>
      </c>
      <c r="B1051" s="5" t="s">
        <v>7134</v>
      </c>
      <c r="C1051" s="5">
        <v>14</v>
      </c>
      <c r="D1051" s="5" t="s">
        <v>2152</v>
      </c>
      <c r="E1051" s="5" t="s">
        <v>28</v>
      </c>
      <c r="F1051" s="8" t="s">
        <v>5612</v>
      </c>
      <c r="G1051" s="8" t="s">
        <v>5632</v>
      </c>
      <c r="H1051" s="8" t="s">
        <v>5633</v>
      </c>
      <c r="I1051" s="21" t="s">
        <v>7694</v>
      </c>
      <c r="J1051" s="6" t="s">
        <v>2153</v>
      </c>
      <c r="K1051" s="6">
        <v>384</v>
      </c>
      <c r="L1051" s="7">
        <f t="shared" si="160"/>
        <v>1536</v>
      </c>
      <c r="M1051" s="6">
        <v>0</v>
      </c>
      <c r="N1051" s="7">
        <f t="shared" si="161"/>
        <v>0</v>
      </c>
      <c r="O1051" s="6">
        <v>171</v>
      </c>
      <c r="P1051" s="7">
        <f t="shared" si="162"/>
        <v>342</v>
      </c>
      <c r="Q1051" s="6">
        <v>0</v>
      </c>
      <c r="R1051" s="7">
        <f t="shared" si="163"/>
        <v>0</v>
      </c>
      <c r="S1051" s="6">
        <v>8</v>
      </c>
      <c r="T1051" s="7">
        <f t="shared" si="164"/>
        <v>40</v>
      </c>
      <c r="U1051" s="6">
        <v>6</v>
      </c>
      <c r="V1051" s="7">
        <f t="shared" si="165"/>
        <v>30</v>
      </c>
      <c r="W1051" s="8" t="s">
        <v>6978</v>
      </c>
      <c r="X1051" s="7">
        <f t="shared" si="166"/>
        <v>0</v>
      </c>
      <c r="Y1051" s="6">
        <v>3</v>
      </c>
      <c r="Z1051" s="7">
        <f t="shared" si="167"/>
        <v>3</v>
      </c>
      <c r="AA1051" s="10">
        <v>56</v>
      </c>
      <c r="AB1051" s="11">
        <f t="shared" si="168"/>
        <v>141.12</v>
      </c>
      <c r="AC1051" s="7">
        <f t="shared" si="169"/>
        <v>2092.12</v>
      </c>
      <c r="AD1051" s="2"/>
    </row>
    <row r="1052" spans="1:30" ht="15" x14ac:dyDescent="0.2">
      <c r="A1052" s="5" t="s">
        <v>26</v>
      </c>
      <c r="B1052" s="5" t="s">
        <v>7134</v>
      </c>
      <c r="C1052" s="5">
        <v>14</v>
      </c>
      <c r="D1052" s="5" t="s">
        <v>2154</v>
      </c>
      <c r="E1052" s="5" t="s">
        <v>28</v>
      </c>
      <c r="F1052" s="8" t="s">
        <v>5612</v>
      </c>
      <c r="G1052" s="8" t="s">
        <v>5634</v>
      </c>
      <c r="H1052" s="8" t="s">
        <v>5635</v>
      </c>
      <c r="I1052" s="21" t="s">
        <v>7695</v>
      </c>
      <c r="J1052" s="6" t="s">
        <v>1980</v>
      </c>
      <c r="K1052" s="6">
        <v>305</v>
      </c>
      <c r="L1052" s="7">
        <f t="shared" si="160"/>
        <v>1220</v>
      </c>
      <c r="M1052" s="6">
        <v>0</v>
      </c>
      <c r="N1052" s="7">
        <f t="shared" si="161"/>
        <v>0</v>
      </c>
      <c r="O1052" s="6">
        <v>75</v>
      </c>
      <c r="P1052" s="7">
        <f t="shared" si="162"/>
        <v>150</v>
      </c>
      <c r="Q1052" s="6">
        <v>0</v>
      </c>
      <c r="R1052" s="7">
        <f t="shared" si="163"/>
        <v>0</v>
      </c>
      <c r="S1052" s="6">
        <v>0</v>
      </c>
      <c r="T1052" s="7">
        <f t="shared" si="164"/>
        <v>0</v>
      </c>
      <c r="U1052" s="6">
        <v>0</v>
      </c>
      <c r="V1052" s="7">
        <f t="shared" si="165"/>
        <v>0</v>
      </c>
      <c r="W1052" s="8" t="s">
        <v>6978</v>
      </c>
      <c r="X1052" s="7">
        <f t="shared" si="166"/>
        <v>0</v>
      </c>
      <c r="Y1052" s="6">
        <v>0</v>
      </c>
      <c r="Z1052" s="7">
        <f t="shared" si="167"/>
        <v>0</v>
      </c>
      <c r="AA1052" s="10">
        <v>0</v>
      </c>
      <c r="AB1052" s="11">
        <f t="shared" si="168"/>
        <v>0</v>
      </c>
      <c r="AC1052" s="7">
        <f t="shared" si="169"/>
        <v>1370</v>
      </c>
      <c r="AD1052" s="2"/>
    </row>
    <row r="1053" spans="1:30" ht="15" x14ac:dyDescent="0.2">
      <c r="A1053" s="5" t="s">
        <v>26</v>
      </c>
      <c r="B1053" s="5" t="s">
        <v>7134</v>
      </c>
      <c r="C1053" s="5">
        <v>14</v>
      </c>
      <c r="D1053" s="5" t="s">
        <v>2155</v>
      </c>
      <c r="E1053" s="5" t="s">
        <v>28</v>
      </c>
      <c r="F1053" s="8" t="s">
        <v>5612</v>
      </c>
      <c r="G1053" s="8" t="s">
        <v>5636</v>
      </c>
      <c r="H1053" s="8" t="s">
        <v>5637</v>
      </c>
      <c r="I1053" s="21" t="s">
        <v>7696</v>
      </c>
      <c r="J1053" s="6" t="s">
        <v>2156</v>
      </c>
      <c r="K1053" s="6">
        <v>250</v>
      </c>
      <c r="L1053" s="7">
        <f t="shared" si="160"/>
        <v>1000</v>
      </c>
      <c r="M1053" s="6">
        <v>0</v>
      </c>
      <c r="N1053" s="7">
        <f t="shared" si="161"/>
        <v>0</v>
      </c>
      <c r="O1053" s="6">
        <v>86</v>
      </c>
      <c r="P1053" s="7">
        <f t="shared" si="162"/>
        <v>172</v>
      </c>
      <c r="Q1053" s="6">
        <v>0</v>
      </c>
      <c r="R1053" s="7">
        <f t="shared" si="163"/>
        <v>0</v>
      </c>
      <c r="S1053" s="6">
        <v>0</v>
      </c>
      <c r="T1053" s="7">
        <f t="shared" si="164"/>
        <v>0</v>
      </c>
      <c r="U1053" s="6">
        <v>0</v>
      </c>
      <c r="V1053" s="7">
        <f t="shared" si="165"/>
        <v>0</v>
      </c>
      <c r="W1053" s="8" t="s">
        <v>6978</v>
      </c>
      <c r="X1053" s="7">
        <f t="shared" si="166"/>
        <v>0</v>
      </c>
      <c r="Y1053" s="6">
        <v>0</v>
      </c>
      <c r="Z1053" s="7">
        <f t="shared" si="167"/>
        <v>0</v>
      </c>
      <c r="AA1053" s="10">
        <v>0</v>
      </c>
      <c r="AB1053" s="11">
        <f t="shared" si="168"/>
        <v>0</v>
      </c>
      <c r="AC1053" s="7">
        <f t="shared" si="169"/>
        <v>1172</v>
      </c>
      <c r="AD1053" s="2"/>
    </row>
    <row r="1054" spans="1:30" ht="15" x14ac:dyDescent="0.2">
      <c r="A1054" s="5" t="s">
        <v>26</v>
      </c>
      <c r="B1054" s="5" t="s">
        <v>7134</v>
      </c>
      <c r="C1054" s="5">
        <v>14</v>
      </c>
      <c r="D1054" s="5" t="s">
        <v>2157</v>
      </c>
      <c r="E1054" s="5" t="s">
        <v>28</v>
      </c>
      <c r="F1054" s="8" t="s">
        <v>5638</v>
      </c>
      <c r="G1054" s="8" t="s">
        <v>4030</v>
      </c>
      <c r="H1054" s="8" t="s">
        <v>7093</v>
      </c>
      <c r="I1054" s="21" t="s">
        <v>5638</v>
      </c>
      <c r="J1054" s="6" t="s">
        <v>2158</v>
      </c>
      <c r="K1054" s="6">
        <v>9319</v>
      </c>
      <c r="L1054" s="7">
        <f t="shared" si="160"/>
        <v>37276</v>
      </c>
      <c r="M1054" s="6">
        <v>0</v>
      </c>
      <c r="N1054" s="7">
        <f t="shared" si="161"/>
        <v>0</v>
      </c>
      <c r="O1054" s="6">
        <v>4017</v>
      </c>
      <c r="P1054" s="7">
        <f t="shared" si="162"/>
        <v>8034</v>
      </c>
      <c r="Q1054" s="6">
        <v>0</v>
      </c>
      <c r="R1054" s="7">
        <f t="shared" si="163"/>
        <v>0</v>
      </c>
      <c r="S1054" s="6">
        <v>87</v>
      </c>
      <c r="T1054" s="7">
        <f t="shared" si="164"/>
        <v>435</v>
      </c>
      <c r="U1054" s="6">
        <v>34</v>
      </c>
      <c r="V1054" s="7">
        <f t="shared" si="165"/>
        <v>170</v>
      </c>
      <c r="W1054" s="8" t="s">
        <v>6978</v>
      </c>
      <c r="X1054" s="7">
        <f t="shared" si="166"/>
        <v>0</v>
      </c>
      <c r="Y1054" s="6">
        <v>41</v>
      </c>
      <c r="Z1054" s="7">
        <f t="shared" si="167"/>
        <v>41</v>
      </c>
      <c r="AA1054" s="10">
        <v>0</v>
      </c>
      <c r="AB1054" s="11">
        <f t="shared" si="168"/>
        <v>0</v>
      </c>
      <c r="AC1054" s="7">
        <f t="shared" si="169"/>
        <v>45956</v>
      </c>
      <c r="AD1054" s="2"/>
    </row>
    <row r="1055" spans="1:30" ht="15" x14ac:dyDescent="0.2">
      <c r="A1055" s="5" t="s">
        <v>26</v>
      </c>
      <c r="B1055" s="5" t="s">
        <v>7134</v>
      </c>
      <c r="C1055" s="5">
        <v>14</v>
      </c>
      <c r="D1055" s="5" t="s">
        <v>2159</v>
      </c>
      <c r="E1055" s="5" t="s">
        <v>28</v>
      </c>
      <c r="F1055" s="8" t="s">
        <v>5639</v>
      </c>
      <c r="G1055" s="8" t="s">
        <v>4030</v>
      </c>
      <c r="H1055" s="8" t="s">
        <v>7093</v>
      </c>
      <c r="I1055" s="21" t="s">
        <v>5639</v>
      </c>
      <c r="J1055" s="6" t="s">
        <v>2160</v>
      </c>
      <c r="K1055" s="6">
        <v>10593</v>
      </c>
      <c r="L1055" s="7">
        <f t="shared" si="160"/>
        <v>42372</v>
      </c>
      <c r="M1055" s="6">
        <v>0</v>
      </c>
      <c r="N1055" s="7">
        <f t="shared" si="161"/>
        <v>0</v>
      </c>
      <c r="O1055" s="6">
        <v>4653</v>
      </c>
      <c r="P1055" s="7">
        <f t="shared" si="162"/>
        <v>9306</v>
      </c>
      <c r="Q1055" s="6">
        <v>2</v>
      </c>
      <c r="R1055" s="7">
        <f t="shared" si="163"/>
        <v>4</v>
      </c>
      <c r="S1055" s="6">
        <v>164</v>
      </c>
      <c r="T1055" s="7">
        <f t="shared" si="164"/>
        <v>820</v>
      </c>
      <c r="U1055" s="6">
        <v>58</v>
      </c>
      <c r="V1055" s="7">
        <f t="shared" si="165"/>
        <v>290</v>
      </c>
      <c r="W1055" s="8" t="s">
        <v>7027</v>
      </c>
      <c r="X1055" s="7">
        <f t="shared" si="166"/>
        <v>485</v>
      </c>
      <c r="Y1055" s="6">
        <v>87</v>
      </c>
      <c r="Z1055" s="7">
        <f t="shared" si="167"/>
        <v>87</v>
      </c>
      <c r="AA1055" s="10">
        <v>1093</v>
      </c>
      <c r="AB1055" s="11">
        <f t="shared" si="168"/>
        <v>2754.36</v>
      </c>
      <c r="AC1055" s="7">
        <f t="shared" si="169"/>
        <v>56118.36</v>
      </c>
      <c r="AD1055" s="2"/>
    </row>
    <row r="1056" spans="1:30" ht="15" x14ac:dyDescent="0.2">
      <c r="A1056" s="5" t="s">
        <v>26</v>
      </c>
      <c r="B1056" s="5" t="s">
        <v>7134</v>
      </c>
      <c r="C1056" s="5">
        <v>14</v>
      </c>
      <c r="D1056" s="5" t="s">
        <v>2161</v>
      </c>
      <c r="E1056" s="5" t="s">
        <v>28</v>
      </c>
      <c r="F1056" s="8" t="s">
        <v>5612</v>
      </c>
      <c r="G1056" s="8" t="s">
        <v>5640</v>
      </c>
      <c r="H1056" s="8" t="s">
        <v>5641</v>
      </c>
      <c r="I1056" s="21" t="s">
        <v>7697</v>
      </c>
      <c r="J1056" s="6" t="s">
        <v>2162</v>
      </c>
      <c r="K1056" s="6">
        <v>34</v>
      </c>
      <c r="L1056" s="7">
        <f t="shared" si="160"/>
        <v>136</v>
      </c>
      <c r="M1056" s="6">
        <v>0</v>
      </c>
      <c r="N1056" s="7">
        <f t="shared" si="161"/>
        <v>0</v>
      </c>
      <c r="O1056" s="6">
        <v>38</v>
      </c>
      <c r="P1056" s="7">
        <f t="shared" si="162"/>
        <v>76</v>
      </c>
      <c r="Q1056" s="6">
        <v>0</v>
      </c>
      <c r="R1056" s="7">
        <f t="shared" si="163"/>
        <v>0</v>
      </c>
      <c r="S1056" s="6">
        <v>0</v>
      </c>
      <c r="T1056" s="7">
        <f t="shared" si="164"/>
        <v>0</v>
      </c>
      <c r="U1056" s="6">
        <v>0</v>
      </c>
      <c r="V1056" s="7">
        <f t="shared" si="165"/>
        <v>0</v>
      </c>
      <c r="W1056" s="8" t="s">
        <v>6978</v>
      </c>
      <c r="X1056" s="7">
        <f t="shared" si="166"/>
        <v>0</v>
      </c>
      <c r="Y1056" s="6">
        <v>0</v>
      </c>
      <c r="Z1056" s="7">
        <f t="shared" si="167"/>
        <v>0</v>
      </c>
      <c r="AA1056" s="10">
        <v>0</v>
      </c>
      <c r="AB1056" s="11">
        <f t="shared" si="168"/>
        <v>0</v>
      </c>
      <c r="AC1056" s="7">
        <f t="shared" si="169"/>
        <v>212</v>
      </c>
      <c r="AD1056" s="2"/>
    </row>
    <row r="1057" spans="1:30" ht="15" x14ac:dyDescent="0.2">
      <c r="A1057" s="5" t="s">
        <v>26</v>
      </c>
      <c r="B1057" s="5" t="s">
        <v>7134</v>
      </c>
      <c r="C1057" s="5">
        <v>14</v>
      </c>
      <c r="D1057" s="5" t="s">
        <v>2163</v>
      </c>
      <c r="E1057" s="5" t="s">
        <v>28</v>
      </c>
      <c r="F1057" s="8" t="s">
        <v>5642</v>
      </c>
      <c r="G1057" s="8" t="s">
        <v>4030</v>
      </c>
      <c r="H1057" s="8" t="s">
        <v>7093</v>
      </c>
      <c r="I1057" s="21" t="s">
        <v>5642</v>
      </c>
      <c r="J1057" s="6" t="s">
        <v>2164</v>
      </c>
      <c r="K1057" s="6">
        <v>7933</v>
      </c>
      <c r="L1057" s="7">
        <f t="shared" si="160"/>
        <v>31732</v>
      </c>
      <c r="M1057" s="6">
        <v>0</v>
      </c>
      <c r="N1057" s="7">
        <f t="shared" si="161"/>
        <v>0</v>
      </c>
      <c r="O1057" s="6">
        <v>2664</v>
      </c>
      <c r="P1057" s="7">
        <f t="shared" si="162"/>
        <v>5328</v>
      </c>
      <c r="Q1057" s="6">
        <v>0</v>
      </c>
      <c r="R1057" s="7">
        <f t="shared" si="163"/>
        <v>0</v>
      </c>
      <c r="S1057" s="6">
        <v>138</v>
      </c>
      <c r="T1057" s="7">
        <f t="shared" si="164"/>
        <v>690</v>
      </c>
      <c r="U1057" s="6">
        <v>39</v>
      </c>
      <c r="V1057" s="7">
        <f t="shared" si="165"/>
        <v>195</v>
      </c>
      <c r="W1057" s="8" t="s">
        <v>6978</v>
      </c>
      <c r="X1057" s="7">
        <f t="shared" si="166"/>
        <v>0</v>
      </c>
      <c r="Y1057" s="6">
        <v>93</v>
      </c>
      <c r="Z1057" s="7">
        <f t="shared" si="167"/>
        <v>93</v>
      </c>
      <c r="AA1057" s="10">
        <v>0</v>
      </c>
      <c r="AB1057" s="11">
        <f t="shared" si="168"/>
        <v>0</v>
      </c>
      <c r="AC1057" s="7">
        <f t="shared" si="169"/>
        <v>38038</v>
      </c>
      <c r="AD1057" s="2"/>
    </row>
    <row r="1058" spans="1:30" ht="15" x14ac:dyDescent="0.2">
      <c r="A1058" s="5" t="s">
        <v>26</v>
      </c>
      <c r="B1058" s="5" t="s">
        <v>7134</v>
      </c>
      <c r="C1058" s="5">
        <v>14</v>
      </c>
      <c r="D1058" s="5" t="s">
        <v>2165</v>
      </c>
      <c r="E1058" s="5" t="s">
        <v>28</v>
      </c>
      <c r="F1058" s="8" t="s">
        <v>5616</v>
      </c>
      <c r="G1058" s="8" t="s">
        <v>5643</v>
      </c>
      <c r="H1058" s="8" t="s">
        <v>5644</v>
      </c>
      <c r="I1058" s="21" t="s">
        <v>7698</v>
      </c>
      <c r="J1058" s="6" t="s">
        <v>2166</v>
      </c>
      <c r="K1058" s="6">
        <v>3386</v>
      </c>
      <c r="L1058" s="7">
        <f t="shared" si="160"/>
        <v>13544</v>
      </c>
      <c r="M1058" s="6">
        <v>0</v>
      </c>
      <c r="N1058" s="7">
        <f t="shared" si="161"/>
        <v>0</v>
      </c>
      <c r="O1058" s="6">
        <v>1223</v>
      </c>
      <c r="P1058" s="7">
        <f t="shared" si="162"/>
        <v>2446</v>
      </c>
      <c r="Q1058" s="6">
        <v>0</v>
      </c>
      <c r="R1058" s="7">
        <f t="shared" si="163"/>
        <v>0</v>
      </c>
      <c r="S1058" s="6">
        <v>72</v>
      </c>
      <c r="T1058" s="7">
        <f t="shared" si="164"/>
        <v>360</v>
      </c>
      <c r="U1058" s="6">
        <v>28</v>
      </c>
      <c r="V1058" s="7">
        <f t="shared" si="165"/>
        <v>140</v>
      </c>
      <c r="W1058" s="8" t="s">
        <v>6978</v>
      </c>
      <c r="X1058" s="7">
        <f t="shared" si="166"/>
        <v>0</v>
      </c>
      <c r="Y1058" s="6">
        <v>16</v>
      </c>
      <c r="Z1058" s="7">
        <f t="shared" si="167"/>
        <v>16</v>
      </c>
      <c r="AA1058" s="10">
        <v>0</v>
      </c>
      <c r="AB1058" s="11">
        <f t="shared" si="168"/>
        <v>0</v>
      </c>
      <c r="AC1058" s="7">
        <f t="shared" si="169"/>
        <v>16506</v>
      </c>
      <c r="AD1058" s="2"/>
    </row>
    <row r="1059" spans="1:30" ht="15" x14ac:dyDescent="0.2">
      <c r="A1059" s="5" t="s">
        <v>26</v>
      </c>
      <c r="B1059" s="5" t="s">
        <v>7134</v>
      </c>
      <c r="C1059" s="5">
        <v>14</v>
      </c>
      <c r="D1059" s="5" t="s">
        <v>2167</v>
      </c>
      <c r="E1059" s="5" t="s">
        <v>28</v>
      </c>
      <c r="F1059" s="8" t="s">
        <v>5645</v>
      </c>
      <c r="G1059" s="8" t="s">
        <v>4030</v>
      </c>
      <c r="H1059" s="8" t="s">
        <v>7093</v>
      </c>
      <c r="I1059" s="21" t="s">
        <v>5645</v>
      </c>
      <c r="J1059" s="6" t="s">
        <v>2168</v>
      </c>
      <c r="K1059" s="6">
        <v>16082</v>
      </c>
      <c r="L1059" s="7">
        <f t="shared" si="160"/>
        <v>64328</v>
      </c>
      <c r="M1059" s="6">
        <v>0</v>
      </c>
      <c r="N1059" s="7">
        <f t="shared" si="161"/>
        <v>0</v>
      </c>
      <c r="O1059" s="6">
        <v>7119</v>
      </c>
      <c r="P1059" s="7">
        <f t="shared" si="162"/>
        <v>14238</v>
      </c>
      <c r="Q1059" s="6">
        <v>0</v>
      </c>
      <c r="R1059" s="7">
        <f t="shared" si="163"/>
        <v>0</v>
      </c>
      <c r="S1059" s="6">
        <v>185</v>
      </c>
      <c r="T1059" s="7">
        <f t="shared" si="164"/>
        <v>925</v>
      </c>
      <c r="U1059" s="6">
        <v>82</v>
      </c>
      <c r="V1059" s="7">
        <f t="shared" si="165"/>
        <v>410</v>
      </c>
      <c r="W1059" s="8" t="s">
        <v>7025</v>
      </c>
      <c r="X1059" s="7">
        <f t="shared" si="166"/>
        <v>5920</v>
      </c>
      <c r="Y1059" s="6">
        <v>79</v>
      </c>
      <c r="Z1059" s="7">
        <f t="shared" si="167"/>
        <v>79</v>
      </c>
      <c r="AA1059" s="10">
        <v>1869</v>
      </c>
      <c r="AB1059" s="11">
        <f t="shared" si="168"/>
        <v>4709.88</v>
      </c>
      <c r="AC1059" s="7">
        <f t="shared" si="169"/>
        <v>90609.88</v>
      </c>
      <c r="AD1059" s="2"/>
    </row>
    <row r="1060" spans="1:30" ht="15" x14ac:dyDescent="0.2">
      <c r="A1060" s="5" t="s">
        <v>26</v>
      </c>
      <c r="B1060" s="5" t="s">
        <v>7134</v>
      </c>
      <c r="C1060" s="5">
        <v>14</v>
      </c>
      <c r="D1060" s="5" t="s">
        <v>2169</v>
      </c>
      <c r="E1060" s="5" t="s">
        <v>28</v>
      </c>
      <c r="F1060" s="8" t="s">
        <v>5646</v>
      </c>
      <c r="G1060" s="8" t="s">
        <v>4030</v>
      </c>
      <c r="H1060" s="8" t="s">
        <v>7093</v>
      </c>
      <c r="I1060" s="21" t="s">
        <v>5646</v>
      </c>
      <c r="J1060" s="6" t="s">
        <v>2170</v>
      </c>
      <c r="K1060" s="6">
        <v>11162</v>
      </c>
      <c r="L1060" s="7">
        <f t="shared" si="160"/>
        <v>44648</v>
      </c>
      <c r="M1060" s="6">
        <v>0</v>
      </c>
      <c r="N1060" s="7">
        <f t="shared" si="161"/>
        <v>0</v>
      </c>
      <c r="O1060" s="6">
        <v>5067</v>
      </c>
      <c r="P1060" s="7">
        <f t="shared" si="162"/>
        <v>10134</v>
      </c>
      <c r="Q1060" s="6">
        <v>0</v>
      </c>
      <c r="R1060" s="7">
        <f t="shared" si="163"/>
        <v>0</v>
      </c>
      <c r="S1060" s="6">
        <v>125</v>
      </c>
      <c r="T1060" s="7">
        <f t="shared" si="164"/>
        <v>625</v>
      </c>
      <c r="U1060" s="6">
        <v>55</v>
      </c>
      <c r="V1060" s="7">
        <f t="shared" si="165"/>
        <v>275</v>
      </c>
      <c r="W1060" s="8" t="s">
        <v>6978</v>
      </c>
      <c r="X1060" s="7">
        <f t="shared" si="166"/>
        <v>0</v>
      </c>
      <c r="Y1060" s="6">
        <v>247</v>
      </c>
      <c r="Z1060" s="7">
        <f t="shared" si="167"/>
        <v>247</v>
      </c>
      <c r="AA1060" s="10">
        <v>0</v>
      </c>
      <c r="AB1060" s="11">
        <f t="shared" si="168"/>
        <v>0</v>
      </c>
      <c r="AC1060" s="7">
        <f t="shared" si="169"/>
        <v>55929</v>
      </c>
      <c r="AD1060" s="2"/>
    </row>
    <row r="1061" spans="1:30" ht="15" x14ac:dyDescent="0.2">
      <c r="A1061" s="5" t="s">
        <v>26</v>
      </c>
      <c r="B1061" s="5" t="s">
        <v>7134</v>
      </c>
      <c r="C1061" s="5">
        <v>14</v>
      </c>
      <c r="D1061" s="5" t="s">
        <v>2171</v>
      </c>
      <c r="E1061" s="5" t="s">
        <v>28</v>
      </c>
      <c r="F1061" s="8" t="s">
        <v>5617</v>
      </c>
      <c r="G1061" s="8" t="s">
        <v>5647</v>
      </c>
      <c r="H1061" s="8" t="s">
        <v>5648</v>
      </c>
      <c r="I1061" s="21" t="s">
        <v>7699</v>
      </c>
      <c r="J1061" s="6" t="s">
        <v>2172</v>
      </c>
      <c r="K1061" s="6">
        <v>41</v>
      </c>
      <c r="L1061" s="7">
        <f t="shared" si="160"/>
        <v>164</v>
      </c>
      <c r="M1061" s="6">
        <v>0</v>
      </c>
      <c r="N1061" s="7">
        <f t="shared" si="161"/>
        <v>0</v>
      </c>
      <c r="O1061" s="6">
        <v>19</v>
      </c>
      <c r="P1061" s="7">
        <f t="shared" si="162"/>
        <v>38</v>
      </c>
      <c r="Q1061" s="6">
        <v>0</v>
      </c>
      <c r="R1061" s="7">
        <f t="shared" si="163"/>
        <v>0</v>
      </c>
      <c r="S1061" s="6">
        <v>0</v>
      </c>
      <c r="T1061" s="7">
        <f t="shared" si="164"/>
        <v>0</v>
      </c>
      <c r="U1061" s="6">
        <v>0</v>
      </c>
      <c r="V1061" s="7">
        <f t="shared" si="165"/>
        <v>0</v>
      </c>
      <c r="W1061" s="8" t="s">
        <v>6978</v>
      </c>
      <c r="X1061" s="7">
        <f t="shared" si="166"/>
        <v>0</v>
      </c>
      <c r="Y1061" s="6">
        <v>0</v>
      </c>
      <c r="Z1061" s="7">
        <f t="shared" si="167"/>
        <v>0</v>
      </c>
      <c r="AA1061" s="10">
        <v>0</v>
      </c>
      <c r="AB1061" s="11">
        <f t="shared" si="168"/>
        <v>0</v>
      </c>
      <c r="AC1061" s="7">
        <f t="shared" si="169"/>
        <v>202</v>
      </c>
      <c r="AD1061" s="2"/>
    </row>
    <row r="1062" spans="1:30" ht="15" x14ac:dyDescent="0.2">
      <c r="A1062" s="5" t="s">
        <v>26</v>
      </c>
      <c r="B1062" s="5" t="s">
        <v>7134</v>
      </c>
      <c r="C1062" s="5">
        <v>14</v>
      </c>
      <c r="D1062" s="5" t="s">
        <v>2173</v>
      </c>
      <c r="E1062" s="5" t="s">
        <v>28</v>
      </c>
      <c r="F1062" s="8" t="s">
        <v>5649</v>
      </c>
      <c r="G1062" s="8" t="s">
        <v>4030</v>
      </c>
      <c r="H1062" s="8" t="s">
        <v>7093</v>
      </c>
      <c r="I1062" s="21" t="s">
        <v>5649</v>
      </c>
      <c r="J1062" s="6" t="s">
        <v>2174</v>
      </c>
      <c r="K1062" s="6">
        <v>1186</v>
      </c>
      <c r="L1062" s="7">
        <f t="shared" si="160"/>
        <v>4744</v>
      </c>
      <c r="M1062" s="6">
        <v>0</v>
      </c>
      <c r="N1062" s="7">
        <f t="shared" si="161"/>
        <v>0</v>
      </c>
      <c r="O1062" s="6">
        <v>511</v>
      </c>
      <c r="P1062" s="7">
        <f t="shared" si="162"/>
        <v>1022</v>
      </c>
      <c r="Q1062" s="6">
        <v>0</v>
      </c>
      <c r="R1062" s="7">
        <f t="shared" si="163"/>
        <v>0</v>
      </c>
      <c r="S1062" s="6">
        <v>0</v>
      </c>
      <c r="T1062" s="7">
        <f t="shared" si="164"/>
        <v>0</v>
      </c>
      <c r="U1062" s="6">
        <v>0</v>
      </c>
      <c r="V1062" s="7">
        <f t="shared" si="165"/>
        <v>0</v>
      </c>
      <c r="W1062" s="8" t="s">
        <v>6978</v>
      </c>
      <c r="X1062" s="7">
        <f t="shared" si="166"/>
        <v>0</v>
      </c>
      <c r="Y1062" s="6">
        <v>0</v>
      </c>
      <c r="Z1062" s="7">
        <f t="shared" si="167"/>
        <v>0</v>
      </c>
      <c r="AA1062" s="10">
        <v>238</v>
      </c>
      <c r="AB1062" s="11">
        <f t="shared" si="168"/>
        <v>599.76</v>
      </c>
      <c r="AC1062" s="7">
        <f t="shared" si="169"/>
        <v>6365.76</v>
      </c>
      <c r="AD1062" s="2"/>
    </row>
    <row r="1063" spans="1:30" ht="15" x14ac:dyDescent="0.2">
      <c r="A1063" s="5" t="s">
        <v>26</v>
      </c>
      <c r="B1063" s="5" t="s">
        <v>7134</v>
      </c>
      <c r="C1063" s="5">
        <v>14</v>
      </c>
      <c r="D1063" s="5" t="s">
        <v>2175</v>
      </c>
      <c r="E1063" s="5" t="s">
        <v>28</v>
      </c>
      <c r="F1063" s="8" t="s">
        <v>5650</v>
      </c>
      <c r="G1063" s="8" t="s">
        <v>4030</v>
      </c>
      <c r="H1063" s="8" t="s">
        <v>7093</v>
      </c>
      <c r="I1063" s="21" t="s">
        <v>5650</v>
      </c>
      <c r="J1063" s="6" t="s">
        <v>2176</v>
      </c>
      <c r="K1063" s="6">
        <v>10407</v>
      </c>
      <c r="L1063" s="7">
        <f t="shared" si="160"/>
        <v>41628</v>
      </c>
      <c r="M1063" s="6">
        <v>0</v>
      </c>
      <c r="N1063" s="7">
        <f t="shared" si="161"/>
        <v>0</v>
      </c>
      <c r="O1063" s="6">
        <v>5199</v>
      </c>
      <c r="P1063" s="7">
        <f t="shared" si="162"/>
        <v>10398</v>
      </c>
      <c r="Q1063" s="6">
        <v>0</v>
      </c>
      <c r="R1063" s="7">
        <f t="shared" si="163"/>
        <v>0</v>
      </c>
      <c r="S1063" s="6">
        <v>98</v>
      </c>
      <c r="T1063" s="7">
        <f t="shared" si="164"/>
        <v>490</v>
      </c>
      <c r="U1063" s="6">
        <v>53</v>
      </c>
      <c r="V1063" s="7">
        <f t="shared" si="165"/>
        <v>265</v>
      </c>
      <c r="W1063" s="8" t="s">
        <v>7026</v>
      </c>
      <c r="X1063" s="7">
        <f t="shared" si="166"/>
        <v>825</v>
      </c>
      <c r="Y1063" s="6">
        <v>34</v>
      </c>
      <c r="Z1063" s="7">
        <f t="shared" si="167"/>
        <v>34</v>
      </c>
      <c r="AA1063" s="10">
        <v>1357</v>
      </c>
      <c r="AB1063" s="11">
        <f t="shared" si="168"/>
        <v>3419.64</v>
      </c>
      <c r="AC1063" s="7">
        <f t="shared" si="169"/>
        <v>57059.64</v>
      </c>
      <c r="AD1063" s="2"/>
    </row>
    <row r="1064" spans="1:30" ht="15" x14ac:dyDescent="0.2">
      <c r="A1064" s="5" t="s">
        <v>26</v>
      </c>
      <c r="B1064" s="5" t="s">
        <v>7134</v>
      </c>
      <c r="C1064" s="5">
        <v>14</v>
      </c>
      <c r="D1064" s="5" t="s">
        <v>2177</v>
      </c>
      <c r="E1064" s="5" t="s">
        <v>28</v>
      </c>
      <c r="F1064" s="8" t="s">
        <v>5651</v>
      </c>
      <c r="G1064" s="8" t="s">
        <v>4030</v>
      </c>
      <c r="H1064" s="8" t="s">
        <v>7093</v>
      </c>
      <c r="I1064" s="21" t="s">
        <v>5651</v>
      </c>
      <c r="J1064" s="6" t="s">
        <v>2178</v>
      </c>
      <c r="K1064" s="6">
        <v>1218</v>
      </c>
      <c r="L1064" s="7">
        <f t="shared" si="160"/>
        <v>4872</v>
      </c>
      <c r="M1064" s="6">
        <v>0</v>
      </c>
      <c r="N1064" s="7">
        <f t="shared" si="161"/>
        <v>0</v>
      </c>
      <c r="O1064" s="6">
        <v>549</v>
      </c>
      <c r="P1064" s="7">
        <f t="shared" si="162"/>
        <v>1098</v>
      </c>
      <c r="Q1064" s="6">
        <v>0</v>
      </c>
      <c r="R1064" s="7">
        <f t="shared" si="163"/>
        <v>0</v>
      </c>
      <c r="S1064" s="6">
        <v>17</v>
      </c>
      <c r="T1064" s="7">
        <f t="shared" si="164"/>
        <v>85</v>
      </c>
      <c r="U1064" s="6">
        <v>8</v>
      </c>
      <c r="V1064" s="7">
        <f t="shared" si="165"/>
        <v>40</v>
      </c>
      <c r="W1064" s="8" t="s">
        <v>6978</v>
      </c>
      <c r="X1064" s="7">
        <f t="shared" si="166"/>
        <v>0</v>
      </c>
      <c r="Y1064" s="6">
        <v>75</v>
      </c>
      <c r="Z1064" s="7">
        <f t="shared" si="167"/>
        <v>75</v>
      </c>
      <c r="AA1064" s="10">
        <v>0</v>
      </c>
      <c r="AB1064" s="11">
        <f t="shared" si="168"/>
        <v>0</v>
      </c>
      <c r="AC1064" s="7">
        <f t="shared" si="169"/>
        <v>6170</v>
      </c>
      <c r="AD1064" s="2"/>
    </row>
    <row r="1065" spans="1:30" ht="15" x14ac:dyDescent="0.2">
      <c r="A1065" s="5" t="s">
        <v>26</v>
      </c>
      <c r="B1065" s="5" t="s">
        <v>7134</v>
      </c>
      <c r="C1065" s="5">
        <v>14</v>
      </c>
      <c r="D1065" s="5" t="s">
        <v>2179</v>
      </c>
      <c r="E1065" s="5" t="s">
        <v>28</v>
      </c>
      <c r="F1065" s="8" t="s">
        <v>5652</v>
      </c>
      <c r="G1065" s="8" t="s">
        <v>4030</v>
      </c>
      <c r="H1065" s="8" t="s">
        <v>7093</v>
      </c>
      <c r="I1065" s="21" t="s">
        <v>5652</v>
      </c>
      <c r="J1065" s="6" t="s">
        <v>2180</v>
      </c>
      <c r="K1065" s="6">
        <v>3205</v>
      </c>
      <c r="L1065" s="7">
        <f t="shared" si="160"/>
        <v>12820</v>
      </c>
      <c r="M1065" s="6">
        <v>0</v>
      </c>
      <c r="N1065" s="7">
        <f t="shared" si="161"/>
        <v>0</v>
      </c>
      <c r="O1065" s="6">
        <v>875</v>
      </c>
      <c r="P1065" s="7">
        <f t="shared" si="162"/>
        <v>1750</v>
      </c>
      <c r="Q1065" s="6">
        <v>0</v>
      </c>
      <c r="R1065" s="7">
        <f t="shared" si="163"/>
        <v>0</v>
      </c>
      <c r="S1065" s="6">
        <v>0</v>
      </c>
      <c r="T1065" s="7">
        <f t="shared" si="164"/>
        <v>0</v>
      </c>
      <c r="U1065" s="6">
        <v>0</v>
      </c>
      <c r="V1065" s="7">
        <f t="shared" si="165"/>
        <v>0</v>
      </c>
      <c r="W1065" s="8" t="s">
        <v>6978</v>
      </c>
      <c r="X1065" s="7">
        <f t="shared" si="166"/>
        <v>0</v>
      </c>
      <c r="Y1065" s="6">
        <v>9</v>
      </c>
      <c r="Z1065" s="7">
        <f t="shared" si="167"/>
        <v>9</v>
      </c>
      <c r="AA1065" s="10">
        <v>0</v>
      </c>
      <c r="AB1065" s="11">
        <f t="shared" si="168"/>
        <v>0</v>
      </c>
      <c r="AC1065" s="7">
        <f t="shared" si="169"/>
        <v>14579</v>
      </c>
      <c r="AD1065" s="2"/>
    </row>
    <row r="1066" spans="1:30" ht="15" x14ac:dyDescent="0.2">
      <c r="A1066" s="5" t="s">
        <v>26</v>
      </c>
      <c r="B1066" s="5" t="s">
        <v>7134</v>
      </c>
      <c r="C1066" s="5">
        <v>14</v>
      </c>
      <c r="D1066" s="5" t="s">
        <v>2181</v>
      </c>
      <c r="E1066" s="5" t="s">
        <v>28</v>
      </c>
      <c r="F1066" s="8" t="s">
        <v>5653</v>
      </c>
      <c r="G1066" s="8" t="s">
        <v>4030</v>
      </c>
      <c r="H1066" s="8" t="s">
        <v>7093</v>
      </c>
      <c r="I1066" s="21" t="s">
        <v>5653</v>
      </c>
      <c r="J1066" s="6" t="s">
        <v>2182</v>
      </c>
      <c r="K1066" s="6">
        <v>3634</v>
      </c>
      <c r="L1066" s="7">
        <f t="shared" si="160"/>
        <v>14536</v>
      </c>
      <c r="M1066" s="6">
        <v>0</v>
      </c>
      <c r="N1066" s="7">
        <f t="shared" si="161"/>
        <v>0</v>
      </c>
      <c r="O1066" s="6">
        <v>2979</v>
      </c>
      <c r="P1066" s="7">
        <f t="shared" si="162"/>
        <v>5958</v>
      </c>
      <c r="Q1066" s="6">
        <v>0</v>
      </c>
      <c r="R1066" s="7">
        <f t="shared" si="163"/>
        <v>0</v>
      </c>
      <c r="S1066" s="6">
        <v>40</v>
      </c>
      <c r="T1066" s="7">
        <f t="shared" si="164"/>
        <v>200</v>
      </c>
      <c r="U1066" s="6">
        <v>29</v>
      </c>
      <c r="V1066" s="7">
        <f t="shared" si="165"/>
        <v>145</v>
      </c>
      <c r="W1066" s="8" t="s">
        <v>6978</v>
      </c>
      <c r="X1066" s="7">
        <f t="shared" si="166"/>
        <v>0</v>
      </c>
      <c r="Y1066" s="6">
        <v>12</v>
      </c>
      <c r="Z1066" s="7">
        <f t="shared" si="167"/>
        <v>12</v>
      </c>
      <c r="AA1066" s="10">
        <v>0</v>
      </c>
      <c r="AB1066" s="11">
        <f t="shared" si="168"/>
        <v>0</v>
      </c>
      <c r="AC1066" s="7">
        <f t="shared" si="169"/>
        <v>20851</v>
      </c>
      <c r="AD1066" s="2"/>
    </row>
    <row r="1067" spans="1:30" ht="15" x14ac:dyDescent="0.2">
      <c r="A1067" s="5" t="s">
        <v>26</v>
      </c>
      <c r="B1067" s="5" t="s">
        <v>7134</v>
      </c>
      <c r="C1067" s="5">
        <v>14</v>
      </c>
      <c r="D1067" s="5" t="s">
        <v>2183</v>
      </c>
      <c r="E1067" s="5" t="s">
        <v>28</v>
      </c>
      <c r="F1067" s="8" t="s">
        <v>5612</v>
      </c>
      <c r="G1067" s="8" t="s">
        <v>5654</v>
      </c>
      <c r="H1067" s="8" t="s">
        <v>5655</v>
      </c>
      <c r="I1067" s="21" t="s">
        <v>7700</v>
      </c>
      <c r="J1067" s="6" t="s">
        <v>2184</v>
      </c>
      <c r="K1067" s="6">
        <v>76</v>
      </c>
      <c r="L1067" s="7">
        <f t="shared" si="160"/>
        <v>304</v>
      </c>
      <c r="M1067" s="6">
        <v>0</v>
      </c>
      <c r="N1067" s="7">
        <f t="shared" si="161"/>
        <v>0</v>
      </c>
      <c r="O1067" s="6">
        <v>52</v>
      </c>
      <c r="P1067" s="7">
        <f t="shared" si="162"/>
        <v>104</v>
      </c>
      <c r="Q1067" s="6">
        <v>0</v>
      </c>
      <c r="R1067" s="7">
        <f t="shared" si="163"/>
        <v>0</v>
      </c>
      <c r="S1067" s="6">
        <v>1</v>
      </c>
      <c r="T1067" s="7">
        <f t="shared" si="164"/>
        <v>5</v>
      </c>
      <c r="U1067" s="6">
        <v>0</v>
      </c>
      <c r="V1067" s="7">
        <f t="shared" si="165"/>
        <v>0</v>
      </c>
      <c r="W1067" s="8" t="s">
        <v>4018</v>
      </c>
      <c r="X1067" s="7">
        <f t="shared" si="166"/>
        <v>5</v>
      </c>
      <c r="Y1067" s="6">
        <v>2</v>
      </c>
      <c r="Z1067" s="7">
        <f t="shared" si="167"/>
        <v>2</v>
      </c>
      <c r="AA1067" s="10">
        <v>9</v>
      </c>
      <c r="AB1067" s="11">
        <f t="shared" si="168"/>
        <v>22.68</v>
      </c>
      <c r="AC1067" s="7">
        <f t="shared" si="169"/>
        <v>442.68</v>
      </c>
      <c r="AD1067" s="2"/>
    </row>
    <row r="1068" spans="1:30" ht="15" x14ac:dyDescent="0.2">
      <c r="A1068" s="5" t="s">
        <v>26</v>
      </c>
      <c r="B1068" s="5" t="s">
        <v>7134</v>
      </c>
      <c r="C1068" s="5">
        <v>14</v>
      </c>
      <c r="D1068" s="5" t="s">
        <v>2185</v>
      </c>
      <c r="E1068" s="5" t="s">
        <v>28</v>
      </c>
      <c r="F1068" s="8" t="s">
        <v>5656</v>
      </c>
      <c r="G1068" s="8" t="s">
        <v>5657</v>
      </c>
      <c r="H1068" s="8" t="s">
        <v>5658</v>
      </c>
      <c r="I1068" s="21" t="s">
        <v>7701</v>
      </c>
      <c r="J1068" s="6" t="s">
        <v>2186</v>
      </c>
      <c r="K1068" s="6">
        <v>372</v>
      </c>
      <c r="L1068" s="7">
        <f t="shared" si="160"/>
        <v>1488</v>
      </c>
      <c r="M1068" s="6">
        <v>0</v>
      </c>
      <c r="N1068" s="7">
        <f t="shared" si="161"/>
        <v>0</v>
      </c>
      <c r="O1068" s="6">
        <v>86</v>
      </c>
      <c r="P1068" s="7">
        <f t="shared" si="162"/>
        <v>172</v>
      </c>
      <c r="Q1068" s="6">
        <v>0</v>
      </c>
      <c r="R1068" s="7">
        <f t="shared" si="163"/>
        <v>0</v>
      </c>
      <c r="S1068" s="6">
        <v>0</v>
      </c>
      <c r="T1068" s="7">
        <f t="shared" si="164"/>
        <v>0</v>
      </c>
      <c r="U1068" s="6">
        <v>0</v>
      </c>
      <c r="V1068" s="7">
        <f t="shared" si="165"/>
        <v>0</v>
      </c>
      <c r="W1068" s="8" t="s">
        <v>6978</v>
      </c>
      <c r="X1068" s="7">
        <f t="shared" si="166"/>
        <v>0</v>
      </c>
      <c r="Y1068" s="6">
        <v>1</v>
      </c>
      <c r="Z1068" s="7">
        <f t="shared" si="167"/>
        <v>1</v>
      </c>
      <c r="AA1068" s="10">
        <v>0</v>
      </c>
      <c r="AB1068" s="11">
        <f t="shared" si="168"/>
        <v>0</v>
      </c>
      <c r="AC1068" s="7">
        <f t="shared" si="169"/>
        <v>1661</v>
      </c>
      <c r="AD1068" s="2"/>
    </row>
    <row r="1069" spans="1:30" ht="15" x14ac:dyDescent="0.2">
      <c r="A1069" s="5" t="s">
        <v>26</v>
      </c>
      <c r="B1069" s="5" t="s">
        <v>7134</v>
      </c>
      <c r="C1069" s="5">
        <v>14</v>
      </c>
      <c r="D1069" s="5" t="s">
        <v>2187</v>
      </c>
      <c r="E1069" s="5" t="s">
        <v>28</v>
      </c>
      <c r="F1069" s="8" t="s">
        <v>5612</v>
      </c>
      <c r="G1069" s="8" t="s">
        <v>5659</v>
      </c>
      <c r="H1069" s="8" t="s">
        <v>5660</v>
      </c>
      <c r="I1069" s="21" t="s">
        <v>7702</v>
      </c>
      <c r="J1069" s="6" t="s">
        <v>2188</v>
      </c>
      <c r="K1069" s="6">
        <v>4308</v>
      </c>
      <c r="L1069" s="7">
        <f t="shared" si="160"/>
        <v>17232</v>
      </c>
      <c r="M1069" s="6">
        <v>0</v>
      </c>
      <c r="N1069" s="7">
        <f t="shared" si="161"/>
        <v>0</v>
      </c>
      <c r="O1069" s="6">
        <v>1508</v>
      </c>
      <c r="P1069" s="7">
        <f t="shared" si="162"/>
        <v>3016</v>
      </c>
      <c r="Q1069" s="6">
        <v>0</v>
      </c>
      <c r="R1069" s="7">
        <f t="shared" si="163"/>
        <v>0</v>
      </c>
      <c r="S1069" s="6">
        <v>50</v>
      </c>
      <c r="T1069" s="7">
        <f t="shared" si="164"/>
        <v>250</v>
      </c>
      <c r="U1069" s="6">
        <v>21</v>
      </c>
      <c r="V1069" s="7">
        <f t="shared" si="165"/>
        <v>105</v>
      </c>
      <c r="W1069" s="8" t="s">
        <v>6978</v>
      </c>
      <c r="X1069" s="7">
        <f t="shared" si="166"/>
        <v>0</v>
      </c>
      <c r="Y1069" s="6">
        <v>28</v>
      </c>
      <c r="Z1069" s="7">
        <f t="shared" si="167"/>
        <v>28</v>
      </c>
      <c r="AA1069" s="10">
        <v>0</v>
      </c>
      <c r="AB1069" s="11">
        <f t="shared" si="168"/>
        <v>0</v>
      </c>
      <c r="AC1069" s="7">
        <f t="shared" si="169"/>
        <v>20631</v>
      </c>
      <c r="AD1069" s="2"/>
    </row>
    <row r="1070" spans="1:30" ht="15" x14ac:dyDescent="0.2">
      <c r="A1070" s="5" t="s">
        <v>26</v>
      </c>
      <c r="B1070" s="5" t="s">
        <v>7134</v>
      </c>
      <c r="C1070" s="5">
        <v>14</v>
      </c>
      <c r="D1070" s="5" t="s">
        <v>2189</v>
      </c>
      <c r="E1070" s="5" t="s">
        <v>28</v>
      </c>
      <c r="F1070" s="8" t="s">
        <v>5612</v>
      </c>
      <c r="G1070" s="8" t="s">
        <v>4030</v>
      </c>
      <c r="H1070" s="8" t="s">
        <v>7093</v>
      </c>
      <c r="I1070" s="21" t="s">
        <v>5612</v>
      </c>
      <c r="J1070" s="6" t="s">
        <v>2190</v>
      </c>
      <c r="K1070" s="6">
        <v>429</v>
      </c>
      <c r="L1070" s="7">
        <f t="shared" si="160"/>
        <v>1716</v>
      </c>
      <c r="M1070" s="6">
        <v>0</v>
      </c>
      <c r="N1070" s="7">
        <f t="shared" si="161"/>
        <v>0</v>
      </c>
      <c r="O1070" s="6">
        <v>147</v>
      </c>
      <c r="P1070" s="7">
        <f t="shared" si="162"/>
        <v>294</v>
      </c>
      <c r="Q1070" s="6">
        <v>0</v>
      </c>
      <c r="R1070" s="7">
        <f t="shared" si="163"/>
        <v>0</v>
      </c>
      <c r="S1070" s="6">
        <v>131</v>
      </c>
      <c r="T1070" s="7">
        <f t="shared" si="164"/>
        <v>655</v>
      </c>
      <c r="U1070" s="6">
        <v>53</v>
      </c>
      <c r="V1070" s="7">
        <f t="shared" si="165"/>
        <v>265</v>
      </c>
      <c r="W1070" s="8" t="s">
        <v>6978</v>
      </c>
      <c r="X1070" s="7">
        <f t="shared" si="166"/>
        <v>0</v>
      </c>
      <c r="Y1070" s="6">
        <v>4</v>
      </c>
      <c r="Z1070" s="7">
        <f t="shared" si="167"/>
        <v>4</v>
      </c>
      <c r="AA1070" s="10">
        <v>0</v>
      </c>
      <c r="AB1070" s="11">
        <f t="shared" si="168"/>
        <v>0</v>
      </c>
      <c r="AC1070" s="7">
        <f t="shared" si="169"/>
        <v>2934</v>
      </c>
      <c r="AD1070" s="2"/>
    </row>
    <row r="1071" spans="1:30" ht="15" x14ac:dyDescent="0.2">
      <c r="A1071" s="5" t="s">
        <v>26</v>
      </c>
      <c r="B1071" s="5" t="s">
        <v>7134</v>
      </c>
      <c r="C1071" s="5">
        <v>14</v>
      </c>
      <c r="D1071" s="5" t="s">
        <v>2191</v>
      </c>
      <c r="E1071" s="5" t="s">
        <v>28</v>
      </c>
      <c r="F1071" s="8" t="s">
        <v>5656</v>
      </c>
      <c r="G1071" s="8" t="s">
        <v>4030</v>
      </c>
      <c r="H1071" s="8" t="s">
        <v>7093</v>
      </c>
      <c r="I1071" s="21" t="s">
        <v>5656</v>
      </c>
      <c r="J1071" s="6" t="s">
        <v>2192</v>
      </c>
      <c r="K1071" s="6">
        <v>19782</v>
      </c>
      <c r="L1071" s="7">
        <f t="shared" si="160"/>
        <v>79128</v>
      </c>
      <c r="M1071" s="6">
        <v>0</v>
      </c>
      <c r="N1071" s="7">
        <f t="shared" si="161"/>
        <v>0</v>
      </c>
      <c r="O1071" s="6">
        <v>8740</v>
      </c>
      <c r="P1071" s="7">
        <f t="shared" si="162"/>
        <v>17480</v>
      </c>
      <c r="Q1071" s="6">
        <v>0</v>
      </c>
      <c r="R1071" s="7">
        <f t="shared" si="163"/>
        <v>0</v>
      </c>
      <c r="S1071" s="6">
        <v>249</v>
      </c>
      <c r="T1071" s="7">
        <f t="shared" si="164"/>
        <v>1245</v>
      </c>
      <c r="U1071" s="6">
        <v>126</v>
      </c>
      <c r="V1071" s="7">
        <f t="shared" si="165"/>
        <v>630</v>
      </c>
      <c r="W1071" s="8" t="s">
        <v>6978</v>
      </c>
      <c r="X1071" s="7">
        <f t="shared" si="166"/>
        <v>0</v>
      </c>
      <c r="Y1071" s="6">
        <v>141</v>
      </c>
      <c r="Z1071" s="7">
        <f t="shared" si="167"/>
        <v>141</v>
      </c>
      <c r="AA1071" s="10">
        <v>0</v>
      </c>
      <c r="AB1071" s="11">
        <f t="shared" si="168"/>
        <v>0</v>
      </c>
      <c r="AC1071" s="7">
        <f t="shared" si="169"/>
        <v>98624</v>
      </c>
      <c r="AD1071" s="2"/>
    </row>
    <row r="1072" spans="1:30" ht="15" x14ac:dyDescent="0.2">
      <c r="A1072" s="5" t="s">
        <v>26</v>
      </c>
      <c r="B1072" s="5" t="s">
        <v>7134</v>
      </c>
      <c r="C1072" s="5">
        <v>14</v>
      </c>
      <c r="D1072" s="5" t="s">
        <v>2193</v>
      </c>
      <c r="E1072" s="5" t="s">
        <v>28</v>
      </c>
      <c r="F1072" s="8" t="s">
        <v>5661</v>
      </c>
      <c r="G1072" s="8" t="s">
        <v>4030</v>
      </c>
      <c r="H1072" s="8" t="s">
        <v>7093</v>
      </c>
      <c r="I1072" s="21" t="s">
        <v>5661</v>
      </c>
      <c r="J1072" s="6" t="s">
        <v>2194</v>
      </c>
      <c r="K1072" s="6">
        <v>3056</v>
      </c>
      <c r="L1072" s="7">
        <f t="shared" si="160"/>
        <v>12224</v>
      </c>
      <c r="M1072" s="6">
        <v>0</v>
      </c>
      <c r="N1072" s="7">
        <f t="shared" si="161"/>
        <v>0</v>
      </c>
      <c r="O1072" s="6">
        <v>1037</v>
      </c>
      <c r="P1072" s="7">
        <f t="shared" si="162"/>
        <v>2074</v>
      </c>
      <c r="Q1072" s="6">
        <v>0</v>
      </c>
      <c r="R1072" s="7">
        <f t="shared" si="163"/>
        <v>0</v>
      </c>
      <c r="S1072" s="6">
        <v>67</v>
      </c>
      <c r="T1072" s="7">
        <f t="shared" si="164"/>
        <v>335</v>
      </c>
      <c r="U1072" s="6">
        <v>19</v>
      </c>
      <c r="V1072" s="7">
        <f t="shared" si="165"/>
        <v>95</v>
      </c>
      <c r="W1072" s="8" t="s">
        <v>4136</v>
      </c>
      <c r="X1072" s="7">
        <f t="shared" si="166"/>
        <v>25</v>
      </c>
      <c r="Y1072" s="6">
        <v>17</v>
      </c>
      <c r="Z1072" s="7">
        <f t="shared" si="167"/>
        <v>17</v>
      </c>
      <c r="AA1072" s="10">
        <v>0</v>
      </c>
      <c r="AB1072" s="11">
        <f t="shared" si="168"/>
        <v>0</v>
      </c>
      <c r="AC1072" s="7">
        <f t="shared" si="169"/>
        <v>14770</v>
      </c>
      <c r="AD1072" s="2"/>
    </row>
    <row r="1073" spans="1:30" ht="15" x14ac:dyDescent="0.2">
      <c r="A1073" s="5" t="s">
        <v>26</v>
      </c>
      <c r="B1073" s="5" t="s">
        <v>7134</v>
      </c>
      <c r="C1073" s="5">
        <v>14</v>
      </c>
      <c r="D1073" s="5" t="s">
        <v>2195</v>
      </c>
      <c r="E1073" s="5" t="s">
        <v>28</v>
      </c>
      <c r="F1073" s="8" t="s">
        <v>5662</v>
      </c>
      <c r="G1073" s="8" t="s">
        <v>4030</v>
      </c>
      <c r="H1073" s="8" t="s">
        <v>7093</v>
      </c>
      <c r="I1073" s="21" t="s">
        <v>5662</v>
      </c>
      <c r="J1073" s="6" t="s">
        <v>2196</v>
      </c>
      <c r="K1073" s="6">
        <v>5427</v>
      </c>
      <c r="L1073" s="7">
        <f t="shared" si="160"/>
        <v>21708</v>
      </c>
      <c r="M1073" s="6">
        <v>0</v>
      </c>
      <c r="N1073" s="7">
        <f t="shared" si="161"/>
        <v>0</v>
      </c>
      <c r="O1073" s="6">
        <v>2379</v>
      </c>
      <c r="P1073" s="7">
        <f t="shared" si="162"/>
        <v>4758</v>
      </c>
      <c r="Q1073" s="6">
        <v>0</v>
      </c>
      <c r="R1073" s="7">
        <f t="shared" si="163"/>
        <v>0</v>
      </c>
      <c r="S1073" s="6">
        <v>107</v>
      </c>
      <c r="T1073" s="7">
        <f t="shared" si="164"/>
        <v>535</v>
      </c>
      <c r="U1073" s="6">
        <v>44</v>
      </c>
      <c r="V1073" s="7">
        <f t="shared" si="165"/>
        <v>220</v>
      </c>
      <c r="W1073" s="8" t="s">
        <v>6978</v>
      </c>
      <c r="X1073" s="7">
        <f t="shared" si="166"/>
        <v>0</v>
      </c>
      <c r="Y1073" s="6">
        <v>23</v>
      </c>
      <c r="Z1073" s="7">
        <f t="shared" si="167"/>
        <v>23</v>
      </c>
      <c r="AA1073" s="10">
        <v>792</v>
      </c>
      <c r="AB1073" s="11">
        <f t="shared" si="168"/>
        <v>1995.84</v>
      </c>
      <c r="AC1073" s="7">
        <f t="shared" si="169"/>
        <v>29239.84</v>
      </c>
      <c r="AD1073" s="2"/>
    </row>
    <row r="1074" spans="1:30" ht="15" x14ac:dyDescent="0.2">
      <c r="A1074" s="5" t="s">
        <v>26</v>
      </c>
      <c r="B1074" s="5" t="s">
        <v>7134</v>
      </c>
      <c r="C1074" s="5">
        <v>14</v>
      </c>
      <c r="D1074" s="5" t="s">
        <v>2197</v>
      </c>
      <c r="E1074" s="5" t="s">
        <v>28</v>
      </c>
      <c r="F1074" s="8" t="s">
        <v>5662</v>
      </c>
      <c r="G1074" s="8" t="s">
        <v>5663</v>
      </c>
      <c r="H1074" s="8" t="s">
        <v>5664</v>
      </c>
      <c r="I1074" s="21" t="s">
        <v>7703</v>
      </c>
      <c r="J1074" s="6" t="s">
        <v>2198</v>
      </c>
      <c r="K1074" s="6">
        <v>996</v>
      </c>
      <c r="L1074" s="7">
        <f t="shared" si="160"/>
        <v>3984</v>
      </c>
      <c r="M1074" s="6">
        <v>0</v>
      </c>
      <c r="N1074" s="7">
        <f t="shared" si="161"/>
        <v>0</v>
      </c>
      <c r="O1074" s="6">
        <v>449</v>
      </c>
      <c r="P1074" s="7">
        <f t="shared" si="162"/>
        <v>898</v>
      </c>
      <c r="Q1074" s="6">
        <v>0</v>
      </c>
      <c r="R1074" s="7">
        <f t="shared" si="163"/>
        <v>0</v>
      </c>
      <c r="S1074" s="6">
        <v>0</v>
      </c>
      <c r="T1074" s="7">
        <f t="shared" si="164"/>
        <v>0</v>
      </c>
      <c r="U1074" s="6">
        <v>0</v>
      </c>
      <c r="V1074" s="7">
        <f t="shared" si="165"/>
        <v>0</v>
      </c>
      <c r="W1074" s="8" t="s">
        <v>6978</v>
      </c>
      <c r="X1074" s="7">
        <f t="shared" si="166"/>
        <v>0</v>
      </c>
      <c r="Y1074" s="6">
        <v>1</v>
      </c>
      <c r="Z1074" s="7">
        <f t="shared" si="167"/>
        <v>1</v>
      </c>
      <c r="AA1074" s="10">
        <v>116</v>
      </c>
      <c r="AB1074" s="11">
        <f t="shared" si="168"/>
        <v>292.32</v>
      </c>
      <c r="AC1074" s="7">
        <f t="shared" si="169"/>
        <v>5175.32</v>
      </c>
      <c r="AD1074" s="2"/>
    </row>
    <row r="1075" spans="1:30" ht="15" x14ac:dyDescent="0.2">
      <c r="A1075" s="5" t="s">
        <v>26</v>
      </c>
      <c r="B1075" s="5" t="s">
        <v>7134</v>
      </c>
      <c r="C1075" s="5">
        <v>14</v>
      </c>
      <c r="D1075" s="5" t="s">
        <v>2199</v>
      </c>
      <c r="E1075" s="5" t="s">
        <v>28</v>
      </c>
      <c r="F1075" s="8" t="s">
        <v>5642</v>
      </c>
      <c r="G1075" s="8" t="s">
        <v>5665</v>
      </c>
      <c r="H1075" s="8" t="s">
        <v>5666</v>
      </c>
      <c r="I1075" s="21" t="s">
        <v>7704</v>
      </c>
      <c r="J1075" s="6" t="s">
        <v>2200</v>
      </c>
      <c r="K1075" s="6">
        <v>978</v>
      </c>
      <c r="L1075" s="7">
        <f t="shared" si="160"/>
        <v>3912</v>
      </c>
      <c r="M1075" s="6">
        <v>0</v>
      </c>
      <c r="N1075" s="7">
        <f t="shared" si="161"/>
        <v>0</v>
      </c>
      <c r="O1075" s="6">
        <v>422</v>
      </c>
      <c r="P1075" s="7">
        <f t="shared" si="162"/>
        <v>844</v>
      </c>
      <c r="Q1075" s="6">
        <v>0</v>
      </c>
      <c r="R1075" s="7">
        <f t="shared" si="163"/>
        <v>0</v>
      </c>
      <c r="S1075" s="6">
        <v>0</v>
      </c>
      <c r="T1075" s="7">
        <f t="shared" si="164"/>
        <v>0</v>
      </c>
      <c r="U1075" s="6">
        <v>0</v>
      </c>
      <c r="V1075" s="7">
        <f t="shared" si="165"/>
        <v>0</v>
      </c>
      <c r="W1075" s="8" t="s">
        <v>6978</v>
      </c>
      <c r="X1075" s="7">
        <f t="shared" si="166"/>
        <v>0</v>
      </c>
      <c r="Y1075" s="6">
        <v>24</v>
      </c>
      <c r="Z1075" s="7">
        <f t="shared" si="167"/>
        <v>24</v>
      </c>
      <c r="AA1075" s="10">
        <v>105</v>
      </c>
      <c r="AB1075" s="11">
        <f t="shared" si="168"/>
        <v>264.60000000000002</v>
      </c>
      <c r="AC1075" s="7">
        <f t="shared" si="169"/>
        <v>5044.6000000000004</v>
      </c>
      <c r="AD1075" s="2"/>
    </row>
    <row r="1076" spans="1:30" ht="15" x14ac:dyDescent="0.2">
      <c r="A1076" s="5" t="s">
        <v>26</v>
      </c>
      <c r="B1076" s="5" t="s">
        <v>7134</v>
      </c>
      <c r="C1076" s="5">
        <v>14</v>
      </c>
      <c r="D1076" s="5" t="s">
        <v>2201</v>
      </c>
      <c r="E1076" s="5" t="s">
        <v>28</v>
      </c>
      <c r="F1076" s="8" t="s">
        <v>5651</v>
      </c>
      <c r="G1076" s="8" t="s">
        <v>5667</v>
      </c>
      <c r="H1076" s="8" t="s">
        <v>5668</v>
      </c>
      <c r="I1076" s="21" t="s">
        <v>7705</v>
      </c>
      <c r="J1076" s="6" t="s">
        <v>2202</v>
      </c>
      <c r="K1076" s="6">
        <v>809</v>
      </c>
      <c r="L1076" s="7">
        <f t="shared" si="160"/>
        <v>3236</v>
      </c>
      <c r="M1076" s="6">
        <v>0</v>
      </c>
      <c r="N1076" s="7">
        <f t="shared" si="161"/>
        <v>0</v>
      </c>
      <c r="O1076" s="6">
        <v>330</v>
      </c>
      <c r="P1076" s="7">
        <f t="shared" si="162"/>
        <v>660</v>
      </c>
      <c r="Q1076" s="6">
        <v>0</v>
      </c>
      <c r="R1076" s="7">
        <f t="shared" si="163"/>
        <v>0</v>
      </c>
      <c r="S1076" s="6">
        <v>2</v>
      </c>
      <c r="T1076" s="7">
        <f t="shared" si="164"/>
        <v>10</v>
      </c>
      <c r="U1076" s="6">
        <v>1</v>
      </c>
      <c r="V1076" s="7">
        <f t="shared" si="165"/>
        <v>5</v>
      </c>
      <c r="W1076" s="8" t="s">
        <v>6978</v>
      </c>
      <c r="X1076" s="7">
        <f t="shared" si="166"/>
        <v>0</v>
      </c>
      <c r="Y1076" s="6">
        <v>27</v>
      </c>
      <c r="Z1076" s="7">
        <f t="shared" si="167"/>
        <v>27</v>
      </c>
      <c r="AA1076" s="10">
        <v>0</v>
      </c>
      <c r="AB1076" s="11">
        <f t="shared" si="168"/>
        <v>0</v>
      </c>
      <c r="AC1076" s="7">
        <f t="shared" si="169"/>
        <v>3938</v>
      </c>
      <c r="AD1076" s="2"/>
    </row>
    <row r="1077" spans="1:30" ht="15" x14ac:dyDescent="0.2">
      <c r="A1077" s="5" t="s">
        <v>26</v>
      </c>
      <c r="B1077" s="5" t="s">
        <v>7134</v>
      </c>
      <c r="C1077" s="5">
        <v>14</v>
      </c>
      <c r="D1077" s="5" t="s">
        <v>2203</v>
      </c>
      <c r="E1077" s="5" t="s">
        <v>28</v>
      </c>
      <c r="F1077" s="8" t="s">
        <v>5639</v>
      </c>
      <c r="G1077" s="8" t="s">
        <v>5669</v>
      </c>
      <c r="H1077" s="8" t="s">
        <v>5670</v>
      </c>
      <c r="I1077" s="21" t="s">
        <v>7706</v>
      </c>
      <c r="J1077" s="6" t="s">
        <v>2204</v>
      </c>
      <c r="K1077" s="6">
        <v>328</v>
      </c>
      <c r="L1077" s="7">
        <f t="shared" si="160"/>
        <v>1312</v>
      </c>
      <c r="M1077" s="6">
        <v>0</v>
      </c>
      <c r="N1077" s="7">
        <f t="shared" si="161"/>
        <v>0</v>
      </c>
      <c r="O1077" s="6">
        <v>99</v>
      </c>
      <c r="P1077" s="7">
        <f t="shared" si="162"/>
        <v>198</v>
      </c>
      <c r="Q1077" s="6">
        <v>0</v>
      </c>
      <c r="R1077" s="7">
        <f t="shared" si="163"/>
        <v>0</v>
      </c>
      <c r="S1077" s="6">
        <v>3</v>
      </c>
      <c r="T1077" s="7">
        <f t="shared" si="164"/>
        <v>15</v>
      </c>
      <c r="U1077" s="6">
        <v>1</v>
      </c>
      <c r="V1077" s="7">
        <f t="shared" si="165"/>
        <v>5</v>
      </c>
      <c r="W1077" s="8" t="s">
        <v>6978</v>
      </c>
      <c r="X1077" s="7">
        <f t="shared" si="166"/>
        <v>0</v>
      </c>
      <c r="Y1077" s="6">
        <v>7</v>
      </c>
      <c r="Z1077" s="7">
        <f t="shared" si="167"/>
        <v>7</v>
      </c>
      <c r="AA1077" s="10">
        <v>42</v>
      </c>
      <c r="AB1077" s="11">
        <f t="shared" si="168"/>
        <v>105.84</v>
      </c>
      <c r="AC1077" s="7">
        <f t="shared" si="169"/>
        <v>1642.84</v>
      </c>
      <c r="AD1077" s="2"/>
    </row>
    <row r="1078" spans="1:30" ht="15" x14ac:dyDescent="0.2">
      <c r="A1078" s="5" t="s">
        <v>26</v>
      </c>
      <c r="B1078" s="5" t="s">
        <v>7134</v>
      </c>
      <c r="C1078" s="5">
        <v>14</v>
      </c>
      <c r="D1078" s="5" t="s">
        <v>2205</v>
      </c>
      <c r="E1078" s="5" t="s">
        <v>28</v>
      </c>
      <c r="F1078" s="8" t="s">
        <v>5612</v>
      </c>
      <c r="G1078" s="8" t="s">
        <v>5671</v>
      </c>
      <c r="H1078" s="8" t="s">
        <v>5672</v>
      </c>
      <c r="I1078" s="21" t="s">
        <v>7707</v>
      </c>
      <c r="J1078" s="6" t="s">
        <v>2206</v>
      </c>
      <c r="K1078" s="6">
        <v>166</v>
      </c>
      <c r="L1078" s="7">
        <f t="shared" si="160"/>
        <v>664</v>
      </c>
      <c r="M1078" s="6">
        <v>0</v>
      </c>
      <c r="N1078" s="7">
        <f t="shared" si="161"/>
        <v>0</v>
      </c>
      <c r="O1078" s="6">
        <v>46</v>
      </c>
      <c r="P1078" s="7">
        <f t="shared" si="162"/>
        <v>92</v>
      </c>
      <c r="Q1078" s="6">
        <v>0</v>
      </c>
      <c r="R1078" s="7">
        <f t="shared" si="163"/>
        <v>0</v>
      </c>
      <c r="S1078" s="6">
        <v>0</v>
      </c>
      <c r="T1078" s="7">
        <f t="shared" si="164"/>
        <v>0</v>
      </c>
      <c r="U1078" s="6">
        <v>0</v>
      </c>
      <c r="V1078" s="7">
        <f t="shared" si="165"/>
        <v>0</v>
      </c>
      <c r="W1078" s="8" t="s">
        <v>6978</v>
      </c>
      <c r="X1078" s="7">
        <f t="shared" si="166"/>
        <v>0</v>
      </c>
      <c r="Y1078" s="6">
        <v>0</v>
      </c>
      <c r="Z1078" s="7">
        <f t="shared" si="167"/>
        <v>0</v>
      </c>
      <c r="AA1078" s="10">
        <v>0</v>
      </c>
      <c r="AB1078" s="11">
        <f t="shared" si="168"/>
        <v>0</v>
      </c>
      <c r="AC1078" s="7">
        <f t="shared" si="169"/>
        <v>756</v>
      </c>
      <c r="AD1078" s="2"/>
    </row>
    <row r="1079" spans="1:30" ht="15" x14ac:dyDescent="0.2">
      <c r="A1079" s="5" t="s">
        <v>26</v>
      </c>
      <c r="B1079" s="5" t="s">
        <v>7134</v>
      </c>
      <c r="C1079" s="5">
        <v>14</v>
      </c>
      <c r="D1079" s="5" t="s">
        <v>2207</v>
      </c>
      <c r="E1079" s="5" t="s">
        <v>28</v>
      </c>
      <c r="F1079" s="8" t="s">
        <v>5673</v>
      </c>
      <c r="G1079" s="8" t="s">
        <v>5674</v>
      </c>
      <c r="H1079" s="8" t="s">
        <v>5675</v>
      </c>
      <c r="I1079" s="21" t="s">
        <v>7708</v>
      </c>
      <c r="J1079" s="6" t="s">
        <v>2208</v>
      </c>
      <c r="K1079" s="6">
        <v>593</v>
      </c>
      <c r="L1079" s="7">
        <f t="shared" si="160"/>
        <v>2372</v>
      </c>
      <c r="M1079" s="6">
        <v>0</v>
      </c>
      <c r="N1079" s="7">
        <f t="shared" si="161"/>
        <v>0</v>
      </c>
      <c r="O1079" s="6">
        <v>256</v>
      </c>
      <c r="P1079" s="7">
        <f t="shared" si="162"/>
        <v>512</v>
      </c>
      <c r="Q1079" s="6">
        <v>0</v>
      </c>
      <c r="R1079" s="7">
        <f t="shared" si="163"/>
        <v>0</v>
      </c>
      <c r="S1079" s="6">
        <v>0</v>
      </c>
      <c r="T1079" s="7">
        <f t="shared" si="164"/>
        <v>0</v>
      </c>
      <c r="U1079" s="6">
        <v>0</v>
      </c>
      <c r="V1079" s="7">
        <f t="shared" si="165"/>
        <v>0</v>
      </c>
      <c r="W1079" s="8" t="s">
        <v>6978</v>
      </c>
      <c r="X1079" s="7">
        <f t="shared" si="166"/>
        <v>0</v>
      </c>
      <c r="Y1079" s="6">
        <v>2</v>
      </c>
      <c r="Z1079" s="7">
        <f t="shared" si="167"/>
        <v>2</v>
      </c>
      <c r="AA1079" s="10">
        <v>75</v>
      </c>
      <c r="AB1079" s="11">
        <f t="shared" si="168"/>
        <v>189</v>
      </c>
      <c r="AC1079" s="7">
        <f t="shared" si="169"/>
        <v>3075</v>
      </c>
      <c r="AD1079" s="2"/>
    </row>
    <row r="1080" spans="1:30" ht="15" x14ac:dyDescent="0.2">
      <c r="A1080" s="5" t="s">
        <v>26</v>
      </c>
      <c r="B1080" s="5" t="s">
        <v>7134</v>
      </c>
      <c r="C1080" s="5">
        <v>14</v>
      </c>
      <c r="D1080" s="5" t="s">
        <v>2209</v>
      </c>
      <c r="E1080" s="5" t="s">
        <v>28</v>
      </c>
      <c r="F1080" s="8" t="s">
        <v>5673</v>
      </c>
      <c r="G1080" s="8" t="s">
        <v>5676</v>
      </c>
      <c r="H1080" s="8" t="s">
        <v>5677</v>
      </c>
      <c r="I1080" s="21" t="s">
        <v>7709</v>
      </c>
      <c r="J1080" s="6" t="s">
        <v>2210</v>
      </c>
      <c r="K1080" s="6">
        <v>362</v>
      </c>
      <c r="L1080" s="7">
        <f t="shared" si="160"/>
        <v>1448</v>
      </c>
      <c r="M1080" s="6">
        <v>0</v>
      </c>
      <c r="N1080" s="7">
        <f t="shared" si="161"/>
        <v>0</v>
      </c>
      <c r="O1080" s="6">
        <v>111</v>
      </c>
      <c r="P1080" s="7">
        <f t="shared" si="162"/>
        <v>222</v>
      </c>
      <c r="Q1080" s="6">
        <v>0</v>
      </c>
      <c r="R1080" s="7">
        <f t="shared" si="163"/>
        <v>0</v>
      </c>
      <c r="S1080" s="6">
        <v>2</v>
      </c>
      <c r="T1080" s="7">
        <f t="shared" si="164"/>
        <v>10</v>
      </c>
      <c r="U1080" s="6">
        <v>0</v>
      </c>
      <c r="V1080" s="7">
        <f t="shared" si="165"/>
        <v>0</v>
      </c>
      <c r="W1080" s="8" t="s">
        <v>6978</v>
      </c>
      <c r="X1080" s="7">
        <f t="shared" si="166"/>
        <v>0</v>
      </c>
      <c r="Y1080" s="6">
        <v>7</v>
      </c>
      <c r="Z1080" s="7">
        <f t="shared" si="167"/>
        <v>7</v>
      </c>
      <c r="AA1080" s="10">
        <v>45</v>
      </c>
      <c r="AB1080" s="11">
        <f t="shared" si="168"/>
        <v>113.4</v>
      </c>
      <c r="AC1080" s="7">
        <f t="shared" si="169"/>
        <v>1800.4</v>
      </c>
      <c r="AD1080" s="2"/>
    </row>
    <row r="1081" spans="1:30" ht="15" x14ac:dyDescent="0.2">
      <c r="A1081" s="5" t="s">
        <v>26</v>
      </c>
      <c r="B1081" s="5" t="s">
        <v>7134</v>
      </c>
      <c r="C1081" s="5">
        <v>14</v>
      </c>
      <c r="D1081" s="5" t="s">
        <v>2211</v>
      </c>
      <c r="E1081" s="5" t="s">
        <v>28</v>
      </c>
      <c r="F1081" s="8" t="s">
        <v>5673</v>
      </c>
      <c r="G1081" s="8" t="s">
        <v>4030</v>
      </c>
      <c r="H1081" s="8" t="s">
        <v>7093</v>
      </c>
      <c r="I1081" s="21" t="s">
        <v>5673</v>
      </c>
      <c r="J1081" s="6" t="s">
        <v>2212</v>
      </c>
      <c r="K1081" s="6">
        <v>13545</v>
      </c>
      <c r="L1081" s="7">
        <f t="shared" si="160"/>
        <v>54180</v>
      </c>
      <c r="M1081" s="6">
        <v>0</v>
      </c>
      <c r="N1081" s="7">
        <f t="shared" si="161"/>
        <v>0</v>
      </c>
      <c r="O1081" s="6">
        <v>6301</v>
      </c>
      <c r="P1081" s="7">
        <f t="shared" si="162"/>
        <v>12602</v>
      </c>
      <c r="Q1081" s="6">
        <v>0</v>
      </c>
      <c r="R1081" s="7">
        <f t="shared" si="163"/>
        <v>0</v>
      </c>
      <c r="S1081" s="6">
        <v>199</v>
      </c>
      <c r="T1081" s="7">
        <f t="shared" si="164"/>
        <v>995</v>
      </c>
      <c r="U1081" s="6">
        <v>73</v>
      </c>
      <c r="V1081" s="7">
        <f t="shared" si="165"/>
        <v>365</v>
      </c>
      <c r="W1081" s="8" t="s">
        <v>6978</v>
      </c>
      <c r="X1081" s="7">
        <f t="shared" si="166"/>
        <v>0</v>
      </c>
      <c r="Y1081" s="6">
        <v>248</v>
      </c>
      <c r="Z1081" s="7">
        <f t="shared" si="167"/>
        <v>248</v>
      </c>
      <c r="AA1081" s="10">
        <v>0</v>
      </c>
      <c r="AB1081" s="11">
        <f t="shared" si="168"/>
        <v>0</v>
      </c>
      <c r="AC1081" s="7">
        <f t="shared" si="169"/>
        <v>68390</v>
      </c>
      <c r="AD1081" s="2"/>
    </row>
    <row r="1082" spans="1:30" ht="15" x14ac:dyDescent="0.2">
      <c r="A1082" s="5" t="s">
        <v>26</v>
      </c>
      <c r="B1082" s="5" t="s">
        <v>7134</v>
      </c>
      <c r="C1082" s="5">
        <v>14</v>
      </c>
      <c r="D1082" s="5" t="s">
        <v>2213</v>
      </c>
      <c r="E1082" s="5" t="s">
        <v>28</v>
      </c>
      <c r="F1082" s="8" t="s">
        <v>5678</v>
      </c>
      <c r="G1082" s="8" t="s">
        <v>4030</v>
      </c>
      <c r="H1082" s="8" t="s">
        <v>7093</v>
      </c>
      <c r="I1082" s="21" t="s">
        <v>5678</v>
      </c>
      <c r="J1082" s="6" t="s">
        <v>2214</v>
      </c>
      <c r="K1082" s="6">
        <v>9786</v>
      </c>
      <c r="L1082" s="7">
        <f t="shared" si="160"/>
        <v>39144</v>
      </c>
      <c r="M1082" s="6">
        <v>0</v>
      </c>
      <c r="N1082" s="7">
        <f t="shared" si="161"/>
        <v>0</v>
      </c>
      <c r="O1082" s="6">
        <v>4351</v>
      </c>
      <c r="P1082" s="7">
        <f t="shared" si="162"/>
        <v>8702</v>
      </c>
      <c r="Q1082" s="6">
        <v>0</v>
      </c>
      <c r="R1082" s="7">
        <f t="shared" si="163"/>
        <v>0</v>
      </c>
      <c r="S1082" s="6">
        <v>114</v>
      </c>
      <c r="T1082" s="7">
        <f t="shared" si="164"/>
        <v>570</v>
      </c>
      <c r="U1082" s="6">
        <v>45</v>
      </c>
      <c r="V1082" s="7">
        <f t="shared" si="165"/>
        <v>225</v>
      </c>
      <c r="W1082" s="8" t="s">
        <v>7028</v>
      </c>
      <c r="X1082" s="7">
        <f t="shared" si="166"/>
        <v>1630</v>
      </c>
      <c r="Y1082" s="6">
        <v>44</v>
      </c>
      <c r="Z1082" s="7">
        <f t="shared" si="167"/>
        <v>44</v>
      </c>
      <c r="AA1082" s="10">
        <v>0</v>
      </c>
      <c r="AB1082" s="11">
        <f t="shared" si="168"/>
        <v>0</v>
      </c>
      <c r="AC1082" s="7">
        <f t="shared" si="169"/>
        <v>50315</v>
      </c>
      <c r="AD1082" s="2"/>
    </row>
    <row r="1083" spans="1:30" ht="15" x14ac:dyDescent="0.2">
      <c r="A1083" s="5" t="s">
        <v>2215</v>
      </c>
      <c r="B1083" s="5" t="s">
        <v>7135</v>
      </c>
      <c r="C1083" s="5">
        <v>52</v>
      </c>
      <c r="D1083" s="5" t="s">
        <v>2216</v>
      </c>
      <c r="E1083" s="5" t="s">
        <v>2217</v>
      </c>
      <c r="F1083" s="8" t="s">
        <v>5679</v>
      </c>
      <c r="G1083" s="8" t="s">
        <v>5680</v>
      </c>
      <c r="H1083" s="8" t="s">
        <v>5681</v>
      </c>
      <c r="I1083" s="21" t="s">
        <v>7710</v>
      </c>
      <c r="J1083" s="6" t="s">
        <v>2218</v>
      </c>
      <c r="K1083" s="6">
        <v>38</v>
      </c>
      <c r="L1083" s="7">
        <f t="shared" si="160"/>
        <v>152</v>
      </c>
      <c r="M1083" s="6">
        <v>0</v>
      </c>
      <c r="N1083" s="7">
        <f t="shared" si="161"/>
        <v>0</v>
      </c>
      <c r="O1083" s="6">
        <v>12</v>
      </c>
      <c r="P1083" s="7">
        <f t="shared" si="162"/>
        <v>24</v>
      </c>
      <c r="Q1083" s="6">
        <v>0</v>
      </c>
      <c r="R1083" s="7">
        <f t="shared" si="163"/>
        <v>0</v>
      </c>
      <c r="S1083" s="6">
        <v>0</v>
      </c>
      <c r="T1083" s="7">
        <f t="shared" si="164"/>
        <v>0</v>
      </c>
      <c r="U1083" s="6">
        <v>0</v>
      </c>
      <c r="V1083" s="7">
        <f t="shared" si="165"/>
        <v>0</v>
      </c>
      <c r="W1083" s="8" t="s">
        <v>6978</v>
      </c>
      <c r="X1083" s="7">
        <f t="shared" si="166"/>
        <v>0</v>
      </c>
      <c r="Y1083" s="6">
        <v>0</v>
      </c>
      <c r="Z1083" s="7">
        <f t="shared" si="167"/>
        <v>0</v>
      </c>
      <c r="AA1083" s="10">
        <v>0</v>
      </c>
      <c r="AB1083" s="11">
        <f t="shared" si="168"/>
        <v>0</v>
      </c>
      <c r="AC1083" s="7">
        <f t="shared" si="169"/>
        <v>176</v>
      </c>
      <c r="AD1083" s="2"/>
    </row>
    <row r="1084" spans="1:30" ht="15" x14ac:dyDescent="0.2">
      <c r="A1084" s="5" t="s">
        <v>2215</v>
      </c>
      <c r="B1084" s="5" t="s">
        <v>7135</v>
      </c>
      <c r="C1084" s="5">
        <v>52</v>
      </c>
      <c r="D1084" s="5" t="s">
        <v>2219</v>
      </c>
      <c r="E1084" s="5" t="s">
        <v>2217</v>
      </c>
      <c r="F1084" s="8" t="s">
        <v>5682</v>
      </c>
      <c r="G1084" s="8" t="s">
        <v>4030</v>
      </c>
      <c r="H1084" s="8" t="s">
        <v>7093</v>
      </c>
      <c r="I1084" s="21" t="s">
        <v>5682</v>
      </c>
      <c r="J1084" s="6" t="s">
        <v>2220</v>
      </c>
      <c r="K1084" s="6">
        <v>370</v>
      </c>
      <c r="L1084" s="7">
        <f t="shared" si="160"/>
        <v>1480</v>
      </c>
      <c r="M1084" s="6">
        <v>0</v>
      </c>
      <c r="N1084" s="7">
        <f t="shared" si="161"/>
        <v>0</v>
      </c>
      <c r="O1084" s="6">
        <v>126</v>
      </c>
      <c r="P1084" s="7">
        <f t="shared" si="162"/>
        <v>252</v>
      </c>
      <c r="Q1084" s="6">
        <v>0</v>
      </c>
      <c r="R1084" s="7">
        <f t="shared" si="163"/>
        <v>0</v>
      </c>
      <c r="S1084" s="6">
        <v>2</v>
      </c>
      <c r="T1084" s="7">
        <f t="shared" si="164"/>
        <v>10</v>
      </c>
      <c r="U1084" s="6">
        <v>0</v>
      </c>
      <c r="V1084" s="7">
        <f t="shared" si="165"/>
        <v>0</v>
      </c>
      <c r="W1084" s="8" t="s">
        <v>6978</v>
      </c>
      <c r="X1084" s="7">
        <f t="shared" si="166"/>
        <v>0</v>
      </c>
      <c r="Y1084" s="6">
        <v>7</v>
      </c>
      <c r="Z1084" s="7">
        <f t="shared" si="167"/>
        <v>7</v>
      </c>
      <c r="AA1084" s="10">
        <v>67</v>
      </c>
      <c r="AB1084" s="11">
        <f t="shared" si="168"/>
        <v>168.84</v>
      </c>
      <c r="AC1084" s="7">
        <f t="shared" si="169"/>
        <v>1917.84</v>
      </c>
      <c r="AD1084" s="2"/>
    </row>
    <row r="1085" spans="1:30" ht="15" x14ac:dyDescent="0.2">
      <c r="A1085" s="5" t="s">
        <v>2215</v>
      </c>
      <c r="B1085" s="5" t="s">
        <v>7135</v>
      </c>
      <c r="C1085" s="5">
        <v>52</v>
      </c>
      <c r="D1085" s="5" t="s">
        <v>2221</v>
      </c>
      <c r="E1085" s="5" t="s">
        <v>2217</v>
      </c>
      <c r="F1085" s="8" t="s">
        <v>5683</v>
      </c>
      <c r="G1085" s="8" t="s">
        <v>5684</v>
      </c>
      <c r="H1085" s="8" t="s">
        <v>5685</v>
      </c>
      <c r="I1085" s="21" t="s">
        <v>7711</v>
      </c>
      <c r="J1085" s="6" t="s">
        <v>2222</v>
      </c>
      <c r="K1085" s="6">
        <v>199</v>
      </c>
      <c r="L1085" s="7">
        <f t="shared" si="160"/>
        <v>796</v>
      </c>
      <c r="M1085" s="6">
        <v>0</v>
      </c>
      <c r="N1085" s="7">
        <f t="shared" si="161"/>
        <v>0</v>
      </c>
      <c r="O1085" s="6">
        <v>64</v>
      </c>
      <c r="P1085" s="7">
        <f t="shared" si="162"/>
        <v>128</v>
      </c>
      <c r="Q1085" s="6">
        <v>0</v>
      </c>
      <c r="R1085" s="7">
        <f t="shared" si="163"/>
        <v>0</v>
      </c>
      <c r="S1085" s="6">
        <v>1</v>
      </c>
      <c r="T1085" s="7">
        <f t="shared" si="164"/>
        <v>5</v>
      </c>
      <c r="U1085" s="6">
        <v>1</v>
      </c>
      <c r="V1085" s="7">
        <f t="shared" si="165"/>
        <v>5</v>
      </c>
      <c r="W1085" s="8" t="s">
        <v>6978</v>
      </c>
      <c r="X1085" s="7">
        <f t="shared" si="166"/>
        <v>0</v>
      </c>
      <c r="Y1085" s="6">
        <v>0</v>
      </c>
      <c r="Z1085" s="7">
        <f t="shared" si="167"/>
        <v>0</v>
      </c>
      <c r="AA1085" s="10">
        <v>75</v>
      </c>
      <c r="AB1085" s="11">
        <f t="shared" si="168"/>
        <v>189</v>
      </c>
      <c r="AC1085" s="7">
        <f t="shared" si="169"/>
        <v>1123</v>
      </c>
      <c r="AD1085" s="2"/>
    </row>
    <row r="1086" spans="1:30" ht="15" x14ac:dyDescent="0.2">
      <c r="A1086" s="5" t="s">
        <v>2215</v>
      </c>
      <c r="B1086" s="5" t="s">
        <v>7135</v>
      </c>
      <c r="C1086" s="5">
        <v>52</v>
      </c>
      <c r="D1086" s="5" t="s">
        <v>2223</v>
      </c>
      <c r="E1086" s="5" t="s">
        <v>2217</v>
      </c>
      <c r="F1086" s="8" t="s">
        <v>5683</v>
      </c>
      <c r="G1086" s="8" t="s">
        <v>5686</v>
      </c>
      <c r="H1086" s="8" t="s">
        <v>5687</v>
      </c>
      <c r="I1086" s="21" t="s">
        <v>7712</v>
      </c>
      <c r="J1086" s="6" t="s">
        <v>2224</v>
      </c>
      <c r="K1086" s="6">
        <v>298</v>
      </c>
      <c r="L1086" s="7">
        <f t="shared" si="160"/>
        <v>1192</v>
      </c>
      <c r="M1086" s="6">
        <v>0</v>
      </c>
      <c r="N1086" s="7">
        <f t="shared" si="161"/>
        <v>0</v>
      </c>
      <c r="O1086" s="6">
        <v>132</v>
      </c>
      <c r="P1086" s="7">
        <f t="shared" si="162"/>
        <v>264</v>
      </c>
      <c r="Q1086" s="6">
        <v>0</v>
      </c>
      <c r="R1086" s="7">
        <f t="shared" si="163"/>
        <v>0</v>
      </c>
      <c r="S1086" s="6">
        <v>2</v>
      </c>
      <c r="T1086" s="7">
        <f t="shared" si="164"/>
        <v>10</v>
      </c>
      <c r="U1086" s="6">
        <v>3</v>
      </c>
      <c r="V1086" s="7">
        <f t="shared" si="165"/>
        <v>15</v>
      </c>
      <c r="W1086" s="8" t="s">
        <v>6978</v>
      </c>
      <c r="X1086" s="7">
        <f t="shared" si="166"/>
        <v>0</v>
      </c>
      <c r="Y1086" s="6">
        <v>0</v>
      </c>
      <c r="Z1086" s="7">
        <f t="shared" si="167"/>
        <v>0</v>
      </c>
      <c r="AA1086" s="10">
        <v>0</v>
      </c>
      <c r="AB1086" s="11">
        <f t="shared" si="168"/>
        <v>0</v>
      </c>
      <c r="AC1086" s="7">
        <f t="shared" si="169"/>
        <v>1481</v>
      </c>
      <c r="AD1086" s="2"/>
    </row>
    <row r="1087" spans="1:30" ht="15" x14ac:dyDescent="0.2">
      <c r="A1087" s="5" t="s">
        <v>2215</v>
      </c>
      <c r="B1087" s="5" t="s">
        <v>7135</v>
      </c>
      <c r="C1087" s="5">
        <v>52</v>
      </c>
      <c r="D1087" s="5" t="s">
        <v>2225</v>
      </c>
      <c r="E1087" s="5" t="s">
        <v>2217</v>
      </c>
      <c r="F1087" s="8" t="s">
        <v>5688</v>
      </c>
      <c r="G1087" s="8" t="s">
        <v>5689</v>
      </c>
      <c r="H1087" s="8" t="s">
        <v>5690</v>
      </c>
      <c r="I1087" s="21" t="s">
        <v>7713</v>
      </c>
      <c r="J1087" s="6" t="s">
        <v>2226</v>
      </c>
      <c r="K1087" s="6">
        <v>140</v>
      </c>
      <c r="L1087" s="7">
        <f t="shared" si="160"/>
        <v>560</v>
      </c>
      <c r="M1087" s="6">
        <v>0</v>
      </c>
      <c r="N1087" s="7">
        <f t="shared" si="161"/>
        <v>0</v>
      </c>
      <c r="O1087" s="6">
        <v>52</v>
      </c>
      <c r="P1087" s="7">
        <f t="shared" si="162"/>
        <v>104</v>
      </c>
      <c r="Q1087" s="6">
        <v>0</v>
      </c>
      <c r="R1087" s="7">
        <f t="shared" si="163"/>
        <v>0</v>
      </c>
      <c r="S1087" s="6">
        <v>1</v>
      </c>
      <c r="T1087" s="7">
        <f t="shared" si="164"/>
        <v>5</v>
      </c>
      <c r="U1087" s="6">
        <v>0</v>
      </c>
      <c r="V1087" s="7">
        <f t="shared" si="165"/>
        <v>0</v>
      </c>
      <c r="W1087" s="8" t="s">
        <v>6978</v>
      </c>
      <c r="X1087" s="7">
        <f t="shared" si="166"/>
        <v>0</v>
      </c>
      <c r="Y1087" s="6">
        <v>1</v>
      </c>
      <c r="Z1087" s="7">
        <f t="shared" si="167"/>
        <v>1</v>
      </c>
      <c r="AA1087" s="10">
        <v>18</v>
      </c>
      <c r="AB1087" s="11">
        <f t="shared" si="168"/>
        <v>45.36</v>
      </c>
      <c r="AC1087" s="7">
        <f t="shared" si="169"/>
        <v>715.36</v>
      </c>
      <c r="AD1087" s="2"/>
    </row>
    <row r="1088" spans="1:30" ht="15" x14ac:dyDescent="0.2">
      <c r="A1088" s="5" t="s">
        <v>2215</v>
      </c>
      <c r="B1088" s="5" t="s">
        <v>7135</v>
      </c>
      <c r="C1088" s="5">
        <v>52</v>
      </c>
      <c r="D1088" s="5" t="s">
        <v>2227</v>
      </c>
      <c r="E1088" s="5" t="s">
        <v>2217</v>
      </c>
      <c r="F1088" s="8" t="s">
        <v>5688</v>
      </c>
      <c r="G1088" s="8" t="s">
        <v>5691</v>
      </c>
      <c r="H1088" s="8" t="s">
        <v>5692</v>
      </c>
      <c r="I1088" s="21" t="s">
        <v>7714</v>
      </c>
      <c r="J1088" s="6" t="s">
        <v>2228</v>
      </c>
      <c r="K1088" s="6">
        <v>225</v>
      </c>
      <c r="L1088" s="7">
        <f t="shared" si="160"/>
        <v>900</v>
      </c>
      <c r="M1088" s="6">
        <v>0</v>
      </c>
      <c r="N1088" s="7">
        <f t="shared" si="161"/>
        <v>0</v>
      </c>
      <c r="O1088" s="6">
        <v>73</v>
      </c>
      <c r="P1088" s="7">
        <f t="shared" si="162"/>
        <v>146</v>
      </c>
      <c r="Q1088" s="6">
        <v>0</v>
      </c>
      <c r="R1088" s="7">
        <f t="shared" si="163"/>
        <v>0</v>
      </c>
      <c r="S1088" s="6">
        <v>0</v>
      </c>
      <c r="T1088" s="7">
        <f t="shared" si="164"/>
        <v>0</v>
      </c>
      <c r="U1088" s="6">
        <v>0</v>
      </c>
      <c r="V1088" s="7">
        <f t="shared" si="165"/>
        <v>0</v>
      </c>
      <c r="W1088" s="8" t="s">
        <v>6978</v>
      </c>
      <c r="X1088" s="7">
        <f t="shared" si="166"/>
        <v>0</v>
      </c>
      <c r="Y1088" s="6">
        <v>0</v>
      </c>
      <c r="Z1088" s="7">
        <f t="shared" si="167"/>
        <v>0</v>
      </c>
      <c r="AA1088" s="10">
        <v>57</v>
      </c>
      <c r="AB1088" s="11">
        <f t="shared" si="168"/>
        <v>143.64000000000001</v>
      </c>
      <c r="AC1088" s="7">
        <f t="shared" si="169"/>
        <v>1189.6400000000001</v>
      </c>
      <c r="AD1088" s="2"/>
    </row>
    <row r="1089" spans="1:30" ht="15" x14ac:dyDescent="0.2">
      <c r="A1089" s="5" t="s">
        <v>2215</v>
      </c>
      <c r="B1089" s="5" t="s">
        <v>7135</v>
      </c>
      <c r="C1089" s="5">
        <v>52</v>
      </c>
      <c r="D1089" s="5" t="s">
        <v>2229</v>
      </c>
      <c r="E1089" s="5" t="s">
        <v>2217</v>
      </c>
      <c r="F1089" s="8" t="s">
        <v>5693</v>
      </c>
      <c r="G1089" s="8" t="s">
        <v>5694</v>
      </c>
      <c r="H1089" s="8" t="s">
        <v>5695</v>
      </c>
      <c r="I1089" s="21" t="s">
        <v>7715</v>
      </c>
      <c r="J1089" s="6" t="s">
        <v>2230</v>
      </c>
      <c r="K1089" s="6">
        <v>309</v>
      </c>
      <c r="L1089" s="7">
        <f t="shared" si="160"/>
        <v>1236</v>
      </c>
      <c r="M1089" s="6">
        <v>0</v>
      </c>
      <c r="N1089" s="7">
        <f t="shared" si="161"/>
        <v>0</v>
      </c>
      <c r="O1089" s="6">
        <v>90</v>
      </c>
      <c r="P1089" s="7">
        <f t="shared" si="162"/>
        <v>180</v>
      </c>
      <c r="Q1089" s="6">
        <v>0</v>
      </c>
      <c r="R1089" s="7">
        <f t="shared" si="163"/>
        <v>0</v>
      </c>
      <c r="S1089" s="6">
        <v>3</v>
      </c>
      <c r="T1089" s="7">
        <f t="shared" si="164"/>
        <v>15</v>
      </c>
      <c r="U1089" s="6">
        <v>1</v>
      </c>
      <c r="V1089" s="7">
        <f t="shared" si="165"/>
        <v>5</v>
      </c>
      <c r="W1089" s="8" t="s">
        <v>6978</v>
      </c>
      <c r="X1089" s="7">
        <f t="shared" si="166"/>
        <v>0</v>
      </c>
      <c r="Y1089" s="6">
        <v>5</v>
      </c>
      <c r="Z1089" s="7">
        <f t="shared" si="167"/>
        <v>5</v>
      </c>
      <c r="AA1089" s="10">
        <v>64</v>
      </c>
      <c r="AB1089" s="11">
        <f t="shared" si="168"/>
        <v>161.28</v>
      </c>
      <c r="AC1089" s="7">
        <f t="shared" si="169"/>
        <v>1602.28</v>
      </c>
      <c r="AD1089" s="2"/>
    </row>
    <row r="1090" spans="1:30" ht="15" x14ac:dyDescent="0.2">
      <c r="A1090" s="5" t="s">
        <v>2215</v>
      </c>
      <c r="B1090" s="5" t="s">
        <v>7135</v>
      </c>
      <c r="C1090" s="5">
        <v>52</v>
      </c>
      <c r="D1090" s="5" t="s">
        <v>2231</v>
      </c>
      <c r="E1090" s="5" t="s">
        <v>2217</v>
      </c>
      <c r="F1090" s="8" t="s">
        <v>5683</v>
      </c>
      <c r="G1090" s="8" t="s">
        <v>5696</v>
      </c>
      <c r="H1090" s="8" t="s">
        <v>5697</v>
      </c>
      <c r="I1090" s="21" t="s">
        <v>7716</v>
      </c>
      <c r="J1090" s="6" t="s">
        <v>2232</v>
      </c>
      <c r="K1090" s="6">
        <v>819</v>
      </c>
      <c r="L1090" s="7">
        <f t="shared" si="160"/>
        <v>3276</v>
      </c>
      <c r="M1090" s="6">
        <v>0</v>
      </c>
      <c r="N1090" s="7">
        <f t="shared" si="161"/>
        <v>0</v>
      </c>
      <c r="O1090" s="6">
        <v>250</v>
      </c>
      <c r="P1090" s="7">
        <f t="shared" si="162"/>
        <v>500</v>
      </c>
      <c r="Q1090" s="6">
        <v>0</v>
      </c>
      <c r="R1090" s="7">
        <f t="shared" si="163"/>
        <v>0</v>
      </c>
      <c r="S1090" s="6">
        <v>2</v>
      </c>
      <c r="T1090" s="7">
        <f t="shared" si="164"/>
        <v>10</v>
      </c>
      <c r="U1090" s="6">
        <v>0</v>
      </c>
      <c r="V1090" s="7">
        <f t="shared" si="165"/>
        <v>0</v>
      </c>
      <c r="W1090" s="8" t="s">
        <v>6978</v>
      </c>
      <c r="X1090" s="7">
        <f t="shared" si="166"/>
        <v>0</v>
      </c>
      <c r="Y1090" s="6">
        <v>8</v>
      </c>
      <c r="Z1090" s="7">
        <f t="shared" si="167"/>
        <v>8</v>
      </c>
      <c r="AA1090" s="10">
        <v>186</v>
      </c>
      <c r="AB1090" s="11">
        <f t="shared" si="168"/>
        <v>468.72</v>
      </c>
      <c r="AC1090" s="7">
        <f t="shared" si="169"/>
        <v>4262.72</v>
      </c>
      <c r="AD1090" s="2"/>
    </row>
    <row r="1091" spans="1:30" ht="15" x14ac:dyDescent="0.2">
      <c r="A1091" s="5" t="s">
        <v>2215</v>
      </c>
      <c r="B1091" s="5" t="s">
        <v>7135</v>
      </c>
      <c r="C1091" s="5">
        <v>52</v>
      </c>
      <c r="D1091" s="5" t="s">
        <v>2233</v>
      </c>
      <c r="E1091" s="5" t="s">
        <v>2217</v>
      </c>
      <c r="F1091" s="8" t="s">
        <v>5688</v>
      </c>
      <c r="G1091" s="8" t="s">
        <v>5698</v>
      </c>
      <c r="H1091" s="8" t="s">
        <v>5699</v>
      </c>
      <c r="I1091" s="21" t="s">
        <v>7717</v>
      </c>
      <c r="J1091" s="6" t="s">
        <v>2234</v>
      </c>
      <c r="K1091" s="6">
        <v>327</v>
      </c>
      <c r="L1091" s="7">
        <f t="shared" si="160"/>
        <v>1308</v>
      </c>
      <c r="M1091" s="6">
        <v>0</v>
      </c>
      <c r="N1091" s="7">
        <f t="shared" si="161"/>
        <v>0</v>
      </c>
      <c r="O1091" s="6">
        <v>123</v>
      </c>
      <c r="P1091" s="7">
        <f t="shared" si="162"/>
        <v>246</v>
      </c>
      <c r="Q1091" s="6">
        <v>0</v>
      </c>
      <c r="R1091" s="7">
        <f t="shared" si="163"/>
        <v>0</v>
      </c>
      <c r="S1091" s="6">
        <v>0</v>
      </c>
      <c r="T1091" s="7">
        <f t="shared" si="164"/>
        <v>0</v>
      </c>
      <c r="U1091" s="6">
        <v>0</v>
      </c>
      <c r="V1091" s="7">
        <f t="shared" si="165"/>
        <v>0</v>
      </c>
      <c r="W1091" s="8" t="s">
        <v>6978</v>
      </c>
      <c r="X1091" s="7">
        <f t="shared" si="166"/>
        <v>0</v>
      </c>
      <c r="Y1091" s="6">
        <v>1</v>
      </c>
      <c r="Z1091" s="7">
        <f t="shared" si="167"/>
        <v>1</v>
      </c>
      <c r="AA1091" s="10">
        <v>0</v>
      </c>
      <c r="AB1091" s="11">
        <f t="shared" si="168"/>
        <v>0</v>
      </c>
      <c r="AC1091" s="7">
        <f t="shared" si="169"/>
        <v>1555</v>
      </c>
      <c r="AD1091" s="2"/>
    </row>
    <row r="1092" spans="1:30" ht="15" x14ac:dyDescent="0.2">
      <c r="A1092" s="5" t="s">
        <v>2215</v>
      </c>
      <c r="B1092" s="5" t="s">
        <v>7135</v>
      </c>
      <c r="C1092" s="5">
        <v>52</v>
      </c>
      <c r="D1092" s="5" t="s">
        <v>2235</v>
      </c>
      <c r="E1092" s="5" t="s">
        <v>2217</v>
      </c>
      <c r="F1092" s="8" t="s">
        <v>5700</v>
      </c>
      <c r="G1092" s="8" t="s">
        <v>4030</v>
      </c>
      <c r="H1092" s="8" t="s">
        <v>7093</v>
      </c>
      <c r="I1092" s="21" t="s">
        <v>5700</v>
      </c>
      <c r="J1092" s="6" t="s">
        <v>2236</v>
      </c>
      <c r="K1092" s="6">
        <v>2271</v>
      </c>
      <c r="L1092" s="7">
        <f t="shared" ref="L1092:L1155" si="170">K1092*4</f>
        <v>9084</v>
      </c>
      <c r="M1092" s="6">
        <v>0</v>
      </c>
      <c r="N1092" s="7">
        <f t="shared" ref="N1092:N1155" si="171">M1092*4</f>
        <v>0</v>
      </c>
      <c r="O1092" s="6">
        <v>920</v>
      </c>
      <c r="P1092" s="7">
        <f t="shared" ref="P1092:P1155" si="172">O1092*2</f>
        <v>1840</v>
      </c>
      <c r="Q1092" s="6">
        <v>0</v>
      </c>
      <c r="R1092" s="7">
        <f t="shared" ref="R1092:R1155" si="173">Q1092*2</f>
        <v>0</v>
      </c>
      <c r="S1092" s="6">
        <v>34</v>
      </c>
      <c r="T1092" s="7">
        <f t="shared" ref="T1092:T1155" si="174">S1092*5</f>
        <v>170</v>
      </c>
      <c r="U1092" s="6">
        <v>9</v>
      </c>
      <c r="V1092" s="7">
        <f t="shared" ref="V1092:V1155" si="175">U1092*5</f>
        <v>45</v>
      </c>
      <c r="W1092" s="8" t="s">
        <v>6978</v>
      </c>
      <c r="X1092" s="7">
        <f t="shared" ref="X1092:X1155" si="176">W1092*5</f>
        <v>0</v>
      </c>
      <c r="Y1092" s="6">
        <v>5</v>
      </c>
      <c r="Z1092" s="7">
        <f t="shared" ref="Z1092:Z1155" si="177">Y1092*1</f>
        <v>5</v>
      </c>
      <c r="AA1092" s="10">
        <v>0</v>
      </c>
      <c r="AB1092" s="11">
        <f t="shared" ref="AB1092:AB1155" si="178">AA1092*2.52</f>
        <v>0</v>
      </c>
      <c r="AC1092" s="7">
        <f t="shared" ref="AC1092:AC1155" si="179">SUM(L1092,N1092,P1092,R1092,T1092,V1092,X1092,Z1092,AB1092)</f>
        <v>11144</v>
      </c>
      <c r="AD1092" s="2"/>
    </row>
    <row r="1093" spans="1:30" ht="15" x14ac:dyDescent="0.2">
      <c r="A1093" s="5" t="s">
        <v>2215</v>
      </c>
      <c r="B1093" s="5" t="s">
        <v>7135</v>
      </c>
      <c r="C1093" s="5">
        <v>52</v>
      </c>
      <c r="D1093" s="5" t="s">
        <v>2237</v>
      </c>
      <c r="E1093" s="5" t="s">
        <v>2217</v>
      </c>
      <c r="F1093" s="8" t="s">
        <v>5701</v>
      </c>
      <c r="G1093" s="8" t="s">
        <v>5702</v>
      </c>
      <c r="H1093" s="8" t="s">
        <v>5703</v>
      </c>
      <c r="I1093" s="21" t="s">
        <v>7718</v>
      </c>
      <c r="J1093" s="6" t="s">
        <v>2238</v>
      </c>
      <c r="K1093" s="6">
        <v>344</v>
      </c>
      <c r="L1093" s="7">
        <f t="shared" si="170"/>
        <v>1376</v>
      </c>
      <c r="M1093" s="6">
        <v>0</v>
      </c>
      <c r="N1093" s="7">
        <f t="shared" si="171"/>
        <v>0</v>
      </c>
      <c r="O1093" s="6">
        <v>197</v>
      </c>
      <c r="P1093" s="7">
        <f t="shared" si="172"/>
        <v>394</v>
      </c>
      <c r="Q1093" s="6">
        <v>0</v>
      </c>
      <c r="R1093" s="7">
        <f t="shared" si="173"/>
        <v>0</v>
      </c>
      <c r="S1093" s="6">
        <v>0</v>
      </c>
      <c r="T1093" s="7">
        <f t="shared" si="174"/>
        <v>0</v>
      </c>
      <c r="U1093" s="6">
        <v>0</v>
      </c>
      <c r="V1093" s="7">
        <f t="shared" si="175"/>
        <v>0</v>
      </c>
      <c r="W1093" s="8" t="s">
        <v>6978</v>
      </c>
      <c r="X1093" s="7">
        <f t="shared" si="176"/>
        <v>0</v>
      </c>
      <c r="Y1093" s="6">
        <v>1</v>
      </c>
      <c r="Z1093" s="7">
        <f t="shared" si="177"/>
        <v>1</v>
      </c>
      <c r="AA1093" s="10">
        <v>24</v>
      </c>
      <c r="AB1093" s="11">
        <f t="shared" si="178"/>
        <v>60.480000000000004</v>
      </c>
      <c r="AC1093" s="7">
        <f t="shared" si="179"/>
        <v>1831.48</v>
      </c>
      <c r="AD1093" s="2"/>
    </row>
    <row r="1094" spans="1:30" ht="15" x14ac:dyDescent="0.2">
      <c r="A1094" s="5" t="s">
        <v>2215</v>
      </c>
      <c r="B1094" s="5" t="s">
        <v>7135</v>
      </c>
      <c r="C1094" s="5">
        <v>52</v>
      </c>
      <c r="D1094" s="5" t="s">
        <v>2239</v>
      </c>
      <c r="E1094" s="5" t="s">
        <v>2217</v>
      </c>
      <c r="F1094" s="8" t="s">
        <v>5701</v>
      </c>
      <c r="G1094" s="8" t="s">
        <v>5704</v>
      </c>
      <c r="H1094" s="8" t="s">
        <v>5705</v>
      </c>
      <c r="I1094" s="21" t="s">
        <v>7719</v>
      </c>
      <c r="J1094" s="6" t="s">
        <v>2240</v>
      </c>
      <c r="K1094" s="6">
        <v>1188</v>
      </c>
      <c r="L1094" s="7">
        <f t="shared" si="170"/>
        <v>4752</v>
      </c>
      <c r="M1094" s="6">
        <v>0</v>
      </c>
      <c r="N1094" s="7">
        <f t="shared" si="171"/>
        <v>0</v>
      </c>
      <c r="O1094" s="6">
        <v>388</v>
      </c>
      <c r="P1094" s="7">
        <f t="shared" si="172"/>
        <v>776</v>
      </c>
      <c r="Q1094" s="6">
        <v>0</v>
      </c>
      <c r="R1094" s="7">
        <f t="shared" si="173"/>
        <v>0</v>
      </c>
      <c r="S1094" s="6">
        <v>0</v>
      </c>
      <c r="T1094" s="7">
        <f t="shared" si="174"/>
        <v>0</v>
      </c>
      <c r="U1094" s="6">
        <v>0</v>
      </c>
      <c r="V1094" s="7">
        <f t="shared" si="175"/>
        <v>0</v>
      </c>
      <c r="W1094" s="8" t="s">
        <v>6978</v>
      </c>
      <c r="X1094" s="7">
        <f t="shared" si="176"/>
        <v>0</v>
      </c>
      <c r="Y1094" s="6">
        <v>1</v>
      </c>
      <c r="Z1094" s="7">
        <f t="shared" si="177"/>
        <v>1</v>
      </c>
      <c r="AA1094" s="10">
        <v>213</v>
      </c>
      <c r="AB1094" s="11">
        <f t="shared" si="178"/>
        <v>536.76</v>
      </c>
      <c r="AC1094" s="7">
        <f t="shared" si="179"/>
        <v>6065.76</v>
      </c>
      <c r="AD1094" s="2"/>
    </row>
    <row r="1095" spans="1:30" ht="15" x14ac:dyDescent="0.2">
      <c r="A1095" s="5" t="s">
        <v>2215</v>
      </c>
      <c r="B1095" s="5" t="s">
        <v>7135</v>
      </c>
      <c r="C1095" s="5">
        <v>52</v>
      </c>
      <c r="D1095" s="5" t="s">
        <v>2241</v>
      </c>
      <c r="E1095" s="5" t="s">
        <v>2217</v>
      </c>
      <c r="F1095" s="8" t="s">
        <v>5706</v>
      </c>
      <c r="G1095" s="8" t="s">
        <v>5707</v>
      </c>
      <c r="H1095" s="8" t="s">
        <v>5708</v>
      </c>
      <c r="I1095" s="21" t="s">
        <v>7720</v>
      </c>
      <c r="J1095" s="6" t="s">
        <v>2242</v>
      </c>
      <c r="K1095" s="6">
        <v>168</v>
      </c>
      <c r="L1095" s="7">
        <f t="shared" si="170"/>
        <v>672</v>
      </c>
      <c r="M1095" s="6">
        <v>0</v>
      </c>
      <c r="N1095" s="7">
        <f t="shared" si="171"/>
        <v>0</v>
      </c>
      <c r="O1095" s="6">
        <v>51</v>
      </c>
      <c r="P1095" s="7">
        <f t="shared" si="172"/>
        <v>102</v>
      </c>
      <c r="Q1095" s="6">
        <v>0</v>
      </c>
      <c r="R1095" s="7">
        <f t="shared" si="173"/>
        <v>0</v>
      </c>
      <c r="S1095" s="6">
        <v>1</v>
      </c>
      <c r="T1095" s="7">
        <f t="shared" si="174"/>
        <v>5</v>
      </c>
      <c r="U1095" s="6">
        <v>0</v>
      </c>
      <c r="V1095" s="7">
        <f t="shared" si="175"/>
        <v>0</v>
      </c>
      <c r="W1095" s="8" t="s">
        <v>6978</v>
      </c>
      <c r="X1095" s="7">
        <f t="shared" si="176"/>
        <v>0</v>
      </c>
      <c r="Y1095" s="6">
        <v>3</v>
      </c>
      <c r="Z1095" s="7">
        <f t="shared" si="177"/>
        <v>3</v>
      </c>
      <c r="AA1095" s="10">
        <v>0</v>
      </c>
      <c r="AB1095" s="11">
        <f t="shared" si="178"/>
        <v>0</v>
      </c>
      <c r="AC1095" s="7">
        <f t="shared" si="179"/>
        <v>782</v>
      </c>
      <c r="AD1095" s="2"/>
    </row>
    <row r="1096" spans="1:30" ht="15" x14ac:dyDescent="0.2">
      <c r="A1096" s="5" t="s">
        <v>2215</v>
      </c>
      <c r="B1096" s="5" t="s">
        <v>7135</v>
      </c>
      <c r="C1096" s="5">
        <v>52</v>
      </c>
      <c r="D1096" s="5" t="s">
        <v>2243</v>
      </c>
      <c r="E1096" s="5" t="s">
        <v>2217</v>
      </c>
      <c r="F1096" s="8" t="s">
        <v>5693</v>
      </c>
      <c r="G1096" s="8" t="s">
        <v>4030</v>
      </c>
      <c r="H1096" s="8" t="s">
        <v>7093</v>
      </c>
      <c r="I1096" s="21" t="s">
        <v>5693</v>
      </c>
      <c r="J1096" s="6" t="s">
        <v>2244</v>
      </c>
      <c r="K1096" s="6">
        <v>32810</v>
      </c>
      <c r="L1096" s="7">
        <f t="shared" si="170"/>
        <v>131240</v>
      </c>
      <c r="M1096" s="6">
        <v>0</v>
      </c>
      <c r="N1096" s="7">
        <f t="shared" si="171"/>
        <v>0</v>
      </c>
      <c r="O1096" s="6">
        <v>14323</v>
      </c>
      <c r="P1096" s="7">
        <f t="shared" si="172"/>
        <v>28646</v>
      </c>
      <c r="Q1096" s="6">
        <v>1</v>
      </c>
      <c r="R1096" s="7">
        <f t="shared" si="173"/>
        <v>2</v>
      </c>
      <c r="S1096" s="6">
        <v>638</v>
      </c>
      <c r="T1096" s="7">
        <f t="shared" si="174"/>
        <v>3190</v>
      </c>
      <c r="U1096" s="6">
        <v>220</v>
      </c>
      <c r="V1096" s="7">
        <f t="shared" si="175"/>
        <v>1100</v>
      </c>
      <c r="W1096" s="8" t="s">
        <v>6978</v>
      </c>
      <c r="X1096" s="7">
        <f t="shared" si="176"/>
        <v>0</v>
      </c>
      <c r="Y1096" s="6">
        <v>354</v>
      </c>
      <c r="Z1096" s="7">
        <f t="shared" si="177"/>
        <v>354</v>
      </c>
      <c r="AA1096" s="10">
        <v>0</v>
      </c>
      <c r="AB1096" s="11">
        <f t="shared" si="178"/>
        <v>0</v>
      </c>
      <c r="AC1096" s="7">
        <f t="shared" si="179"/>
        <v>164532</v>
      </c>
      <c r="AD1096" s="2"/>
    </row>
    <row r="1097" spans="1:30" ht="15" x14ac:dyDescent="0.2">
      <c r="A1097" s="5" t="s">
        <v>2215</v>
      </c>
      <c r="B1097" s="5" t="s">
        <v>7135</v>
      </c>
      <c r="C1097" s="5">
        <v>52</v>
      </c>
      <c r="D1097" s="5" t="s">
        <v>2245</v>
      </c>
      <c r="E1097" s="5" t="s">
        <v>2217</v>
      </c>
      <c r="F1097" s="8" t="s">
        <v>4188</v>
      </c>
      <c r="G1097" s="8" t="s">
        <v>4030</v>
      </c>
      <c r="H1097" s="8" t="s">
        <v>7093</v>
      </c>
      <c r="I1097" s="21" t="s">
        <v>4188</v>
      </c>
      <c r="J1097" s="6" t="s">
        <v>2246</v>
      </c>
      <c r="K1097" s="6">
        <v>136</v>
      </c>
      <c r="L1097" s="7">
        <f t="shared" si="170"/>
        <v>544</v>
      </c>
      <c r="M1097" s="6">
        <v>0</v>
      </c>
      <c r="N1097" s="7">
        <f t="shared" si="171"/>
        <v>0</v>
      </c>
      <c r="O1097" s="6">
        <v>47</v>
      </c>
      <c r="P1097" s="7">
        <f t="shared" si="172"/>
        <v>94</v>
      </c>
      <c r="Q1097" s="6">
        <v>0</v>
      </c>
      <c r="R1097" s="7">
        <f t="shared" si="173"/>
        <v>0</v>
      </c>
      <c r="S1097" s="6">
        <v>0</v>
      </c>
      <c r="T1097" s="7">
        <f t="shared" si="174"/>
        <v>0</v>
      </c>
      <c r="U1097" s="6">
        <v>0</v>
      </c>
      <c r="V1097" s="7">
        <f t="shared" si="175"/>
        <v>0</v>
      </c>
      <c r="W1097" s="8" t="s">
        <v>6978</v>
      </c>
      <c r="X1097" s="7">
        <f t="shared" si="176"/>
        <v>0</v>
      </c>
      <c r="Y1097" s="6">
        <v>0</v>
      </c>
      <c r="Z1097" s="7">
        <f t="shared" si="177"/>
        <v>0</v>
      </c>
      <c r="AA1097" s="10">
        <v>28</v>
      </c>
      <c r="AB1097" s="11">
        <f t="shared" si="178"/>
        <v>70.56</v>
      </c>
      <c r="AC1097" s="7">
        <f t="shared" si="179"/>
        <v>708.56</v>
      </c>
      <c r="AD1097" s="2"/>
    </row>
    <row r="1098" spans="1:30" ht="15" x14ac:dyDescent="0.2">
      <c r="A1098" s="5" t="s">
        <v>2215</v>
      </c>
      <c r="B1098" s="5" t="s">
        <v>7135</v>
      </c>
      <c r="C1098" s="5">
        <v>52</v>
      </c>
      <c r="D1098" s="5" t="s">
        <v>2247</v>
      </c>
      <c r="E1098" s="5" t="s">
        <v>2217</v>
      </c>
      <c r="F1098" s="8" t="s">
        <v>5709</v>
      </c>
      <c r="G1098" s="8" t="s">
        <v>4030</v>
      </c>
      <c r="H1098" s="8" t="s">
        <v>7093</v>
      </c>
      <c r="I1098" s="21" t="s">
        <v>5709</v>
      </c>
      <c r="J1098" s="6" t="s">
        <v>2248</v>
      </c>
      <c r="K1098" s="6">
        <v>11407</v>
      </c>
      <c r="L1098" s="7">
        <f t="shared" si="170"/>
        <v>45628</v>
      </c>
      <c r="M1098" s="6">
        <v>0</v>
      </c>
      <c r="N1098" s="7">
        <f t="shared" si="171"/>
        <v>0</v>
      </c>
      <c r="O1098" s="6">
        <v>4943</v>
      </c>
      <c r="P1098" s="7">
        <f t="shared" si="172"/>
        <v>9886</v>
      </c>
      <c r="Q1098" s="6">
        <v>1</v>
      </c>
      <c r="R1098" s="7">
        <f t="shared" si="173"/>
        <v>2</v>
      </c>
      <c r="S1098" s="6">
        <v>148</v>
      </c>
      <c r="T1098" s="7">
        <f t="shared" si="174"/>
        <v>740</v>
      </c>
      <c r="U1098" s="6">
        <v>58</v>
      </c>
      <c r="V1098" s="7">
        <f t="shared" si="175"/>
        <v>290</v>
      </c>
      <c r="W1098" s="8" t="s">
        <v>3465</v>
      </c>
      <c r="X1098" s="7">
        <f t="shared" si="176"/>
        <v>240</v>
      </c>
      <c r="Y1098" s="6">
        <v>102</v>
      </c>
      <c r="Z1098" s="7">
        <f t="shared" si="177"/>
        <v>102</v>
      </c>
      <c r="AA1098" s="10">
        <v>1490</v>
      </c>
      <c r="AB1098" s="11">
        <f t="shared" si="178"/>
        <v>3754.8</v>
      </c>
      <c r="AC1098" s="7">
        <f t="shared" si="179"/>
        <v>60642.8</v>
      </c>
      <c r="AD1098" s="2"/>
    </row>
    <row r="1099" spans="1:30" ht="15" x14ac:dyDescent="0.2">
      <c r="A1099" s="5" t="s">
        <v>2215</v>
      </c>
      <c r="B1099" s="5" t="s">
        <v>7135</v>
      </c>
      <c r="C1099" s="5">
        <v>52</v>
      </c>
      <c r="D1099" s="5" t="s">
        <v>2249</v>
      </c>
      <c r="E1099" s="5" t="s">
        <v>2217</v>
      </c>
      <c r="F1099" s="8" t="s">
        <v>5679</v>
      </c>
      <c r="G1099" s="8" t="s">
        <v>5710</v>
      </c>
      <c r="H1099" s="8" t="s">
        <v>5711</v>
      </c>
      <c r="I1099" s="21" t="s">
        <v>7721</v>
      </c>
      <c r="J1099" s="6" t="s">
        <v>2250</v>
      </c>
      <c r="K1099" s="6">
        <v>790</v>
      </c>
      <c r="L1099" s="7">
        <f t="shared" si="170"/>
        <v>3160</v>
      </c>
      <c r="M1099" s="6">
        <v>0</v>
      </c>
      <c r="N1099" s="7">
        <f t="shared" si="171"/>
        <v>0</v>
      </c>
      <c r="O1099" s="6">
        <v>290</v>
      </c>
      <c r="P1099" s="7">
        <f t="shared" si="172"/>
        <v>580</v>
      </c>
      <c r="Q1099" s="6">
        <v>0</v>
      </c>
      <c r="R1099" s="7">
        <f t="shared" si="173"/>
        <v>0</v>
      </c>
      <c r="S1099" s="6">
        <v>0</v>
      </c>
      <c r="T1099" s="7">
        <f t="shared" si="174"/>
        <v>0</v>
      </c>
      <c r="U1099" s="6">
        <v>0</v>
      </c>
      <c r="V1099" s="7">
        <f t="shared" si="175"/>
        <v>0</v>
      </c>
      <c r="W1099" s="8" t="s">
        <v>6978</v>
      </c>
      <c r="X1099" s="7">
        <f t="shared" si="176"/>
        <v>0</v>
      </c>
      <c r="Y1099" s="6">
        <v>0</v>
      </c>
      <c r="Z1099" s="7">
        <f t="shared" si="177"/>
        <v>0</v>
      </c>
      <c r="AA1099" s="10">
        <v>0</v>
      </c>
      <c r="AB1099" s="11">
        <f t="shared" si="178"/>
        <v>0</v>
      </c>
      <c r="AC1099" s="7">
        <f t="shared" si="179"/>
        <v>3740</v>
      </c>
      <c r="AD1099" s="2"/>
    </row>
    <row r="1100" spans="1:30" ht="15" x14ac:dyDescent="0.2">
      <c r="A1100" s="5" t="s">
        <v>2215</v>
      </c>
      <c r="B1100" s="5" t="s">
        <v>7135</v>
      </c>
      <c r="C1100" s="5">
        <v>52</v>
      </c>
      <c r="D1100" s="5" t="s">
        <v>2251</v>
      </c>
      <c r="E1100" s="5" t="s">
        <v>2217</v>
      </c>
      <c r="F1100" s="8" t="s">
        <v>5701</v>
      </c>
      <c r="G1100" s="8" t="s">
        <v>5712</v>
      </c>
      <c r="H1100" s="8" t="s">
        <v>5713</v>
      </c>
      <c r="I1100" s="21" t="s">
        <v>7722</v>
      </c>
      <c r="J1100" s="6" t="s">
        <v>2252</v>
      </c>
      <c r="K1100" s="6">
        <v>109</v>
      </c>
      <c r="L1100" s="7">
        <f t="shared" si="170"/>
        <v>436</v>
      </c>
      <c r="M1100" s="6">
        <v>0</v>
      </c>
      <c r="N1100" s="7">
        <f t="shared" si="171"/>
        <v>0</v>
      </c>
      <c r="O1100" s="6">
        <v>111</v>
      </c>
      <c r="P1100" s="7">
        <f t="shared" si="172"/>
        <v>222</v>
      </c>
      <c r="Q1100" s="6">
        <v>0</v>
      </c>
      <c r="R1100" s="7">
        <f t="shared" si="173"/>
        <v>0</v>
      </c>
      <c r="S1100" s="6">
        <v>0</v>
      </c>
      <c r="T1100" s="7">
        <f t="shared" si="174"/>
        <v>0</v>
      </c>
      <c r="U1100" s="6">
        <v>0</v>
      </c>
      <c r="V1100" s="7">
        <f t="shared" si="175"/>
        <v>0</v>
      </c>
      <c r="W1100" s="8" t="s">
        <v>6978</v>
      </c>
      <c r="X1100" s="7">
        <f t="shared" si="176"/>
        <v>0</v>
      </c>
      <c r="Y1100" s="6">
        <v>1</v>
      </c>
      <c r="Z1100" s="7">
        <f t="shared" si="177"/>
        <v>1</v>
      </c>
      <c r="AA1100" s="10">
        <v>0</v>
      </c>
      <c r="AB1100" s="11">
        <f t="shared" si="178"/>
        <v>0</v>
      </c>
      <c r="AC1100" s="7">
        <f t="shared" si="179"/>
        <v>659</v>
      </c>
      <c r="AD1100" s="2"/>
    </row>
    <row r="1101" spans="1:30" ht="15" x14ac:dyDescent="0.2">
      <c r="A1101" s="5" t="s">
        <v>2215</v>
      </c>
      <c r="B1101" s="5" t="s">
        <v>7135</v>
      </c>
      <c r="C1101" s="5">
        <v>52</v>
      </c>
      <c r="D1101" s="5" t="s">
        <v>2253</v>
      </c>
      <c r="E1101" s="5" t="s">
        <v>2217</v>
      </c>
      <c r="F1101" s="8" t="s">
        <v>5714</v>
      </c>
      <c r="G1101" s="8" t="s">
        <v>4030</v>
      </c>
      <c r="H1101" s="8" t="s">
        <v>7093</v>
      </c>
      <c r="I1101" s="21" t="s">
        <v>5714</v>
      </c>
      <c r="J1101" s="6" t="s">
        <v>2254</v>
      </c>
      <c r="K1101" s="6">
        <v>2220</v>
      </c>
      <c r="L1101" s="7">
        <f t="shared" si="170"/>
        <v>8880</v>
      </c>
      <c r="M1101" s="6">
        <v>0</v>
      </c>
      <c r="N1101" s="7">
        <f t="shared" si="171"/>
        <v>0</v>
      </c>
      <c r="O1101" s="6">
        <v>766</v>
      </c>
      <c r="P1101" s="7">
        <f t="shared" si="172"/>
        <v>1532</v>
      </c>
      <c r="Q1101" s="6">
        <v>0</v>
      </c>
      <c r="R1101" s="7">
        <f t="shared" si="173"/>
        <v>0</v>
      </c>
      <c r="S1101" s="6">
        <v>36</v>
      </c>
      <c r="T1101" s="7">
        <f t="shared" si="174"/>
        <v>180</v>
      </c>
      <c r="U1101" s="6">
        <v>6</v>
      </c>
      <c r="V1101" s="7">
        <f t="shared" si="175"/>
        <v>30</v>
      </c>
      <c r="W1101" s="8" t="s">
        <v>6978</v>
      </c>
      <c r="X1101" s="7">
        <f t="shared" si="176"/>
        <v>0</v>
      </c>
      <c r="Y1101" s="6">
        <v>22</v>
      </c>
      <c r="Z1101" s="7">
        <f t="shared" si="177"/>
        <v>22</v>
      </c>
      <c r="AA1101" s="10">
        <v>313</v>
      </c>
      <c r="AB1101" s="11">
        <f t="shared" si="178"/>
        <v>788.76</v>
      </c>
      <c r="AC1101" s="7">
        <f t="shared" si="179"/>
        <v>11432.76</v>
      </c>
      <c r="AD1101" s="2"/>
    </row>
    <row r="1102" spans="1:30" ht="15" x14ac:dyDescent="0.2">
      <c r="A1102" s="5" t="s">
        <v>2215</v>
      </c>
      <c r="B1102" s="5" t="s">
        <v>7135</v>
      </c>
      <c r="C1102" s="5">
        <v>52</v>
      </c>
      <c r="D1102" s="5" t="s">
        <v>2255</v>
      </c>
      <c r="E1102" s="5" t="s">
        <v>2217</v>
      </c>
      <c r="F1102" s="8" t="s">
        <v>5715</v>
      </c>
      <c r="G1102" s="8" t="s">
        <v>4030</v>
      </c>
      <c r="H1102" s="8" t="s">
        <v>7093</v>
      </c>
      <c r="I1102" s="21" t="s">
        <v>5715</v>
      </c>
      <c r="J1102" s="6" t="s">
        <v>2256</v>
      </c>
      <c r="K1102" s="6">
        <v>463</v>
      </c>
      <c r="L1102" s="7">
        <f t="shared" si="170"/>
        <v>1852</v>
      </c>
      <c r="M1102" s="6">
        <v>0</v>
      </c>
      <c r="N1102" s="7">
        <f t="shared" si="171"/>
        <v>0</v>
      </c>
      <c r="O1102" s="6">
        <v>467</v>
      </c>
      <c r="P1102" s="7">
        <f t="shared" si="172"/>
        <v>934</v>
      </c>
      <c r="Q1102" s="6">
        <v>0</v>
      </c>
      <c r="R1102" s="7">
        <f t="shared" si="173"/>
        <v>0</v>
      </c>
      <c r="S1102" s="6">
        <v>0</v>
      </c>
      <c r="T1102" s="7">
        <f t="shared" si="174"/>
        <v>0</v>
      </c>
      <c r="U1102" s="6">
        <v>0</v>
      </c>
      <c r="V1102" s="7">
        <f t="shared" si="175"/>
        <v>0</v>
      </c>
      <c r="W1102" s="8" t="s">
        <v>6978</v>
      </c>
      <c r="X1102" s="7">
        <f t="shared" si="176"/>
        <v>0</v>
      </c>
      <c r="Y1102" s="6">
        <v>1</v>
      </c>
      <c r="Z1102" s="7">
        <f t="shared" si="177"/>
        <v>1</v>
      </c>
      <c r="AA1102" s="10">
        <v>0</v>
      </c>
      <c r="AB1102" s="11">
        <f t="shared" si="178"/>
        <v>0</v>
      </c>
      <c r="AC1102" s="7">
        <f t="shared" si="179"/>
        <v>2787</v>
      </c>
      <c r="AD1102" s="2"/>
    </row>
    <row r="1103" spans="1:30" ht="15" x14ac:dyDescent="0.2">
      <c r="A1103" s="5" t="s">
        <v>2215</v>
      </c>
      <c r="B1103" s="5" t="s">
        <v>7135</v>
      </c>
      <c r="C1103" s="5">
        <v>52</v>
      </c>
      <c r="D1103" s="5" t="s">
        <v>2257</v>
      </c>
      <c r="E1103" s="5" t="s">
        <v>2217</v>
      </c>
      <c r="F1103" s="8" t="s">
        <v>5683</v>
      </c>
      <c r="G1103" s="8" t="s">
        <v>5716</v>
      </c>
      <c r="H1103" s="8" t="s">
        <v>5717</v>
      </c>
      <c r="I1103" s="21" t="s">
        <v>7723</v>
      </c>
      <c r="J1103" s="6" t="s">
        <v>2258</v>
      </c>
      <c r="K1103" s="6">
        <v>363</v>
      </c>
      <c r="L1103" s="7">
        <f t="shared" si="170"/>
        <v>1452</v>
      </c>
      <c r="M1103" s="6">
        <v>0</v>
      </c>
      <c r="N1103" s="7">
        <f t="shared" si="171"/>
        <v>0</v>
      </c>
      <c r="O1103" s="6">
        <v>118</v>
      </c>
      <c r="P1103" s="7">
        <f t="shared" si="172"/>
        <v>236</v>
      </c>
      <c r="Q1103" s="6">
        <v>0</v>
      </c>
      <c r="R1103" s="7">
        <f t="shared" si="173"/>
        <v>0</v>
      </c>
      <c r="S1103" s="6">
        <v>0</v>
      </c>
      <c r="T1103" s="7">
        <f t="shared" si="174"/>
        <v>0</v>
      </c>
      <c r="U1103" s="6">
        <v>0</v>
      </c>
      <c r="V1103" s="7">
        <f t="shared" si="175"/>
        <v>0</v>
      </c>
      <c r="W1103" s="8" t="s">
        <v>6978</v>
      </c>
      <c r="X1103" s="7">
        <f t="shared" si="176"/>
        <v>0</v>
      </c>
      <c r="Y1103" s="6">
        <v>2</v>
      </c>
      <c r="Z1103" s="7">
        <f t="shared" si="177"/>
        <v>2</v>
      </c>
      <c r="AA1103" s="10">
        <v>67</v>
      </c>
      <c r="AB1103" s="11">
        <f t="shared" si="178"/>
        <v>168.84</v>
      </c>
      <c r="AC1103" s="7">
        <f t="shared" si="179"/>
        <v>1858.84</v>
      </c>
      <c r="AD1103" s="2"/>
    </row>
    <row r="1104" spans="1:30" ht="15" x14ac:dyDescent="0.2">
      <c r="A1104" s="5" t="s">
        <v>2215</v>
      </c>
      <c r="B1104" s="5" t="s">
        <v>7135</v>
      </c>
      <c r="C1104" s="5">
        <v>52</v>
      </c>
      <c r="D1104" s="5" t="s">
        <v>2259</v>
      </c>
      <c r="E1104" s="5" t="s">
        <v>2217</v>
      </c>
      <c r="F1104" s="8" t="s">
        <v>5683</v>
      </c>
      <c r="G1104" s="8" t="s">
        <v>5718</v>
      </c>
      <c r="H1104" s="8" t="s">
        <v>5719</v>
      </c>
      <c r="I1104" s="21" t="s">
        <v>7724</v>
      </c>
      <c r="J1104" s="6" t="s">
        <v>2260</v>
      </c>
      <c r="K1104" s="6">
        <v>150</v>
      </c>
      <c r="L1104" s="7">
        <f t="shared" si="170"/>
        <v>600</v>
      </c>
      <c r="M1104" s="6">
        <v>0</v>
      </c>
      <c r="N1104" s="7">
        <f t="shared" si="171"/>
        <v>0</v>
      </c>
      <c r="O1104" s="6">
        <v>49</v>
      </c>
      <c r="P1104" s="7">
        <f t="shared" si="172"/>
        <v>98</v>
      </c>
      <c r="Q1104" s="6">
        <v>0</v>
      </c>
      <c r="R1104" s="7">
        <f t="shared" si="173"/>
        <v>0</v>
      </c>
      <c r="S1104" s="6">
        <v>0</v>
      </c>
      <c r="T1104" s="7">
        <f t="shared" si="174"/>
        <v>0</v>
      </c>
      <c r="U1104" s="6">
        <v>0</v>
      </c>
      <c r="V1104" s="7">
        <f t="shared" si="175"/>
        <v>0</v>
      </c>
      <c r="W1104" s="8" t="s">
        <v>6978</v>
      </c>
      <c r="X1104" s="7">
        <f t="shared" si="176"/>
        <v>0</v>
      </c>
      <c r="Y1104" s="6">
        <v>3</v>
      </c>
      <c r="Z1104" s="7">
        <f t="shared" si="177"/>
        <v>3</v>
      </c>
      <c r="AA1104" s="10">
        <v>0</v>
      </c>
      <c r="AB1104" s="11">
        <f t="shared" si="178"/>
        <v>0</v>
      </c>
      <c r="AC1104" s="7">
        <f t="shared" si="179"/>
        <v>701</v>
      </c>
      <c r="AD1104" s="2"/>
    </row>
    <row r="1105" spans="1:30" ht="15" x14ac:dyDescent="0.2">
      <c r="A1105" s="5" t="s">
        <v>2215</v>
      </c>
      <c r="B1105" s="5" t="s">
        <v>7135</v>
      </c>
      <c r="C1105" s="5">
        <v>52</v>
      </c>
      <c r="D1105" s="5" t="s">
        <v>2261</v>
      </c>
      <c r="E1105" s="5" t="s">
        <v>2217</v>
      </c>
      <c r="F1105" s="8" t="s">
        <v>5683</v>
      </c>
      <c r="G1105" s="8" t="s">
        <v>5720</v>
      </c>
      <c r="H1105" s="8" t="s">
        <v>5721</v>
      </c>
      <c r="I1105" s="21" t="s">
        <v>7725</v>
      </c>
      <c r="J1105" s="6" t="s">
        <v>2262</v>
      </c>
      <c r="K1105" s="6">
        <v>162</v>
      </c>
      <c r="L1105" s="7">
        <f t="shared" si="170"/>
        <v>648</v>
      </c>
      <c r="M1105" s="6">
        <v>0</v>
      </c>
      <c r="N1105" s="7">
        <f t="shared" si="171"/>
        <v>0</v>
      </c>
      <c r="O1105" s="6">
        <v>54</v>
      </c>
      <c r="P1105" s="7">
        <f t="shared" si="172"/>
        <v>108</v>
      </c>
      <c r="Q1105" s="6">
        <v>0</v>
      </c>
      <c r="R1105" s="7">
        <f t="shared" si="173"/>
        <v>0</v>
      </c>
      <c r="S1105" s="6">
        <v>0</v>
      </c>
      <c r="T1105" s="7">
        <f t="shared" si="174"/>
        <v>0</v>
      </c>
      <c r="U1105" s="6">
        <v>0</v>
      </c>
      <c r="V1105" s="7">
        <f t="shared" si="175"/>
        <v>0</v>
      </c>
      <c r="W1105" s="8" t="s">
        <v>6978</v>
      </c>
      <c r="X1105" s="7">
        <f t="shared" si="176"/>
        <v>0</v>
      </c>
      <c r="Y1105" s="6">
        <v>1</v>
      </c>
      <c r="Z1105" s="7">
        <f t="shared" si="177"/>
        <v>1</v>
      </c>
      <c r="AA1105" s="10">
        <v>0</v>
      </c>
      <c r="AB1105" s="11">
        <f t="shared" si="178"/>
        <v>0</v>
      </c>
      <c r="AC1105" s="7">
        <f t="shared" si="179"/>
        <v>757</v>
      </c>
      <c r="AD1105" s="2"/>
    </row>
    <row r="1106" spans="1:30" ht="15" x14ac:dyDescent="0.2">
      <c r="A1106" s="5" t="s">
        <v>2215</v>
      </c>
      <c r="B1106" s="5" t="s">
        <v>7135</v>
      </c>
      <c r="C1106" s="5">
        <v>52</v>
      </c>
      <c r="D1106" s="5" t="s">
        <v>2263</v>
      </c>
      <c r="E1106" s="5" t="s">
        <v>2217</v>
      </c>
      <c r="F1106" s="8" t="s">
        <v>5688</v>
      </c>
      <c r="G1106" s="8" t="s">
        <v>5722</v>
      </c>
      <c r="H1106" s="8" t="s">
        <v>5723</v>
      </c>
      <c r="I1106" s="21" t="s">
        <v>7726</v>
      </c>
      <c r="J1106" s="6" t="s">
        <v>2264</v>
      </c>
      <c r="K1106" s="6">
        <v>170</v>
      </c>
      <c r="L1106" s="7">
        <f t="shared" si="170"/>
        <v>680</v>
      </c>
      <c r="M1106" s="6">
        <v>0</v>
      </c>
      <c r="N1106" s="7">
        <f t="shared" si="171"/>
        <v>0</v>
      </c>
      <c r="O1106" s="6">
        <v>36</v>
      </c>
      <c r="P1106" s="7">
        <f t="shared" si="172"/>
        <v>72</v>
      </c>
      <c r="Q1106" s="6">
        <v>0</v>
      </c>
      <c r="R1106" s="7">
        <f t="shared" si="173"/>
        <v>0</v>
      </c>
      <c r="S1106" s="6">
        <v>0</v>
      </c>
      <c r="T1106" s="7">
        <f t="shared" si="174"/>
        <v>0</v>
      </c>
      <c r="U1106" s="6">
        <v>0</v>
      </c>
      <c r="V1106" s="7">
        <f t="shared" si="175"/>
        <v>0</v>
      </c>
      <c r="W1106" s="8" t="s">
        <v>6978</v>
      </c>
      <c r="X1106" s="7">
        <f t="shared" si="176"/>
        <v>0</v>
      </c>
      <c r="Y1106" s="6">
        <v>0</v>
      </c>
      <c r="Z1106" s="7">
        <f t="shared" si="177"/>
        <v>0</v>
      </c>
      <c r="AA1106" s="10">
        <v>0</v>
      </c>
      <c r="AB1106" s="11">
        <f t="shared" si="178"/>
        <v>0</v>
      </c>
      <c r="AC1106" s="7">
        <f t="shared" si="179"/>
        <v>752</v>
      </c>
      <c r="AD1106" s="2"/>
    </row>
    <row r="1107" spans="1:30" ht="15" x14ac:dyDescent="0.2">
      <c r="A1107" s="5" t="s">
        <v>2215</v>
      </c>
      <c r="B1107" s="5" t="s">
        <v>7135</v>
      </c>
      <c r="C1107" s="5">
        <v>52</v>
      </c>
      <c r="D1107" s="5" t="s">
        <v>2265</v>
      </c>
      <c r="E1107" s="5" t="s">
        <v>2217</v>
      </c>
      <c r="F1107" s="8" t="s">
        <v>5701</v>
      </c>
      <c r="G1107" s="8" t="s">
        <v>5724</v>
      </c>
      <c r="H1107" s="8" t="s">
        <v>5725</v>
      </c>
      <c r="I1107" s="21" t="s">
        <v>7727</v>
      </c>
      <c r="J1107" s="6" t="s">
        <v>2266</v>
      </c>
      <c r="K1107" s="6">
        <v>600</v>
      </c>
      <c r="L1107" s="7">
        <f t="shared" si="170"/>
        <v>2400</v>
      </c>
      <c r="M1107" s="6">
        <v>0</v>
      </c>
      <c r="N1107" s="7">
        <f t="shared" si="171"/>
        <v>0</v>
      </c>
      <c r="O1107" s="6">
        <v>272</v>
      </c>
      <c r="P1107" s="7">
        <f t="shared" si="172"/>
        <v>544</v>
      </c>
      <c r="Q1107" s="6">
        <v>0</v>
      </c>
      <c r="R1107" s="7">
        <f t="shared" si="173"/>
        <v>0</v>
      </c>
      <c r="S1107" s="6">
        <v>10</v>
      </c>
      <c r="T1107" s="7">
        <f t="shared" si="174"/>
        <v>50</v>
      </c>
      <c r="U1107" s="6">
        <v>4</v>
      </c>
      <c r="V1107" s="7">
        <f t="shared" si="175"/>
        <v>20</v>
      </c>
      <c r="W1107" s="8" t="s">
        <v>6978</v>
      </c>
      <c r="X1107" s="7">
        <f t="shared" si="176"/>
        <v>0</v>
      </c>
      <c r="Y1107" s="6">
        <v>14</v>
      </c>
      <c r="Z1107" s="7">
        <f t="shared" si="177"/>
        <v>14</v>
      </c>
      <c r="AA1107" s="10">
        <v>89</v>
      </c>
      <c r="AB1107" s="11">
        <f t="shared" si="178"/>
        <v>224.28</v>
      </c>
      <c r="AC1107" s="7">
        <f t="shared" si="179"/>
        <v>3252.28</v>
      </c>
      <c r="AD1107" s="2"/>
    </row>
    <row r="1108" spans="1:30" ht="15" x14ac:dyDescent="0.2">
      <c r="A1108" s="5" t="s">
        <v>2215</v>
      </c>
      <c r="B1108" s="5" t="s">
        <v>7135</v>
      </c>
      <c r="C1108" s="5">
        <v>52</v>
      </c>
      <c r="D1108" s="5" t="s">
        <v>2267</v>
      </c>
      <c r="E1108" s="5" t="s">
        <v>2217</v>
      </c>
      <c r="F1108" s="8" t="s">
        <v>5701</v>
      </c>
      <c r="G1108" s="8" t="s">
        <v>5726</v>
      </c>
      <c r="H1108" s="8" t="s">
        <v>5727</v>
      </c>
      <c r="I1108" s="21" t="s">
        <v>7728</v>
      </c>
      <c r="J1108" s="6" t="s">
        <v>2268</v>
      </c>
      <c r="K1108" s="6">
        <v>334</v>
      </c>
      <c r="L1108" s="7">
        <f t="shared" si="170"/>
        <v>1336</v>
      </c>
      <c r="M1108" s="6">
        <v>0</v>
      </c>
      <c r="N1108" s="7">
        <f t="shared" si="171"/>
        <v>0</v>
      </c>
      <c r="O1108" s="6">
        <v>107</v>
      </c>
      <c r="P1108" s="7">
        <f t="shared" si="172"/>
        <v>214</v>
      </c>
      <c r="Q1108" s="6">
        <v>0</v>
      </c>
      <c r="R1108" s="7">
        <f t="shared" si="173"/>
        <v>0</v>
      </c>
      <c r="S1108" s="6">
        <v>0</v>
      </c>
      <c r="T1108" s="7">
        <f t="shared" si="174"/>
        <v>0</v>
      </c>
      <c r="U1108" s="6">
        <v>0</v>
      </c>
      <c r="V1108" s="7">
        <f t="shared" si="175"/>
        <v>0</v>
      </c>
      <c r="W1108" s="8" t="s">
        <v>6978</v>
      </c>
      <c r="X1108" s="7">
        <f t="shared" si="176"/>
        <v>0</v>
      </c>
      <c r="Y1108" s="6">
        <v>1</v>
      </c>
      <c r="Z1108" s="7">
        <f t="shared" si="177"/>
        <v>1</v>
      </c>
      <c r="AA1108" s="10">
        <v>56</v>
      </c>
      <c r="AB1108" s="11">
        <f t="shared" si="178"/>
        <v>141.12</v>
      </c>
      <c r="AC1108" s="7">
        <f t="shared" si="179"/>
        <v>1692.12</v>
      </c>
      <c r="AD1108" s="2"/>
    </row>
    <row r="1109" spans="1:30" ht="15" x14ac:dyDescent="0.2">
      <c r="A1109" s="5" t="s">
        <v>2215</v>
      </c>
      <c r="B1109" s="5" t="s">
        <v>7135</v>
      </c>
      <c r="C1109" s="5">
        <v>52</v>
      </c>
      <c r="D1109" s="5" t="s">
        <v>7077</v>
      </c>
      <c r="E1109" s="5" t="s">
        <v>2217</v>
      </c>
      <c r="F1109" s="8" t="s">
        <v>5701</v>
      </c>
      <c r="G1109" s="8" t="s">
        <v>7078</v>
      </c>
      <c r="H1109" s="8" t="s">
        <v>7079</v>
      </c>
      <c r="I1109" s="21" t="s">
        <v>7729</v>
      </c>
      <c r="J1109" s="6" t="s">
        <v>7080</v>
      </c>
      <c r="K1109" s="6">
        <v>0</v>
      </c>
      <c r="L1109" s="7">
        <f t="shared" si="170"/>
        <v>0</v>
      </c>
      <c r="M1109" s="6">
        <v>0</v>
      </c>
      <c r="N1109" s="7">
        <f t="shared" si="171"/>
        <v>0</v>
      </c>
      <c r="O1109" s="6">
        <v>159</v>
      </c>
      <c r="P1109" s="7">
        <f t="shared" si="172"/>
        <v>318</v>
      </c>
      <c r="Q1109" s="6">
        <v>0</v>
      </c>
      <c r="R1109" s="7">
        <f t="shared" si="173"/>
        <v>0</v>
      </c>
      <c r="S1109" s="6">
        <v>0</v>
      </c>
      <c r="T1109" s="7">
        <f t="shared" si="174"/>
        <v>0</v>
      </c>
      <c r="U1109" s="6">
        <v>0</v>
      </c>
      <c r="V1109" s="7">
        <f t="shared" si="175"/>
        <v>0</v>
      </c>
      <c r="W1109" s="8" t="s">
        <v>6978</v>
      </c>
      <c r="X1109" s="7">
        <f t="shared" si="176"/>
        <v>0</v>
      </c>
      <c r="Y1109" s="6">
        <v>0</v>
      </c>
      <c r="Z1109" s="7">
        <f t="shared" si="177"/>
        <v>0</v>
      </c>
      <c r="AA1109" s="10">
        <v>0</v>
      </c>
      <c r="AB1109" s="11">
        <f t="shared" si="178"/>
        <v>0</v>
      </c>
      <c r="AC1109" s="7">
        <f t="shared" si="179"/>
        <v>318</v>
      </c>
      <c r="AD1109" s="2"/>
    </row>
    <row r="1110" spans="1:30" ht="15" x14ac:dyDescent="0.2">
      <c r="A1110" s="5" t="s">
        <v>2215</v>
      </c>
      <c r="B1110" s="5" t="s">
        <v>7135</v>
      </c>
      <c r="C1110" s="5">
        <v>52</v>
      </c>
      <c r="D1110" s="5" t="s">
        <v>2269</v>
      </c>
      <c r="E1110" s="5" t="s">
        <v>2217</v>
      </c>
      <c r="F1110" s="8" t="s">
        <v>5728</v>
      </c>
      <c r="G1110" s="8" t="s">
        <v>5729</v>
      </c>
      <c r="H1110" s="8" t="s">
        <v>5730</v>
      </c>
      <c r="I1110" s="21" t="s">
        <v>7730</v>
      </c>
      <c r="J1110" s="6" t="s">
        <v>2270</v>
      </c>
      <c r="K1110" s="6">
        <v>104</v>
      </c>
      <c r="L1110" s="7">
        <f t="shared" si="170"/>
        <v>416</v>
      </c>
      <c r="M1110" s="6">
        <v>0</v>
      </c>
      <c r="N1110" s="7">
        <f t="shared" si="171"/>
        <v>0</v>
      </c>
      <c r="O1110" s="6">
        <v>5</v>
      </c>
      <c r="P1110" s="7">
        <f t="shared" si="172"/>
        <v>10</v>
      </c>
      <c r="Q1110" s="6">
        <v>0</v>
      </c>
      <c r="R1110" s="7">
        <f t="shared" si="173"/>
        <v>0</v>
      </c>
      <c r="S1110" s="6">
        <v>0</v>
      </c>
      <c r="T1110" s="7">
        <f t="shared" si="174"/>
        <v>0</v>
      </c>
      <c r="U1110" s="6">
        <v>0</v>
      </c>
      <c r="V1110" s="7">
        <f t="shared" si="175"/>
        <v>0</v>
      </c>
      <c r="W1110" s="8" t="s">
        <v>6978</v>
      </c>
      <c r="X1110" s="7">
        <f t="shared" si="176"/>
        <v>0</v>
      </c>
      <c r="Y1110" s="6">
        <v>0</v>
      </c>
      <c r="Z1110" s="7">
        <f t="shared" si="177"/>
        <v>0</v>
      </c>
      <c r="AA1110" s="10">
        <v>0</v>
      </c>
      <c r="AB1110" s="11">
        <f t="shared" si="178"/>
        <v>0</v>
      </c>
      <c r="AC1110" s="7">
        <f t="shared" si="179"/>
        <v>426</v>
      </c>
      <c r="AD1110" s="2"/>
    </row>
    <row r="1111" spans="1:30" ht="15" x14ac:dyDescent="0.2">
      <c r="A1111" s="5" t="s">
        <v>2215</v>
      </c>
      <c r="B1111" s="5" t="s">
        <v>7135</v>
      </c>
      <c r="C1111" s="5">
        <v>52</v>
      </c>
      <c r="D1111" s="5" t="s">
        <v>2271</v>
      </c>
      <c r="E1111" s="5" t="s">
        <v>2217</v>
      </c>
      <c r="F1111" s="8" t="s">
        <v>5731</v>
      </c>
      <c r="G1111" s="8" t="s">
        <v>5732</v>
      </c>
      <c r="H1111" s="8" t="s">
        <v>5733</v>
      </c>
      <c r="I1111" s="21" t="s">
        <v>7731</v>
      </c>
      <c r="J1111" s="6" t="s">
        <v>2272</v>
      </c>
      <c r="K1111" s="6">
        <v>1058</v>
      </c>
      <c r="L1111" s="7">
        <f t="shared" si="170"/>
        <v>4232</v>
      </c>
      <c r="M1111" s="6">
        <v>0</v>
      </c>
      <c r="N1111" s="7">
        <f t="shared" si="171"/>
        <v>0</v>
      </c>
      <c r="O1111" s="6">
        <v>444</v>
      </c>
      <c r="P1111" s="7">
        <f t="shared" si="172"/>
        <v>888</v>
      </c>
      <c r="Q1111" s="6">
        <v>0</v>
      </c>
      <c r="R1111" s="7">
        <f t="shared" si="173"/>
        <v>0</v>
      </c>
      <c r="S1111" s="6">
        <v>0</v>
      </c>
      <c r="T1111" s="7">
        <f t="shared" si="174"/>
        <v>0</v>
      </c>
      <c r="U1111" s="6">
        <v>0</v>
      </c>
      <c r="V1111" s="7">
        <f t="shared" si="175"/>
        <v>0</v>
      </c>
      <c r="W1111" s="8" t="s">
        <v>6978</v>
      </c>
      <c r="X1111" s="7">
        <f t="shared" si="176"/>
        <v>0</v>
      </c>
      <c r="Y1111" s="6">
        <v>8</v>
      </c>
      <c r="Z1111" s="7">
        <f t="shared" si="177"/>
        <v>8</v>
      </c>
      <c r="AA1111" s="10">
        <v>0</v>
      </c>
      <c r="AB1111" s="11">
        <f t="shared" si="178"/>
        <v>0</v>
      </c>
      <c r="AC1111" s="7">
        <f t="shared" si="179"/>
        <v>5128</v>
      </c>
      <c r="AD1111" s="2"/>
    </row>
    <row r="1112" spans="1:30" ht="15" x14ac:dyDescent="0.2">
      <c r="A1112" s="5" t="s">
        <v>2215</v>
      </c>
      <c r="B1112" s="5" t="s">
        <v>7135</v>
      </c>
      <c r="C1112" s="5">
        <v>52</v>
      </c>
      <c r="D1112" s="5" t="s">
        <v>2273</v>
      </c>
      <c r="E1112" s="5" t="s">
        <v>2217</v>
      </c>
      <c r="F1112" s="8" t="s">
        <v>5731</v>
      </c>
      <c r="G1112" s="8" t="s">
        <v>4030</v>
      </c>
      <c r="H1112" s="8" t="s">
        <v>7093</v>
      </c>
      <c r="I1112" s="21" t="s">
        <v>5731</v>
      </c>
      <c r="J1112" s="6" t="s">
        <v>2274</v>
      </c>
      <c r="K1112" s="6">
        <v>7274</v>
      </c>
      <c r="L1112" s="7">
        <f t="shared" si="170"/>
        <v>29096</v>
      </c>
      <c r="M1112" s="6">
        <v>0</v>
      </c>
      <c r="N1112" s="7">
        <f t="shared" si="171"/>
        <v>0</v>
      </c>
      <c r="O1112" s="6">
        <v>3875</v>
      </c>
      <c r="P1112" s="7">
        <f t="shared" si="172"/>
        <v>7750</v>
      </c>
      <c r="Q1112" s="6">
        <v>0</v>
      </c>
      <c r="R1112" s="7">
        <f t="shared" si="173"/>
        <v>0</v>
      </c>
      <c r="S1112" s="6">
        <v>155</v>
      </c>
      <c r="T1112" s="7">
        <f t="shared" si="174"/>
        <v>775</v>
      </c>
      <c r="U1112" s="6">
        <v>71</v>
      </c>
      <c r="V1112" s="7">
        <f t="shared" si="175"/>
        <v>355</v>
      </c>
      <c r="W1112" s="8" t="s">
        <v>6978</v>
      </c>
      <c r="X1112" s="7">
        <f t="shared" si="176"/>
        <v>0</v>
      </c>
      <c r="Y1112" s="6">
        <v>33</v>
      </c>
      <c r="Z1112" s="7">
        <f t="shared" si="177"/>
        <v>33</v>
      </c>
      <c r="AA1112" s="10">
        <v>852</v>
      </c>
      <c r="AB1112" s="11">
        <f t="shared" si="178"/>
        <v>2147.04</v>
      </c>
      <c r="AC1112" s="7">
        <f t="shared" si="179"/>
        <v>40156.04</v>
      </c>
      <c r="AD1112" s="2"/>
    </row>
    <row r="1113" spans="1:30" ht="15" x14ac:dyDescent="0.2">
      <c r="A1113" s="5" t="s">
        <v>2215</v>
      </c>
      <c r="B1113" s="5" t="s">
        <v>7135</v>
      </c>
      <c r="C1113" s="5">
        <v>52</v>
      </c>
      <c r="D1113" s="5" t="s">
        <v>2275</v>
      </c>
      <c r="E1113" s="5" t="s">
        <v>2217</v>
      </c>
      <c r="F1113" s="8" t="s">
        <v>5728</v>
      </c>
      <c r="G1113" s="8" t="s">
        <v>5734</v>
      </c>
      <c r="H1113" s="8" t="s">
        <v>5735</v>
      </c>
      <c r="I1113" s="21" t="s">
        <v>7732</v>
      </c>
      <c r="J1113" s="6" t="s">
        <v>2276</v>
      </c>
      <c r="K1113" s="6">
        <v>155</v>
      </c>
      <c r="L1113" s="7">
        <f t="shared" si="170"/>
        <v>620</v>
      </c>
      <c r="M1113" s="6">
        <v>0</v>
      </c>
      <c r="N1113" s="7">
        <f t="shared" si="171"/>
        <v>0</v>
      </c>
      <c r="O1113" s="6">
        <v>75</v>
      </c>
      <c r="P1113" s="7">
        <f t="shared" si="172"/>
        <v>150</v>
      </c>
      <c r="Q1113" s="6">
        <v>0</v>
      </c>
      <c r="R1113" s="7">
        <f t="shared" si="173"/>
        <v>0</v>
      </c>
      <c r="S1113" s="6">
        <v>0</v>
      </c>
      <c r="T1113" s="7">
        <f t="shared" si="174"/>
        <v>0</v>
      </c>
      <c r="U1113" s="6">
        <v>0</v>
      </c>
      <c r="V1113" s="7">
        <f t="shared" si="175"/>
        <v>0</v>
      </c>
      <c r="W1113" s="8" t="s">
        <v>6978</v>
      </c>
      <c r="X1113" s="7">
        <f t="shared" si="176"/>
        <v>0</v>
      </c>
      <c r="Y1113" s="6">
        <v>0</v>
      </c>
      <c r="Z1113" s="7">
        <f t="shared" si="177"/>
        <v>0</v>
      </c>
      <c r="AA1113" s="10">
        <v>0</v>
      </c>
      <c r="AB1113" s="11">
        <f t="shared" si="178"/>
        <v>0</v>
      </c>
      <c r="AC1113" s="7">
        <f t="shared" si="179"/>
        <v>770</v>
      </c>
      <c r="AD1113" s="2"/>
    </row>
    <row r="1114" spans="1:30" ht="15" x14ac:dyDescent="0.2">
      <c r="A1114" s="5" t="s">
        <v>2215</v>
      </c>
      <c r="B1114" s="5" t="s">
        <v>7135</v>
      </c>
      <c r="C1114" s="5">
        <v>52</v>
      </c>
      <c r="D1114" s="5" t="s">
        <v>2277</v>
      </c>
      <c r="E1114" s="5" t="s">
        <v>2217</v>
      </c>
      <c r="F1114" s="8" t="s">
        <v>5709</v>
      </c>
      <c r="G1114" s="8" t="s">
        <v>5736</v>
      </c>
      <c r="H1114" s="8" t="s">
        <v>5737</v>
      </c>
      <c r="I1114" s="21" t="s">
        <v>7733</v>
      </c>
      <c r="J1114" s="6" t="s">
        <v>5738</v>
      </c>
      <c r="K1114" s="6">
        <v>56</v>
      </c>
      <c r="L1114" s="7">
        <f t="shared" si="170"/>
        <v>224</v>
      </c>
      <c r="M1114" s="6">
        <v>0</v>
      </c>
      <c r="N1114" s="7">
        <f t="shared" si="171"/>
        <v>0</v>
      </c>
      <c r="O1114" s="6">
        <v>10</v>
      </c>
      <c r="P1114" s="7">
        <f t="shared" si="172"/>
        <v>20</v>
      </c>
      <c r="Q1114" s="6">
        <v>0</v>
      </c>
      <c r="R1114" s="7">
        <f t="shared" si="173"/>
        <v>0</v>
      </c>
      <c r="S1114" s="6">
        <v>0</v>
      </c>
      <c r="T1114" s="7">
        <f t="shared" si="174"/>
        <v>0</v>
      </c>
      <c r="U1114" s="6">
        <v>0</v>
      </c>
      <c r="V1114" s="7">
        <f t="shared" si="175"/>
        <v>0</v>
      </c>
      <c r="W1114" s="8" t="s">
        <v>6978</v>
      </c>
      <c r="X1114" s="7">
        <f t="shared" si="176"/>
        <v>0</v>
      </c>
      <c r="Y1114" s="6">
        <v>0</v>
      </c>
      <c r="Z1114" s="7">
        <f t="shared" si="177"/>
        <v>0</v>
      </c>
      <c r="AA1114" s="10">
        <v>17</v>
      </c>
      <c r="AB1114" s="11">
        <f t="shared" si="178"/>
        <v>42.84</v>
      </c>
      <c r="AC1114" s="7">
        <f t="shared" si="179"/>
        <v>286.84000000000003</v>
      </c>
      <c r="AD1114" s="2"/>
    </row>
    <row r="1115" spans="1:30" ht="15" x14ac:dyDescent="0.2">
      <c r="A1115" s="5" t="s">
        <v>2215</v>
      </c>
      <c r="B1115" s="5" t="s">
        <v>7135</v>
      </c>
      <c r="C1115" s="5">
        <v>52</v>
      </c>
      <c r="D1115" s="5" t="s">
        <v>2278</v>
      </c>
      <c r="E1115" s="5" t="s">
        <v>2217</v>
      </c>
      <c r="F1115" s="8" t="s">
        <v>5683</v>
      </c>
      <c r="G1115" s="8" t="s">
        <v>5739</v>
      </c>
      <c r="H1115" s="8" t="s">
        <v>5740</v>
      </c>
      <c r="I1115" s="21" t="s">
        <v>7734</v>
      </c>
      <c r="J1115" s="6" t="s">
        <v>2279</v>
      </c>
      <c r="K1115" s="6">
        <v>249</v>
      </c>
      <c r="L1115" s="7">
        <f t="shared" si="170"/>
        <v>996</v>
      </c>
      <c r="M1115" s="6">
        <v>0</v>
      </c>
      <c r="N1115" s="7">
        <f t="shared" si="171"/>
        <v>0</v>
      </c>
      <c r="O1115" s="6">
        <v>125</v>
      </c>
      <c r="P1115" s="7">
        <f t="shared" si="172"/>
        <v>250</v>
      </c>
      <c r="Q1115" s="6">
        <v>0</v>
      </c>
      <c r="R1115" s="7">
        <f t="shared" si="173"/>
        <v>0</v>
      </c>
      <c r="S1115" s="6">
        <v>0</v>
      </c>
      <c r="T1115" s="7">
        <f t="shared" si="174"/>
        <v>0</v>
      </c>
      <c r="U1115" s="6">
        <v>0</v>
      </c>
      <c r="V1115" s="7">
        <f t="shared" si="175"/>
        <v>0</v>
      </c>
      <c r="W1115" s="8" t="s">
        <v>6978</v>
      </c>
      <c r="X1115" s="7">
        <f t="shared" si="176"/>
        <v>0</v>
      </c>
      <c r="Y1115" s="6">
        <v>3</v>
      </c>
      <c r="Z1115" s="7">
        <f t="shared" si="177"/>
        <v>3</v>
      </c>
      <c r="AA1115" s="10">
        <v>0</v>
      </c>
      <c r="AB1115" s="11">
        <f t="shared" si="178"/>
        <v>0</v>
      </c>
      <c r="AC1115" s="7">
        <f t="shared" si="179"/>
        <v>1249</v>
      </c>
      <c r="AD1115" s="2"/>
    </row>
    <row r="1116" spans="1:30" ht="15" x14ac:dyDescent="0.2">
      <c r="A1116" s="5" t="s">
        <v>2215</v>
      </c>
      <c r="B1116" s="5" t="s">
        <v>7135</v>
      </c>
      <c r="C1116" s="5">
        <v>52</v>
      </c>
      <c r="D1116" s="5" t="s">
        <v>2280</v>
      </c>
      <c r="E1116" s="5" t="s">
        <v>2217</v>
      </c>
      <c r="F1116" s="8" t="s">
        <v>5728</v>
      </c>
      <c r="G1116" s="8" t="s">
        <v>5741</v>
      </c>
      <c r="H1116" s="8" t="s">
        <v>5742</v>
      </c>
      <c r="I1116" s="21" t="s">
        <v>7735</v>
      </c>
      <c r="J1116" s="6" t="s">
        <v>2281</v>
      </c>
      <c r="K1116" s="6">
        <v>80</v>
      </c>
      <c r="L1116" s="7">
        <f t="shared" si="170"/>
        <v>320</v>
      </c>
      <c r="M1116" s="6">
        <v>0</v>
      </c>
      <c r="N1116" s="7">
        <f t="shared" si="171"/>
        <v>0</v>
      </c>
      <c r="O1116" s="6">
        <v>30</v>
      </c>
      <c r="P1116" s="7">
        <f t="shared" si="172"/>
        <v>60</v>
      </c>
      <c r="Q1116" s="6">
        <v>0</v>
      </c>
      <c r="R1116" s="7">
        <f t="shared" si="173"/>
        <v>0</v>
      </c>
      <c r="S1116" s="6">
        <v>0</v>
      </c>
      <c r="T1116" s="7">
        <f t="shared" si="174"/>
        <v>0</v>
      </c>
      <c r="U1116" s="6">
        <v>0</v>
      </c>
      <c r="V1116" s="7">
        <f t="shared" si="175"/>
        <v>0</v>
      </c>
      <c r="W1116" s="8" t="s">
        <v>6978</v>
      </c>
      <c r="X1116" s="7">
        <f t="shared" si="176"/>
        <v>0</v>
      </c>
      <c r="Y1116" s="6">
        <v>4</v>
      </c>
      <c r="Z1116" s="7">
        <f t="shared" si="177"/>
        <v>4</v>
      </c>
      <c r="AA1116" s="10">
        <v>0</v>
      </c>
      <c r="AB1116" s="11">
        <f t="shared" si="178"/>
        <v>0</v>
      </c>
      <c r="AC1116" s="7">
        <f t="shared" si="179"/>
        <v>384</v>
      </c>
      <c r="AD1116" s="2"/>
    </row>
    <row r="1117" spans="1:30" ht="15" x14ac:dyDescent="0.2">
      <c r="A1117" s="5" t="s">
        <v>2215</v>
      </c>
      <c r="B1117" s="5" t="s">
        <v>7135</v>
      </c>
      <c r="C1117" s="5">
        <v>52</v>
      </c>
      <c r="D1117" s="5" t="s">
        <v>2282</v>
      </c>
      <c r="E1117" s="5" t="s">
        <v>2217</v>
      </c>
      <c r="F1117" s="8" t="s">
        <v>5706</v>
      </c>
      <c r="G1117" s="8" t="s">
        <v>4030</v>
      </c>
      <c r="H1117" s="8" t="s">
        <v>7093</v>
      </c>
      <c r="I1117" s="21" t="s">
        <v>5706</v>
      </c>
      <c r="J1117" s="6" t="s">
        <v>2283</v>
      </c>
      <c r="K1117" s="6">
        <v>864</v>
      </c>
      <c r="L1117" s="7">
        <f t="shared" si="170"/>
        <v>3456</v>
      </c>
      <c r="M1117" s="6">
        <v>0</v>
      </c>
      <c r="N1117" s="7">
        <f t="shared" si="171"/>
        <v>0</v>
      </c>
      <c r="O1117" s="6">
        <v>406</v>
      </c>
      <c r="P1117" s="7">
        <f t="shared" si="172"/>
        <v>812</v>
      </c>
      <c r="Q1117" s="6">
        <v>1</v>
      </c>
      <c r="R1117" s="7">
        <f t="shared" si="173"/>
        <v>2</v>
      </c>
      <c r="S1117" s="6">
        <v>11</v>
      </c>
      <c r="T1117" s="7">
        <f t="shared" si="174"/>
        <v>55</v>
      </c>
      <c r="U1117" s="6">
        <v>7</v>
      </c>
      <c r="V1117" s="7">
        <f t="shared" si="175"/>
        <v>35</v>
      </c>
      <c r="W1117" s="8" t="s">
        <v>3406</v>
      </c>
      <c r="X1117" s="7">
        <f t="shared" si="176"/>
        <v>230</v>
      </c>
      <c r="Y1117" s="6">
        <v>5</v>
      </c>
      <c r="Z1117" s="7">
        <f t="shared" si="177"/>
        <v>5</v>
      </c>
      <c r="AA1117" s="10">
        <v>0</v>
      </c>
      <c r="AB1117" s="11">
        <f t="shared" si="178"/>
        <v>0</v>
      </c>
      <c r="AC1117" s="7">
        <f t="shared" si="179"/>
        <v>4595</v>
      </c>
      <c r="AD1117" s="2"/>
    </row>
    <row r="1118" spans="1:30" ht="15" x14ac:dyDescent="0.2">
      <c r="A1118" s="5" t="s">
        <v>2215</v>
      </c>
      <c r="B1118" s="5" t="s">
        <v>7135</v>
      </c>
      <c r="C1118" s="5">
        <v>52</v>
      </c>
      <c r="D1118" s="5" t="s">
        <v>2284</v>
      </c>
      <c r="E1118" s="5" t="s">
        <v>2217</v>
      </c>
      <c r="F1118" s="8" t="s">
        <v>5728</v>
      </c>
      <c r="G1118" s="8" t="s">
        <v>4030</v>
      </c>
      <c r="H1118" s="8" t="s">
        <v>7093</v>
      </c>
      <c r="I1118" s="21" t="s">
        <v>5728</v>
      </c>
      <c r="J1118" s="6" t="s">
        <v>2285</v>
      </c>
      <c r="K1118" s="6">
        <v>1075</v>
      </c>
      <c r="L1118" s="7">
        <f t="shared" si="170"/>
        <v>4300</v>
      </c>
      <c r="M1118" s="6">
        <v>0</v>
      </c>
      <c r="N1118" s="7">
        <f t="shared" si="171"/>
        <v>0</v>
      </c>
      <c r="O1118" s="6">
        <v>251</v>
      </c>
      <c r="P1118" s="7">
        <f t="shared" si="172"/>
        <v>502</v>
      </c>
      <c r="Q1118" s="6">
        <v>0</v>
      </c>
      <c r="R1118" s="7">
        <f t="shared" si="173"/>
        <v>0</v>
      </c>
      <c r="S1118" s="6">
        <v>18</v>
      </c>
      <c r="T1118" s="7">
        <f t="shared" si="174"/>
        <v>90</v>
      </c>
      <c r="U1118" s="6">
        <v>4</v>
      </c>
      <c r="V1118" s="7">
        <f t="shared" si="175"/>
        <v>20</v>
      </c>
      <c r="W1118" s="8" t="s">
        <v>6978</v>
      </c>
      <c r="X1118" s="7">
        <f t="shared" si="176"/>
        <v>0</v>
      </c>
      <c r="Y1118" s="6">
        <v>4</v>
      </c>
      <c r="Z1118" s="7">
        <f t="shared" si="177"/>
        <v>4</v>
      </c>
      <c r="AA1118" s="10">
        <v>0</v>
      </c>
      <c r="AB1118" s="11">
        <f t="shared" si="178"/>
        <v>0</v>
      </c>
      <c r="AC1118" s="7">
        <f t="shared" si="179"/>
        <v>4916</v>
      </c>
      <c r="AD1118" s="2"/>
    </row>
    <row r="1119" spans="1:30" ht="15" x14ac:dyDescent="0.2">
      <c r="A1119" s="5" t="s">
        <v>2215</v>
      </c>
      <c r="B1119" s="5" t="s">
        <v>7135</v>
      </c>
      <c r="C1119" s="5">
        <v>52</v>
      </c>
      <c r="D1119" s="5" t="s">
        <v>2286</v>
      </c>
      <c r="E1119" s="5" t="s">
        <v>2217</v>
      </c>
      <c r="F1119" s="8" t="s">
        <v>5688</v>
      </c>
      <c r="G1119" s="8" t="s">
        <v>5743</v>
      </c>
      <c r="H1119" s="8" t="s">
        <v>5744</v>
      </c>
      <c r="I1119" s="21" t="s">
        <v>7736</v>
      </c>
      <c r="J1119" s="6" t="s">
        <v>2287</v>
      </c>
      <c r="K1119" s="6">
        <v>102</v>
      </c>
      <c r="L1119" s="7">
        <f t="shared" si="170"/>
        <v>408</v>
      </c>
      <c r="M1119" s="6">
        <v>0</v>
      </c>
      <c r="N1119" s="7">
        <f t="shared" si="171"/>
        <v>0</v>
      </c>
      <c r="O1119" s="6">
        <v>102</v>
      </c>
      <c r="P1119" s="7">
        <f t="shared" si="172"/>
        <v>204</v>
      </c>
      <c r="Q1119" s="6">
        <v>0</v>
      </c>
      <c r="R1119" s="7">
        <f t="shared" si="173"/>
        <v>0</v>
      </c>
      <c r="S1119" s="6">
        <v>0</v>
      </c>
      <c r="T1119" s="7">
        <f t="shared" si="174"/>
        <v>0</v>
      </c>
      <c r="U1119" s="6">
        <v>0</v>
      </c>
      <c r="V1119" s="7">
        <f t="shared" si="175"/>
        <v>0</v>
      </c>
      <c r="W1119" s="8" t="s">
        <v>6978</v>
      </c>
      <c r="X1119" s="7">
        <f t="shared" si="176"/>
        <v>0</v>
      </c>
      <c r="Y1119" s="6">
        <v>0</v>
      </c>
      <c r="Z1119" s="7">
        <f t="shared" si="177"/>
        <v>0</v>
      </c>
      <c r="AA1119" s="10">
        <v>0</v>
      </c>
      <c r="AB1119" s="11">
        <f t="shared" si="178"/>
        <v>0</v>
      </c>
      <c r="AC1119" s="7">
        <f t="shared" si="179"/>
        <v>612</v>
      </c>
      <c r="AD1119" s="2"/>
    </row>
    <row r="1120" spans="1:30" ht="15" x14ac:dyDescent="0.2">
      <c r="A1120" s="5" t="s">
        <v>2215</v>
      </c>
      <c r="B1120" s="5" t="s">
        <v>7135</v>
      </c>
      <c r="C1120" s="5">
        <v>52</v>
      </c>
      <c r="D1120" s="5" t="s">
        <v>2288</v>
      </c>
      <c r="E1120" s="5" t="s">
        <v>2217</v>
      </c>
      <c r="F1120" s="8" t="s">
        <v>5688</v>
      </c>
      <c r="G1120" s="8" t="s">
        <v>4030</v>
      </c>
      <c r="H1120" s="8" t="s">
        <v>7093</v>
      </c>
      <c r="I1120" s="21" t="s">
        <v>5688</v>
      </c>
      <c r="J1120" s="6" t="s">
        <v>2289</v>
      </c>
      <c r="K1120" s="6">
        <v>19475</v>
      </c>
      <c r="L1120" s="7">
        <f t="shared" si="170"/>
        <v>77900</v>
      </c>
      <c r="M1120" s="6">
        <v>0</v>
      </c>
      <c r="N1120" s="7">
        <f t="shared" si="171"/>
        <v>0</v>
      </c>
      <c r="O1120" s="6">
        <v>8082</v>
      </c>
      <c r="P1120" s="7">
        <f t="shared" si="172"/>
        <v>16164</v>
      </c>
      <c r="Q1120" s="6">
        <v>1</v>
      </c>
      <c r="R1120" s="7">
        <f t="shared" si="173"/>
        <v>2</v>
      </c>
      <c r="S1120" s="6">
        <v>308</v>
      </c>
      <c r="T1120" s="7">
        <f t="shared" si="174"/>
        <v>1540</v>
      </c>
      <c r="U1120" s="6">
        <v>116</v>
      </c>
      <c r="V1120" s="7">
        <f t="shared" si="175"/>
        <v>580</v>
      </c>
      <c r="W1120" s="8" t="s">
        <v>6978</v>
      </c>
      <c r="X1120" s="7">
        <f t="shared" si="176"/>
        <v>0</v>
      </c>
      <c r="Y1120" s="6">
        <v>102</v>
      </c>
      <c r="Z1120" s="7">
        <f t="shared" si="177"/>
        <v>102</v>
      </c>
      <c r="AA1120" s="10">
        <v>2459</v>
      </c>
      <c r="AB1120" s="11">
        <f t="shared" si="178"/>
        <v>6196.68</v>
      </c>
      <c r="AC1120" s="7">
        <f t="shared" si="179"/>
        <v>102484.68</v>
      </c>
      <c r="AD1120" s="2"/>
    </row>
    <row r="1121" spans="1:30" ht="15" x14ac:dyDescent="0.2">
      <c r="A1121" s="5" t="s">
        <v>2215</v>
      </c>
      <c r="B1121" s="5" t="s">
        <v>7135</v>
      </c>
      <c r="C1121" s="5">
        <v>52</v>
      </c>
      <c r="D1121" s="5" t="s">
        <v>2290</v>
      </c>
      <c r="E1121" s="5" t="s">
        <v>2217</v>
      </c>
      <c r="F1121" s="8" t="s">
        <v>5679</v>
      </c>
      <c r="G1121" s="8" t="s">
        <v>4030</v>
      </c>
      <c r="H1121" s="8" t="s">
        <v>7093</v>
      </c>
      <c r="I1121" s="21" t="s">
        <v>5679</v>
      </c>
      <c r="J1121" s="6" t="s">
        <v>2291</v>
      </c>
      <c r="K1121" s="6">
        <v>248</v>
      </c>
      <c r="L1121" s="7">
        <f t="shared" si="170"/>
        <v>992</v>
      </c>
      <c r="M1121" s="6">
        <v>0</v>
      </c>
      <c r="N1121" s="7">
        <f t="shared" si="171"/>
        <v>0</v>
      </c>
      <c r="O1121" s="6">
        <v>229</v>
      </c>
      <c r="P1121" s="7">
        <f t="shared" si="172"/>
        <v>458</v>
      </c>
      <c r="Q1121" s="6">
        <v>0</v>
      </c>
      <c r="R1121" s="7">
        <f t="shared" si="173"/>
        <v>0</v>
      </c>
      <c r="S1121" s="6">
        <v>49</v>
      </c>
      <c r="T1121" s="7">
        <f t="shared" si="174"/>
        <v>245</v>
      </c>
      <c r="U1121" s="6">
        <v>20</v>
      </c>
      <c r="V1121" s="7">
        <f t="shared" si="175"/>
        <v>100</v>
      </c>
      <c r="W1121" s="8" t="s">
        <v>6978</v>
      </c>
      <c r="X1121" s="7">
        <f t="shared" si="176"/>
        <v>0</v>
      </c>
      <c r="Y1121" s="6">
        <v>1</v>
      </c>
      <c r="Z1121" s="7">
        <f t="shared" si="177"/>
        <v>1</v>
      </c>
      <c r="AA1121" s="10">
        <v>0</v>
      </c>
      <c r="AB1121" s="11">
        <f t="shared" si="178"/>
        <v>0</v>
      </c>
      <c r="AC1121" s="7">
        <f t="shared" si="179"/>
        <v>1796</v>
      </c>
      <c r="AD1121" s="2"/>
    </row>
    <row r="1122" spans="1:30" ht="15" x14ac:dyDescent="0.2">
      <c r="A1122" s="5" t="s">
        <v>2215</v>
      </c>
      <c r="B1122" s="5" t="s">
        <v>7135</v>
      </c>
      <c r="C1122" s="5">
        <v>52</v>
      </c>
      <c r="D1122" s="5" t="s">
        <v>2292</v>
      </c>
      <c r="E1122" s="5" t="s">
        <v>2217</v>
      </c>
      <c r="F1122" s="8" t="s">
        <v>5683</v>
      </c>
      <c r="G1122" s="8" t="s">
        <v>4030</v>
      </c>
      <c r="H1122" s="8" t="s">
        <v>7093</v>
      </c>
      <c r="I1122" s="21" t="s">
        <v>5683</v>
      </c>
      <c r="J1122" s="6" t="s">
        <v>2293</v>
      </c>
      <c r="K1122" s="6">
        <v>20460</v>
      </c>
      <c r="L1122" s="7">
        <f t="shared" si="170"/>
        <v>81840</v>
      </c>
      <c r="M1122" s="6">
        <v>0</v>
      </c>
      <c r="N1122" s="7">
        <f t="shared" si="171"/>
        <v>0</v>
      </c>
      <c r="O1122" s="6">
        <v>8984</v>
      </c>
      <c r="P1122" s="7">
        <f t="shared" si="172"/>
        <v>17968</v>
      </c>
      <c r="Q1122" s="6">
        <v>0</v>
      </c>
      <c r="R1122" s="7">
        <f t="shared" si="173"/>
        <v>0</v>
      </c>
      <c r="S1122" s="6">
        <v>283</v>
      </c>
      <c r="T1122" s="7">
        <f t="shared" si="174"/>
        <v>1415</v>
      </c>
      <c r="U1122" s="6">
        <v>126</v>
      </c>
      <c r="V1122" s="7">
        <f t="shared" si="175"/>
        <v>630</v>
      </c>
      <c r="W1122" s="8" t="s">
        <v>7030</v>
      </c>
      <c r="X1122" s="7">
        <f t="shared" si="176"/>
        <v>1040</v>
      </c>
      <c r="Y1122" s="6">
        <v>191</v>
      </c>
      <c r="Z1122" s="7">
        <f t="shared" si="177"/>
        <v>191</v>
      </c>
      <c r="AA1122" s="10">
        <v>0</v>
      </c>
      <c r="AB1122" s="11">
        <f t="shared" si="178"/>
        <v>0</v>
      </c>
      <c r="AC1122" s="7">
        <f t="shared" si="179"/>
        <v>103084</v>
      </c>
      <c r="AD1122" s="2"/>
    </row>
    <row r="1123" spans="1:30" ht="15" x14ac:dyDescent="0.2">
      <c r="A1123" s="5" t="s">
        <v>2215</v>
      </c>
      <c r="B1123" s="5" t="s">
        <v>7135</v>
      </c>
      <c r="C1123" s="5">
        <v>52</v>
      </c>
      <c r="D1123" s="5" t="s">
        <v>2294</v>
      </c>
      <c r="E1123" s="5" t="s">
        <v>2217</v>
      </c>
      <c r="F1123" s="8" t="s">
        <v>5701</v>
      </c>
      <c r="G1123" s="8" t="s">
        <v>5745</v>
      </c>
      <c r="H1123" s="8" t="s">
        <v>5746</v>
      </c>
      <c r="I1123" s="21" t="s">
        <v>7737</v>
      </c>
      <c r="J1123" s="6" t="s">
        <v>2295</v>
      </c>
      <c r="K1123" s="6">
        <v>69</v>
      </c>
      <c r="L1123" s="7">
        <f t="shared" si="170"/>
        <v>276</v>
      </c>
      <c r="M1123" s="6">
        <v>0</v>
      </c>
      <c r="N1123" s="7">
        <f t="shared" si="171"/>
        <v>0</v>
      </c>
      <c r="O1123" s="6">
        <v>47</v>
      </c>
      <c r="P1123" s="7">
        <f t="shared" si="172"/>
        <v>94</v>
      </c>
      <c r="Q1123" s="6">
        <v>0</v>
      </c>
      <c r="R1123" s="7">
        <f t="shared" si="173"/>
        <v>0</v>
      </c>
      <c r="S1123" s="6">
        <v>0</v>
      </c>
      <c r="T1123" s="7">
        <f t="shared" si="174"/>
        <v>0</v>
      </c>
      <c r="U1123" s="6">
        <v>0</v>
      </c>
      <c r="V1123" s="7">
        <f t="shared" si="175"/>
        <v>0</v>
      </c>
      <c r="W1123" s="8" t="s">
        <v>6978</v>
      </c>
      <c r="X1123" s="7">
        <f t="shared" si="176"/>
        <v>0</v>
      </c>
      <c r="Y1123" s="6">
        <v>3</v>
      </c>
      <c r="Z1123" s="7">
        <f t="shared" si="177"/>
        <v>3</v>
      </c>
      <c r="AA1123" s="10">
        <v>0</v>
      </c>
      <c r="AB1123" s="11">
        <f t="shared" si="178"/>
        <v>0</v>
      </c>
      <c r="AC1123" s="7">
        <f t="shared" si="179"/>
        <v>373</v>
      </c>
      <c r="AD1123" s="2"/>
    </row>
    <row r="1124" spans="1:30" ht="15" x14ac:dyDescent="0.2">
      <c r="A1124" s="5" t="s">
        <v>2215</v>
      </c>
      <c r="B1124" s="5" t="s">
        <v>7135</v>
      </c>
      <c r="C1124" s="5">
        <v>52</v>
      </c>
      <c r="D1124" s="5" t="s">
        <v>2296</v>
      </c>
      <c r="E1124" s="5" t="s">
        <v>2217</v>
      </c>
      <c r="F1124" s="8" t="s">
        <v>5693</v>
      </c>
      <c r="G1124" s="8" t="s">
        <v>5747</v>
      </c>
      <c r="H1124" s="8" t="s">
        <v>5748</v>
      </c>
      <c r="I1124" s="21" t="s">
        <v>7738</v>
      </c>
      <c r="J1124" s="6" t="s">
        <v>2297</v>
      </c>
      <c r="K1124" s="6">
        <v>132</v>
      </c>
      <c r="L1124" s="7">
        <f t="shared" si="170"/>
        <v>528</v>
      </c>
      <c r="M1124" s="6">
        <v>0</v>
      </c>
      <c r="N1124" s="7">
        <f t="shared" si="171"/>
        <v>0</v>
      </c>
      <c r="O1124" s="6">
        <v>93</v>
      </c>
      <c r="P1124" s="7">
        <f t="shared" si="172"/>
        <v>186</v>
      </c>
      <c r="Q1124" s="6">
        <v>0</v>
      </c>
      <c r="R1124" s="7">
        <f t="shared" si="173"/>
        <v>0</v>
      </c>
      <c r="S1124" s="6">
        <v>0</v>
      </c>
      <c r="T1124" s="7">
        <f t="shared" si="174"/>
        <v>0</v>
      </c>
      <c r="U1124" s="6">
        <v>0</v>
      </c>
      <c r="V1124" s="7">
        <f t="shared" si="175"/>
        <v>0</v>
      </c>
      <c r="W1124" s="8" t="s">
        <v>6978</v>
      </c>
      <c r="X1124" s="7">
        <f t="shared" si="176"/>
        <v>0</v>
      </c>
      <c r="Y1124" s="6">
        <v>1</v>
      </c>
      <c r="Z1124" s="7">
        <f t="shared" si="177"/>
        <v>1</v>
      </c>
      <c r="AA1124" s="10">
        <v>0</v>
      </c>
      <c r="AB1124" s="11">
        <f t="shared" si="178"/>
        <v>0</v>
      </c>
      <c r="AC1124" s="7">
        <f t="shared" si="179"/>
        <v>715</v>
      </c>
      <c r="AD1124" s="2"/>
    </row>
    <row r="1125" spans="1:30" ht="15" x14ac:dyDescent="0.2">
      <c r="A1125" s="5" t="s">
        <v>2215</v>
      </c>
      <c r="B1125" s="5" t="s">
        <v>7135</v>
      </c>
      <c r="C1125" s="5">
        <v>52</v>
      </c>
      <c r="D1125" s="5" t="s">
        <v>2298</v>
      </c>
      <c r="E1125" s="5" t="s">
        <v>2217</v>
      </c>
      <c r="F1125" s="8" t="s">
        <v>5688</v>
      </c>
      <c r="G1125" s="8" t="s">
        <v>5749</v>
      </c>
      <c r="H1125" s="8" t="s">
        <v>5750</v>
      </c>
      <c r="I1125" s="21" t="s">
        <v>7739</v>
      </c>
      <c r="J1125" s="6" t="s">
        <v>2299</v>
      </c>
      <c r="K1125" s="6">
        <v>242</v>
      </c>
      <c r="L1125" s="7">
        <f t="shared" si="170"/>
        <v>968</v>
      </c>
      <c r="M1125" s="6">
        <v>0</v>
      </c>
      <c r="N1125" s="7">
        <f t="shared" si="171"/>
        <v>0</v>
      </c>
      <c r="O1125" s="6">
        <v>176</v>
      </c>
      <c r="P1125" s="7">
        <f t="shared" si="172"/>
        <v>352</v>
      </c>
      <c r="Q1125" s="6">
        <v>0</v>
      </c>
      <c r="R1125" s="7">
        <f t="shared" si="173"/>
        <v>0</v>
      </c>
      <c r="S1125" s="6">
        <v>0</v>
      </c>
      <c r="T1125" s="7">
        <f t="shared" si="174"/>
        <v>0</v>
      </c>
      <c r="U1125" s="6">
        <v>0</v>
      </c>
      <c r="V1125" s="7">
        <f t="shared" si="175"/>
        <v>0</v>
      </c>
      <c r="W1125" s="8" t="s">
        <v>6978</v>
      </c>
      <c r="X1125" s="7">
        <f t="shared" si="176"/>
        <v>0</v>
      </c>
      <c r="Y1125" s="6">
        <v>1</v>
      </c>
      <c r="Z1125" s="7">
        <f t="shared" si="177"/>
        <v>1</v>
      </c>
      <c r="AA1125" s="10">
        <v>0</v>
      </c>
      <c r="AB1125" s="11">
        <f t="shared" si="178"/>
        <v>0</v>
      </c>
      <c r="AC1125" s="7">
        <f t="shared" si="179"/>
        <v>1321</v>
      </c>
      <c r="AD1125" s="2"/>
    </row>
    <row r="1126" spans="1:30" ht="15" x14ac:dyDescent="0.2">
      <c r="A1126" s="5" t="s">
        <v>2215</v>
      </c>
      <c r="B1126" s="5" t="s">
        <v>7135</v>
      </c>
      <c r="C1126" s="5">
        <v>52</v>
      </c>
      <c r="D1126" s="5" t="s">
        <v>2300</v>
      </c>
      <c r="E1126" s="5" t="s">
        <v>2217</v>
      </c>
      <c r="F1126" s="8" t="s">
        <v>5688</v>
      </c>
      <c r="G1126" s="8" t="s">
        <v>5751</v>
      </c>
      <c r="H1126" s="8" t="s">
        <v>5752</v>
      </c>
      <c r="I1126" s="21" t="s">
        <v>7740</v>
      </c>
      <c r="J1126" s="6" t="s">
        <v>2301</v>
      </c>
      <c r="K1126" s="6">
        <v>203</v>
      </c>
      <c r="L1126" s="7">
        <f t="shared" si="170"/>
        <v>812</v>
      </c>
      <c r="M1126" s="6">
        <v>0</v>
      </c>
      <c r="N1126" s="7">
        <f t="shared" si="171"/>
        <v>0</v>
      </c>
      <c r="O1126" s="6">
        <v>67</v>
      </c>
      <c r="P1126" s="7">
        <f t="shared" si="172"/>
        <v>134</v>
      </c>
      <c r="Q1126" s="6">
        <v>0</v>
      </c>
      <c r="R1126" s="7">
        <f t="shared" si="173"/>
        <v>0</v>
      </c>
      <c r="S1126" s="6">
        <v>0</v>
      </c>
      <c r="T1126" s="7">
        <f t="shared" si="174"/>
        <v>0</v>
      </c>
      <c r="U1126" s="6">
        <v>0</v>
      </c>
      <c r="V1126" s="7">
        <f t="shared" si="175"/>
        <v>0</v>
      </c>
      <c r="W1126" s="8" t="s">
        <v>6978</v>
      </c>
      <c r="X1126" s="7">
        <f t="shared" si="176"/>
        <v>0</v>
      </c>
      <c r="Y1126" s="6">
        <v>0</v>
      </c>
      <c r="Z1126" s="7">
        <f t="shared" si="177"/>
        <v>0</v>
      </c>
      <c r="AA1126" s="10">
        <v>0</v>
      </c>
      <c r="AB1126" s="11">
        <f t="shared" si="178"/>
        <v>0</v>
      </c>
      <c r="AC1126" s="7">
        <f t="shared" si="179"/>
        <v>946</v>
      </c>
      <c r="AD1126" s="2"/>
    </row>
    <row r="1127" spans="1:30" ht="15" x14ac:dyDescent="0.2">
      <c r="A1127" s="5" t="s">
        <v>2215</v>
      </c>
      <c r="B1127" s="5" t="s">
        <v>7135</v>
      </c>
      <c r="C1127" s="5">
        <v>52</v>
      </c>
      <c r="D1127" s="5" t="s">
        <v>2302</v>
      </c>
      <c r="E1127" s="5" t="s">
        <v>2217</v>
      </c>
      <c r="F1127" s="8" t="s">
        <v>5688</v>
      </c>
      <c r="G1127" s="8" t="s">
        <v>5753</v>
      </c>
      <c r="H1127" s="8" t="s">
        <v>5754</v>
      </c>
      <c r="I1127" s="21" t="s">
        <v>7741</v>
      </c>
      <c r="J1127" s="6" t="s">
        <v>2303</v>
      </c>
      <c r="K1127" s="6">
        <v>296</v>
      </c>
      <c r="L1127" s="7">
        <f t="shared" si="170"/>
        <v>1184</v>
      </c>
      <c r="M1127" s="6">
        <v>0</v>
      </c>
      <c r="N1127" s="7">
        <f t="shared" si="171"/>
        <v>0</v>
      </c>
      <c r="O1127" s="6">
        <v>100</v>
      </c>
      <c r="P1127" s="7">
        <f t="shared" si="172"/>
        <v>200</v>
      </c>
      <c r="Q1127" s="6">
        <v>0</v>
      </c>
      <c r="R1127" s="7">
        <f t="shared" si="173"/>
        <v>0</v>
      </c>
      <c r="S1127" s="6">
        <v>3</v>
      </c>
      <c r="T1127" s="7">
        <f t="shared" si="174"/>
        <v>15</v>
      </c>
      <c r="U1127" s="6">
        <v>0</v>
      </c>
      <c r="V1127" s="7">
        <f t="shared" si="175"/>
        <v>0</v>
      </c>
      <c r="W1127" s="8" t="s">
        <v>6978</v>
      </c>
      <c r="X1127" s="7">
        <f t="shared" si="176"/>
        <v>0</v>
      </c>
      <c r="Y1127" s="6">
        <v>1</v>
      </c>
      <c r="Z1127" s="7">
        <f t="shared" si="177"/>
        <v>1</v>
      </c>
      <c r="AA1127" s="10">
        <v>37</v>
      </c>
      <c r="AB1127" s="11">
        <f t="shared" si="178"/>
        <v>93.24</v>
      </c>
      <c r="AC1127" s="7">
        <f t="shared" si="179"/>
        <v>1493.24</v>
      </c>
      <c r="AD1127" s="2"/>
    </row>
    <row r="1128" spans="1:30" ht="15" x14ac:dyDescent="0.2">
      <c r="A1128" s="5" t="s">
        <v>2215</v>
      </c>
      <c r="B1128" s="5" t="s">
        <v>7135</v>
      </c>
      <c r="C1128" s="5">
        <v>52</v>
      </c>
      <c r="D1128" s="5" t="s">
        <v>2304</v>
      </c>
      <c r="E1128" s="5" t="s">
        <v>2217</v>
      </c>
      <c r="F1128" s="8" t="s">
        <v>5688</v>
      </c>
      <c r="G1128" s="8" t="s">
        <v>5755</v>
      </c>
      <c r="H1128" s="8" t="s">
        <v>5756</v>
      </c>
      <c r="I1128" s="21" t="s">
        <v>7742</v>
      </c>
      <c r="J1128" s="6" t="s">
        <v>2305</v>
      </c>
      <c r="K1128" s="6">
        <v>394</v>
      </c>
      <c r="L1128" s="7">
        <f t="shared" si="170"/>
        <v>1576</v>
      </c>
      <c r="M1128" s="6">
        <v>0</v>
      </c>
      <c r="N1128" s="7">
        <f t="shared" si="171"/>
        <v>0</v>
      </c>
      <c r="O1128" s="6">
        <v>130</v>
      </c>
      <c r="P1128" s="7">
        <f t="shared" si="172"/>
        <v>260</v>
      </c>
      <c r="Q1128" s="6">
        <v>0</v>
      </c>
      <c r="R1128" s="7">
        <f t="shared" si="173"/>
        <v>0</v>
      </c>
      <c r="S1128" s="6">
        <v>1</v>
      </c>
      <c r="T1128" s="7">
        <f t="shared" si="174"/>
        <v>5</v>
      </c>
      <c r="U1128" s="6">
        <v>0</v>
      </c>
      <c r="V1128" s="7">
        <f t="shared" si="175"/>
        <v>0</v>
      </c>
      <c r="W1128" s="8" t="s">
        <v>7029</v>
      </c>
      <c r="X1128" s="7">
        <f t="shared" si="176"/>
        <v>1970</v>
      </c>
      <c r="Y1128" s="6">
        <v>1</v>
      </c>
      <c r="Z1128" s="7">
        <f t="shared" si="177"/>
        <v>1</v>
      </c>
      <c r="AA1128" s="10">
        <v>0</v>
      </c>
      <c r="AB1128" s="11">
        <f t="shared" si="178"/>
        <v>0</v>
      </c>
      <c r="AC1128" s="7">
        <f t="shared" si="179"/>
        <v>3812</v>
      </c>
      <c r="AD1128" s="2"/>
    </row>
    <row r="1129" spans="1:30" ht="15" x14ac:dyDescent="0.2">
      <c r="A1129" s="5" t="s">
        <v>2215</v>
      </c>
      <c r="B1129" s="5" t="s">
        <v>7135</v>
      </c>
      <c r="C1129" s="5">
        <v>52</v>
      </c>
      <c r="D1129" s="5" t="s">
        <v>2306</v>
      </c>
      <c r="E1129" s="5" t="s">
        <v>2217</v>
      </c>
      <c r="F1129" s="8" t="s">
        <v>5701</v>
      </c>
      <c r="G1129" s="8" t="s">
        <v>4030</v>
      </c>
      <c r="H1129" s="8" t="s">
        <v>7093</v>
      </c>
      <c r="I1129" s="21" t="s">
        <v>5701</v>
      </c>
      <c r="J1129" s="6" t="s">
        <v>2307</v>
      </c>
      <c r="K1129" s="6">
        <v>13224</v>
      </c>
      <c r="L1129" s="7">
        <f t="shared" si="170"/>
        <v>52896</v>
      </c>
      <c r="M1129" s="6">
        <v>0</v>
      </c>
      <c r="N1129" s="7">
        <f t="shared" si="171"/>
        <v>0</v>
      </c>
      <c r="O1129" s="6">
        <v>5496</v>
      </c>
      <c r="P1129" s="7">
        <f t="shared" si="172"/>
        <v>10992</v>
      </c>
      <c r="Q1129" s="6">
        <v>0</v>
      </c>
      <c r="R1129" s="7">
        <f t="shared" si="173"/>
        <v>0</v>
      </c>
      <c r="S1129" s="6">
        <v>185</v>
      </c>
      <c r="T1129" s="7">
        <f t="shared" si="174"/>
        <v>925</v>
      </c>
      <c r="U1129" s="6">
        <v>65</v>
      </c>
      <c r="V1129" s="7">
        <f t="shared" si="175"/>
        <v>325</v>
      </c>
      <c r="W1129" s="8" t="s">
        <v>7031</v>
      </c>
      <c r="X1129" s="7">
        <f t="shared" si="176"/>
        <v>2230</v>
      </c>
      <c r="Y1129" s="6">
        <v>51</v>
      </c>
      <c r="Z1129" s="7">
        <f t="shared" si="177"/>
        <v>51</v>
      </c>
      <c r="AA1129" s="10">
        <v>1985</v>
      </c>
      <c r="AB1129" s="11">
        <f t="shared" si="178"/>
        <v>5002.2</v>
      </c>
      <c r="AC1129" s="7">
        <f t="shared" si="179"/>
        <v>72421.2</v>
      </c>
      <c r="AD1129" s="2"/>
    </row>
    <row r="1130" spans="1:30" ht="15" x14ac:dyDescent="0.2">
      <c r="A1130" s="5" t="s">
        <v>2215</v>
      </c>
      <c r="B1130" s="5" t="s">
        <v>7135</v>
      </c>
      <c r="C1130" s="5">
        <v>52</v>
      </c>
      <c r="D1130" s="5" t="s">
        <v>2308</v>
      </c>
      <c r="E1130" s="5" t="s">
        <v>2217</v>
      </c>
      <c r="F1130" s="8" t="s">
        <v>5683</v>
      </c>
      <c r="G1130" s="8" t="s">
        <v>5757</v>
      </c>
      <c r="H1130" s="8" t="s">
        <v>5758</v>
      </c>
      <c r="I1130" s="21" t="s">
        <v>7743</v>
      </c>
      <c r="J1130" s="6" t="s">
        <v>2309</v>
      </c>
      <c r="K1130" s="6">
        <v>3180</v>
      </c>
      <c r="L1130" s="7">
        <f t="shared" si="170"/>
        <v>12720</v>
      </c>
      <c r="M1130" s="6">
        <v>0</v>
      </c>
      <c r="N1130" s="7">
        <f t="shared" si="171"/>
        <v>0</v>
      </c>
      <c r="O1130" s="6">
        <v>1946</v>
      </c>
      <c r="P1130" s="7">
        <f t="shared" si="172"/>
        <v>3892</v>
      </c>
      <c r="Q1130" s="6">
        <v>0</v>
      </c>
      <c r="R1130" s="7">
        <f t="shared" si="173"/>
        <v>0</v>
      </c>
      <c r="S1130" s="6">
        <v>99</v>
      </c>
      <c r="T1130" s="7">
        <f t="shared" si="174"/>
        <v>495</v>
      </c>
      <c r="U1130" s="6">
        <v>42</v>
      </c>
      <c r="V1130" s="7">
        <f t="shared" si="175"/>
        <v>210</v>
      </c>
      <c r="W1130" s="8" t="s">
        <v>6978</v>
      </c>
      <c r="X1130" s="7">
        <f t="shared" si="176"/>
        <v>0</v>
      </c>
      <c r="Y1130" s="6">
        <v>138</v>
      </c>
      <c r="Z1130" s="7">
        <f t="shared" si="177"/>
        <v>138</v>
      </c>
      <c r="AA1130" s="10">
        <v>327</v>
      </c>
      <c r="AB1130" s="11">
        <f t="shared" si="178"/>
        <v>824.04</v>
      </c>
      <c r="AC1130" s="7">
        <f t="shared" si="179"/>
        <v>18279.04</v>
      </c>
      <c r="AD1130" s="2"/>
    </row>
    <row r="1131" spans="1:30" ht="15" x14ac:dyDescent="0.2">
      <c r="A1131" s="5" t="s">
        <v>2215</v>
      </c>
      <c r="B1131" s="5" t="s">
        <v>7135</v>
      </c>
      <c r="C1131" s="5">
        <v>52</v>
      </c>
      <c r="D1131" s="5" t="s">
        <v>2310</v>
      </c>
      <c r="E1131" s="5" t="s">
        <v>2217</v>
      </c>
      <c r="F1131" s="8" t="s">
        <v>5688</v>
      </c>
      <c r="G1131" s="8" t="s">
        <v>5759</v>
      </c>
      <c r="H1131" s="8" t="s">
        <v>5760</v>
      </c>
      <c r="I1131" s="21" t="s">
        <v>7744</v>
      </c>
      <c r="J1131" s="6" t="s">
        <v>2311</v>
      </c>
      <c r="K1131" s="6">
        <v>256</v>
      </c>
      <c r="L1131" s="7">
        <f t="shared" si="170"/>
        <v>1024</v>
      </c>
      <c r="M1131" s="6">
        <v>0</v>
      </c>
      <c r="N1131" s="7">
        <f t="shared" si="171"/>
        <v>0</v>
      </c>
      <c r="O1131" s="6">
        <v>65</v>
      </c>
      <c r="P1131" s="7">
        <f t="shared" si="172"/>
        <v>130</v>
      </c>
      <c r="Q1131" s="6">
        <v>0</v>
      </c>
      <c r="R1131" s="7">
        <f t="shared" si="173"/>
        <v>0</v>
      </c>
      <c r="S1131" s="6">
        <v>0</v>
      </c>
      <c r="T1131" s="7">
        <f t="shared" si="174"/>
        <v>0</v>
      </c>
      <c r="U1131" s="6">
        <v>0</v>
      </c>
      <c r="V1131" s="7">
        <f t="shared" si="175"/>
        <v>0</v>
      </c>
      <c r="W1131" s="8" t="s">
        <v>6978</v>
      </c>
      <c r="X1131" s="7">
        <f t="shared" si="176"/>
        <v>0</v>
      </c>
      <c r="Y1131" s="6">
        <v>0</v>
      </c>
      <c r="Z1131" s="7">
        <f t="shared" si="177"/>
        <v>0</v>
      </c>
      <c r="AA1131" s="10">
        <v>0</v>
      </c>
      <c r="AB1131" s="11">
        <f t="shared" si="178"/>
        <v>0</v>
      </c>
      <c r="AC1131" s="7">
        <f t="shared" si="179"/>
        <v>1154</v>
      </c>
      <c r="AD1131" s="2"/>
    </row>
    <row r="1132" spans="1:30" ht="15" x14ac:dyDescent="0.2">
      <c r="A1132" s="5" t="s">
        <v>2312</v>
      </c>
      <c r="B1132" s="5" t="s">
        <v>7136</v>
      </c>
      <c r="C1132" s="5">
        <v>1</v>
      </c>
      <c r="D1132" s="5" t="s">
        <v>2313</v>
      </c>
      <c r="E1132" s="5" t="s">
        <v>2314</v>
      </c>
      <c r="F1132" s="8" t="s">
        <v>5761</v>
      </c>
      <c r="G1132" s="8" t="s">
        <v>4030</v>
      </c>
      <c r="H1132" s="8" t="s">
        <v>7093</v>
      </c>
      <c r="I1132" s="21" t="s">
        <v>5761</v>
      </c>
      <c r="J1132" s="6" t="s">
        <v>2315</v>
      </c>
      <c r="K1132" s="6">
        <v>548</v>
      </c>
      <c r="L1132" s="7">
        <f t="shared" si="170"/>
        <v>2192</v>
      </c>
      <c r="M1132" s="6">
        <v>0</v>
      </c>
      <c r="N1132" s="7">
        <f t="shared" si="171"/>
        <v>0</v>
      </c>
      <c r="O1132" s="6">
        <v>159</v>
      </c>
      <c r="P1132" s="7">
        <f t="shared" si="172"/>
        <v>318</v>
      </c>
      <c r="Q1132" s="6">
        <v>0</v>
      </c>
      <c r="R1132" s="7">
        <f t="shared" si="173"/>
        <v>0</v>
      </c>
      <c r="S1132" s="6">
        <v>8</v>
      </c>
      <c r="T1132" s="7">
        <f t="shared" si="174"/>
        <v>40</v>
      </c>
      <c r="U1132" s="6">
        <v>3</v>
      </c>
      <c r="V1132" s="7">
        <f t="shared" si="175"/>
        <v>15</v>
      </c>
      <c r="W1132" s="8" t="s">
        <v>6978</v>
      </c>
      <c r="X1132" s="7">
        <f t="shared" si="176"/>
        <v>0</v>
      </c>
      <c r="Y1132" s="6">
        <v>1</v>
      </c>
      <c r="Z1132" s="7">
        <f t="shared" si="177"/>
        <v>1</v>
      </c>
      <c r="AA1132" s="10">
        <v>72</v>
      </c>
      <c r="AB1132" s="11">
        <f t="shared" si="178"/>
        <v>181.44</v>
      </c>
      <c r="AC1132" s="7">
        <f t="shared" si="179"/>
        <v>2747.44</v>
      </c>
      <c r="AD1132" s="2"/>
    </row>
    <row r="1133" spans="1:30" ht="15" x14ac:dyDescent="0.2">
      <c r="A1133" s="5" t="s">
        <v>2312</v>
      </c>
      <c r="B1133" s="5" t="s">
        <v>7136</v>
      </c>
      <c r="C1133" s="5">
        <v>1</v>
      </c>
      <c r="D1133" s="5" t="s">
        <v>2316</v>
      </c>
      <c r="E1133" s="5" t="s">
        <v>2314</v>
      </c>
      <c r="F1133" s="8" t="s">
        <v>5762</v>
      </c>
      <c r="G1133" s="8" t="s">
        <v>4030</v>
      </c>
      <c r="H1133" s="8" t="s">
        <v>7093</v>
      </c>
      <c r="I1133" s="21" t="s">
        <v>5762</v>
      </c>
      <c r="J1133" s="6" t="s">
        <v>2317</v>
      </c>
      <c r="K1133" s="6">
        <v>17</v>
      </c>
      <c r="L1133" s="7">
        <f t="shared" si="170"/>
        <v>68</v>
      </c>
      <c r="M1133" s="6">
        <v>0</v>
      </c>
      <c r="N1133" s="7">
        <f t="shared" si="171"/>
        <v>0</v>
      </c>
      <c r="O1133" s="6">
        <v>12</v>
      </c>
      <c r="P1133" s="7">
        <f t="shared" si="172"/>
        <v>24</v>
      </c>
      <c r="Q1133" s="6">
        <v>0</v>
      </c>
      <c r="R1133" s="7">
        <f t="shared" si="173"/>
        <v>0</v>
      </c>
      <c r="S1133" s="6">
        <v>1</v>
      </c>
      <c r="T1133" s="7">
        <f t="shared" si="174"/>
        <v>5</v>
      </c>
      <c r="U1133" s="6">
        <v>1</v>
      </c>
      <c r="V1133" s="7">
        <f t="shared" si="175"/>
        <v>5</v>
      </c>
      <c r="W1133" s="8" t="s">
        <v>6978</v>
      </c>
      <c r="X1133" s="7">
        <f t="shared" si="176"/>
        <v>0</v>
      </c>
      <c r="Y1133" s="6">
        <v>0</v>
      </c>
      <c r="Z1133" s="7">
        <f t="shared" si="177"/>
        <v>0</v>
      </c>
      <c r="AA1133" s="10">
        <v>0</v>
      </c>
      <c r="AB1133" s="11">
        <f t="shared" si="178"/>
        <v>0</v>
      </c>
      <c r="AC1133" s="7">
        <f t="shared" si="179"/>
        <v>102</v>
      </c>
      <c r="AD1133" s="2"/>
    </row>
    <row r="1134" spans="1:30" ht="15" x14ac:dyDescent="0.2">
      <c r="A1134" s="5" t="s">
        <v>2312</v>
      </c>
      <c r="B1134" s="5" t="s">
        <v>7136</v>
      </c>
      <c r="C1134" s="5">
        <v>1</v>
      </c>
      <c r="D1134" s="5" t="s">
        <v>2318</v>
      </c>
      <c r="E1134" s="5" t="s">
        <v>2314</v>
      </c>
      <c r="F1134" s="8" t="s">
        <v>5763</v>
      </c>
      <c r="G1134" s="8" t="s">
        <v>4030</v>
      </c>
      <c r="H1134" s="8" t="s">
        <v>7093</v>
      </c>
      <c r="I1134" s="21" t="s">
        <v>5763</v>
      </c>
      <c r="J1134" s="6" t="s">
        <v>2319</v>
      </c>
      <c r="K1134" s="6">
        <v>17</v>
      </c>
      <c r="L1134" s="7">
        <f t="shared" si="170"/>
        <v>68</v>
      </c>
      <c r="M1134" s="6">
        <v>0</v>
      </c>
      <c r="N1134" s="7">
        <f t="shared" si="171"/>
        <v>0</v>
      </c>
      <c r="O1134" s="6">
        <v>4</v>
      </c>
      <c r="P1134" s="7">
        <f t="shared" si="172"/>
        <v>8</v>
      </c>
      <c r="Q1134" s="6">
        <v>0</v>
      </c>
      <c r="R1134" s="7">
        <f t="shared" si="173"/>
        <v>0</v>
      </c>
      <c r="S1134" s="6">
        <v>0</v>
      </c>
      <c r="T1134" s="7">
        <f t="shared" si="174"/>
        <v>0</v>
      </c>
      <c r="U1134" s="6">
        <v>0</v>
      </c>
      <c r="V1134" s="7">
        <f t="shared" si="175"/>
        <v>0</v>
      </c>
      <c r="W1134" s="8" t="s">
        <v>6978</v>
      </c>
      <c r="X1134" s="7">
        <f t="shared" si="176"/>
        <v>0</v>
      </c>
      <c r="Y1134" s="6">
        <v>0</v>
      </c>
      <c r="Z1134" s="7">
        <f t="shared" si="177"/>
        <v>0</v>
      </c>
      <c r="AA1134" s="10">
        <v>0</v>
      </c>
      <c r="AB1134" s="11">
        <f t="shared" si="178"/>
        <v>0</v>
      </c>
      <c r="AC1134" s="7">
        <f t="shared" si="179"/>
        <v>76</v>
      </c>
      <c r="AD1134" s="2"/>
    </row>
    <row r="1135" spans="1:30" ht="15" x14ac:dyDescent="0.2">
      <c r="A1135" s="5" t="s">
        <v>2312</v>
      </c>
      <c r="B1135" s="5" t="s">
        <v>7136</v>
      </c>
      <c r="C1135" s="5">
        <v>1</v>
      </c>
      <c r="D1135" s="5" t="s">
        <v>2320</v>
      </c>
      <c r="E1135" s="5" t="s">
        <v>2314</v>
      </c>
      <c r="F1135" s="8" t="s">
        <v>5764</v>
      </c>
      <c r="G1135" s="8" t="s">
        <v>4030</v>
      </c>
      <c r="H1135" s="8" t="s">
        <v>7093</v>
      </c>
      <c r="I1135" s="21" t="s">
        <v>5764</v>
      </c>
      <c r="J1135" s="6" t="s">
        <v>2321</v>
      </c>
      <c r="K1135" s="6">
        <v>3744</v>
      </c>
      <c r="L1135" s="7">
        <f t="shared" si="170"/>
        <v>14976</v>
      </c>
      <c r="M1135" s="6">
        <v>0</v>
      </c>
      <c r="N1135" s="7">
        <f t="shared" si="171"/>
        <v>0</v>
      </c>
      <c r="O1135" s="6">
        <v>1280</v>
      </c>
      <c r="P1135" s="7">
        <f t="shared" si="172"/>
        <v>2560</v>
      </c>
      <c r="Q1135" s="6">
        <v>0</v>
      </c>
      <c r="R1135" s="7">
        <f t="shared" si="173"/>
        <v>0</v>
      </c>
      <c r="S1135" s="6">
        <v>50</v>
      </c>
      <c r="T1135" s="7">
        <f t="shared" si="174"/>
        <v>250</v>
      </c>
      <c r="U1135" s="6">
        <v>15</v>
      </c>
      <c r="V1135" s="7">
        <f t="shared" si="175"/>
        <v>75</v>
      </c>
      <c r="W1135" s="8" t="s">
        <v>7032</v>
      </c>
      <c r="X1135" s="7">
        <f t="shared" si="176"/>
        <v>1245</v>
      </c>
      <c r="Y1135" s="6">
        <v>50</v>
      </c>
      <c r="Z1135" s="7">
        <f t="shared" si="177"/>
        <v>50</v>
      </c>
      <c r="AA1135" s="10">
        <v>590</v>
      </c>
      <c r="AB1135" s="11">
        <f t="shared" si="178"/>
        <v>1486.8</v>
      </c>
      <c r="AC1135" s="7">
        <f t="shared" si="179"/>
        <v>20642.8</v>
      </c>
      <c r="AD1135" s="2"/>
    </row>
    <row r="1136" spans="1:30" ht="15" x14ac:dyDescent="0.2">
      <c r="A1136" s="5" t="s">
        <v>2312</v>
      </c>
      <c r="B1136" s="5" t="s">
        <v>7136</v>
      </c>
      <c r="C1136" s="5">
        <v>1</v>
      </c>
      <c r="D1136" s="5" t="s">
        <v>2322</v>
      </c>
      <c r="E1136" s="5" t="s">
        <v>2314</v>
      </c>
      <c r="F1136" s="8" t="s">
        <v>5764</v>
      </c>
      <c r="G1136" s="8" t="s">
        <v>5765</v>
      </c>
      <c r="H1136" s="8" t="s">
        <v>5766</v>
      </c>
      <c r="I1136" s="21" t="s">
        <v>7745</v>
      </c>
      <c r="J1136" s="6" t="s">
        <v>2323</v>
      </c>
      <c r="K1136" s="6">
        <v>352</v>
      </c>
      <c r="L1136" s="7">
        <f t="shared" si="170"/>
        <v>1408</v>
      </c>
      <c r="M1136" s="6">
        <v>0</v>
      </c>
      <c r="N1136" s="7">
        <f t="shared" si="171"/>
        <v>0</v>
      </c>
      <c r="O1136" s="6">
        <v>119</v>
      </c>
      <c r="P1136" s="7">
        <f t="shared" si="172"/>
        <v>238</v>
      </c>
      <c r="Q1136" s="6">
        <v>0</v>
      </c>
      <c r="R1136" s="7">
        <f t="shared" si="173"/>
        <v>0</v>
      </c>
      <c r="S1136" s="6">
        <v>4</v>
      </c>
      <c r="T1136" s="7">
        <f t="shared" si="174"/>
        <v>20</v>
      </c>
      <c r="U1136" s="6">
        <v>1</v>
      </c>
      <c r="V1136" s="7">
        <f t="shared" si="175"/>
        <v>5</v>
      </c>
      <c r="W1136" s="8" t="s">
        <v>6978</v>
      </c>
      <c r="X1136" s="7">
        <f t="shared" si="176"/>
        <v>0</v>
      </c>
      <c r="Y1136" s="6">
        <v>2</v>
      </c>
      <c r="Z1136" s="7">
        <f t="shared" si="177"/>
        <v>2</v>
      </c>
      <c r="AA1136" s="10">
        <v>0</v>
      </c>
      <c r="AB1136" s="11">
        <f t="shared" si="178"/>
        <v>0</v>
      </c>
      <c r="AC1136" s="7">
        <f t="shared" si="179"/>
        <v>1673</v>
      </c>
      <c r="AD1136" s="2"/>
    </row>
    <row r="1137" spans="1:30" ht="15" x14ac:dyDescent="0.2">
      <c r="A1137" s="5" t="s">
        <v>2312</v>
      </c>
      <c r="B1137" s="5" t="s">
        <v>7136</v>
      </c>
      <c r="C1137" s="5">
        <v>1</v>
      </c>
      <c r="D1137" s="5" t="s">
        <v>2324</v>
      </c>
      <c r="E1137" s="5" t="s">
        <v>2314</v>
      </c>
      <c r="F1137" s="8" t="s">
        <v>5767</v>
      </c>
      <c r="G1137" s="8" t="s">
        <v>4030</v>
      </c>
      <c r="H1137" s="8" t="s">
        <v>7093</v>
      </c>
      <c r="I1137" s="21" t="s">
        <v>5767</v>
      </c>
      <c r="J1137" s="6" t="s">
        <v>2325</v>
      </c>
      <c r="K1137" s="6">
        <v>2</v>
      </c>
      <c r="L1137" s="7">
        <f t="shared" si="170"/>
        <v>8</v>
      </c>
      <c r="M1137" s="6">
        <v>0</v>
      </c>
      <c r="N1137" s="7">
        <f t="shared" si="171"/>
        <v>0</v>
      </c>
      <c r="O1137" s="6">
        <v>1</v>
      </c>
      <c r="P1137" s="7">
        <f t="shared" si="172"/>
        <v>2</v>
      </c>
      <c r="Q1137" s="6">
        <v>0</v>
      </c>
      <c r="R1137" s="7">
        <f t="shared" si="173"/>
        <v>0</v>
      </c>
      <c r="S1137" s="6">
        <v>0</v>
      </c>
      <c r="T1137" s="7">
        <f t="shared" si="174"/>
        <v>0</v>
      </c>
      <c r="U1137" s="6">
        <v>0</v>
      </c>
      <c r="V1137" s="7">
        <f t="shared" si="175"/>
        <v>0</v>
      </c>
      <c r="W1137" s="8" t="s">
        <v>6978</v>
      </c>
      <c r="X1137" s="7">
        <f t="shared" si="176"/>
        <v>0</v>
      </c>
      <c r="Y1137" s="6">
        <v>0</v>
      </c>
      <c r="Z1137" s="7">
        <f t="shared" si="177"/>
        <v>0</v>
      </c>
      <c r="AA1137" s="10">
        <v>0</v>
      </c>
      <c r="AB1137" s="11">
        <f t="shared" si="178"/>
        <v>0</v>
      </c>
      <c r="AC1137" s="7">
        <f t="shared" si="179"/>
        <v>10</v>
      </c>
      <c r="AD1137" s="2"/>
    </row>
    <row r="1138" spans="1:30" ht="15" x14ac:dyDescent="0.2">
      <c r="A1138" s="5" t="s">
        <v>2312</v>
      </c>
      <c r="B1138" s="5" t="s">
        <v>7136</v>
      </c>
      <c r="C1138" s="5">
        <v>1</v>
      </c>
      <c r="D1138" s="5" t="s">
        <v>2326</v>
      </c>
      <c r="E1138" s="5" t="s">
        <v>2314</v>
      </c>
      <c r="F1138" s="8" t="s">
        <v>5768</v>
      </c>
      <c r="G1138" s="8" t="s">
        <v>4030</v>
      </c>
      <c r="H1138" s="8" t="s">
        <v>7093</v>
      </c>
      <c r="I1138" s="21" t="s">
        <v>5768</v>
      </c>
      <c r="J1138" s="6" t="s">
        <v>2327</v>
      </c>
      <c r="K1138" s="6">
        <v>482</v>
      </c>
      <c r="L1138" s="7">
        <f t="shared" si="170"/>
        <v>1928</v>
      </c>
      <c r="M1138" s="6">
        <v>0</v>
      </c>
      <c r="N1138" s="7">
        <f t="shared" si="171"/>
        <v>0</v>
      </c>
      <c r="O1138" s="6">
        <v>171</v>
      </c>
      <c r="P1138" s="7">
        <f t="shared" si="172"/>
        <v>342</v>
      </c>
      <c r="Q1138" s="6">
        <v>0</v>
      </c>
      <c r="R1138" s="7">
        <f t="shared" si="173"/>
        <v>0</v>
      </c>
      <c r="S1138" s="6">
        <v>8</v>
      </c>
      <c r="T1138" s="7">
        <f t="shared" si="174"/>
        <v>40</v>
      </c>
      <c r="U1138" s="6">
        <v>2</v>
      </c>
      <c r="V1138" s="7">
        <f t="shared" si="175"/>
        <v>10</v>
      </c>
      <c r="W1138" s="8" t="s">
        <v>6978</v>
      </c>
      <c r="X1138" s="7">
        <f t="shared" si="176"/>
        <v>0</v>
      </c>
      <c r="Y1138" s="6">
        <v>3</v>
      </c>
      <c r="Z1138" s="7">
        <f t="shared" si="177"/>
        <v>3</v>
      </c>
      <c r="AA1138" s="10">
        <v>82</v>
      </c>
      <c r="AB1138" s="11">
        <f t="shared" si="178"/>
        <v>206.64000000000001</v>
      </c>
      <c r="AC1138" s="7">
        <f t="shared" si="179"/>
        <v>2529.64</v>
      </c>
      <c r="AD1138" s="2"/>
    </row>
    <row r="1139" spans="1:30" ht="15" x14ac:dyDescent="0.2">
      <c r="A1139" s="5" t="s">
        <v>2312</v>
      </c>
      <c r="B1139" s="5" t="s">
        <v>7136</v>
      </c>
      <c r="C1139" s="5">
        <v>1</v>
      </c>
      <c r="D1139" s="5" t="s">
        <v>2328</v>
      </c>
      <c r="E1139" s="5" t="s">
        <v>2314</v>
      </c>
      <c r="F1139" s="8" t="s">
        <v>5769</v>
      </c>
      <c r="G1139" s="8" t="s">
        <v>4030</v>
      </c>
      <c r="H1139" s="8" t="s">
        <v>7093</v>
      </c>
      <c r="I1139" s="21" t="s">
        <v>5769</v>
      </c>
      <c r="J1139" s="6" t="s">
        <v>2329</v>
      </c>
      <c r="K1139" s="6">
        <v>2</v>
      </c>
      <c r="L1139" s="7">
        <f t="shared" si="170"/>
        <v>8</v>
      </c>
      <c r="M1139" s="6">
        <v>0</v>
      </c>
      <c r="N1139" s="7">
        <f t="shared" si="171"/>
        <v>0</v>
      </c>
      <c r="O1139" s="6">
        <v>0</v>
      </c>
      <c r="P1139" s="7">
        <f t="shared" si="172"/>
        <v>0</v>
      </c>
      <c r="Q1139" s="6">
        <v>0</v>
      </c>
      <c r="R1139" s="7">
        <f t="shared" si="173"/>
        <v>0</v>
      </c>
      <c r="S1139" s="6">
        <v>0</v>
      </c>
      <c r="T1139" s="7">
        <f t="shared" si="174"/>
        <v>0</v>
      </c>
      <c r="U1139" s="6">
        <v>0</v>
      </c>
      <c r="V1139" s="7">
        <f t="shared" si="175"/>
        <v>0</v>
      </c>
      <c r="W1139" s="8" t="s">
        <v>6978</v>
      </c>
      <c r="X1139" s="7">
        <f t="shared" si="176"/>
        <v>0</v>
      </c>
      <c r="Y1139" s="6">
        <v>0</v>
      </c>
      <c r="Z1139" s="7">
        <f t="shared" si="177"/>
        <v>0</v>
      </c>
      <c r="AA1139" s="10">
        <v>0</v>
      </c>
      <c r="AB1139" s="11">
        <f t="shared" si="178"/>
        <v>0</v>
      </c>
      <c r="AC1139" s="7">
        <f t="shared" si="179"/>
        <v>8</v>
      </c>
      <c r="AD1139" s="2"/>
    </row>
    <row r="1140" spans="1:30" ht="15" x14ac:dyDescent="0.2">
      <c r="A1140" s="5" t="s">
        <v>2312</v>
      </c>
      <c r="B1140" s="5" t="s">
        <v>7136</v>
      </c>
      <c r="C1140" s="5">
        <v>1</v>
      </c>
      <c r="D1140" s="5" t="s">
        <v>2330</v>
      </c>
      <c r="E1140" s="5" t="s">
        <v>2314</v>
      </c>
      <c r="F1140" s="8" t="s">
        <v>5770</v>
      </c>
      <c r="G1140" s="8" t="s">
        <v>4030</v>
      </c>
      <c r="H1140" s="8" t="s">
        <v>7093</v>
      </c>
      <c r="I1140" s="21" t="s">
        <v>5770</v>
      </c>
      <c r="J1140" s="6" t="s">
        <v>2331</v>
      </c>
      <c r="K1140" s="6">
        <v>15</v>
      </c>
      <c r="L1140" s="7">
        <f t="shared" si="170"/>
        <v>60</v>
      </c>
      <c r="M1140" s="6">
        <v>0</v>
      </c>
      <c r="N1140" s="7">
        <f t="shared" si="171"/>
        <v>0</v>
      </c>
      <c r="O1140" s="6">
        <v>15</v>
      </c>
      <c r="P1140" s="7">
        <f t="shared" si="172"/>
        <v>30</v>
      </c>
      <c r="Q1140" s="6">
        <v>0</v>
      </c>
      <c r="R1140" s="7">
        <f t="shared" si="173"/>
        <v>0</v>
      </c>
      <c r="S1140" s="6">
        <v>0</v>
      </c>
      <c r="T1140" s="7">
        <f t="shared" si="174"/>
        <v>0</v>
      </c>
      <c r="U1140" s="6">
        <v>0</v>
      </c>
      <c r="V1140" s="7">
        <f t="shared" si="175"/>
        <v>0</v>
      </c>
      <c r="W1140" s="8" t="s">
        <v>6978</v>
      </c>
      <c r="X1140" s="7">
        <f t="shared" si="176"/>
        <v>0</v>
      </c>
      <c r="Y1140" s="6">
        <v>0</v>
      </c>
      <c r="Z1140" s="7">
        <f t="shared" si="177"/>
        <v>0</v>
      </c>
      <c r="AA1140" s="10">
        <v>0</v>
      </c>
      <c r="AB1140" s="11">
        <f t="shared" si="178"/>
        <v>0</v>
      </c>
      <c r="AC1140" s="7">
        <f t="shared" si="179"/>
        <v>90</v>
      </c>
      <c r="AD1140" s="2"/>
    </row>
    <row r="1141" spans="1:30" ht="15" x14ac:dyDescent="0.2">
      <c r="A1141" s="5" t="s">
        <v>2312</v>
      </c>
      <c r="B1141" s="5" t="s">
        <v>7136</v>
      </c>
      <c r="C1141" s="5">
        <v>1</v>
      </c>
      <c r="D1141" s="5" t="s">
        <v>2332</v>
      </c>
      <c r="E1141" s="5" t="s">
        <v>2314</v>
      </c>
      <c r="F1141" s="8" t="s">
        <v>5771</v>
      </c>
      <c r="G1141" s="8" t="s">
        <v>4030</v>
      </c>
      <c r="H1141" s="8" t="s">
        <v>7093</v>
      </c>
      <c r="I1141" s="21" t="s">
        <v>5771</v>
      </c>
      <c r="J1141" s="6" t="s">
        <v>2333</v>
      </c>
      <c r="K1141" s="6">
        <v>836</v>
      </c>
      <c r="L1141" s="7">
        <f t="shared" si="170"/>
        <v>3344</v>
      </c>
      <c r="M1141" s="6">
        <v>0</v>
      </c>
      <c r="N1141" s="7">
        <f t="shared" si="171"/>
        <v>0</v>
      </c>
      <c r="O1141" s="6">
        <v>884</v>
      </c>
      <c r="P1141" s="7">
        <f t="shared" si="172"/>
        <v>1768</v>
      </c>
      <c r="Q1141" s="6">
        <v>0</v>
      </c>
      <c r="R1141" s="7">
        <f t="shared" si="173"/>
        <v>0</v>
      </c>
      <c r="S1141" s="6">
        <v>11</v>
      </c>
      <c r="T1141" s="7">
        <f t="shared" si="174"/>
        <v>55</v>
      </c>
      <c r="U1141" s="6">
        <v>0</v>
      </c>
      <c r="V1141" s="7">
        <f t="shared" si="175"/>
        <v>0</v>
      </c>
      <c r="W1141" s="8" t="s">
        <v>6978</v>
      </c>
      <c r="X1141" s="7">
        <f t="shared" si="176"/>
        <v>0</v>
      </c>
      <c r="Y1141" s="6">
        <v>10</v>
      </c>
      <c r="Z1141" s="7">
        <f t="shared" si="177"/>
        <v>10</v>
      </c>
      <c r="AA1141" s="10">
        <v>0</v>
      </c>
      <c r="AB1141" s="11">
        <f t="shared" si="178"/>
        <v>0</v>
      </c>
      <c r="AC1141" s="7">
        <f t="shared" si="179"/>
        <v>5177</v>
      </c>
      <c r="AD1141" s="2"/>
    </row>
    <row r="1142" spans="1:30" ht="15" x14ac:dyDescent="0.2">
      <c r="A1142" s="5" t="s">
        <v>2312</v>
      </c>
      <c r="B1142" s="5" t="s">
        <v>7136</v>
      </c>
      <c r="C1142" s="5">
        <v>1</v>
      </c>
      <c r="D1142" s="5" t="s">
        <v>2334</v>
      </c>
      <c r="E1142" s="5" t="s">
        <v>2314</v>
      </c>
      <c r="F1142" s="8" t="s">
        <v>5772</v>
      </c>
      <c r="G1142" s="8" t="s">
        <v>4030</v>
      </c>
      <c r="H1142" s="8" t="s">
        <v>7093</v>
      </c>
      <c r="I1142" s="21" t="s">
        <v>5772</v>
      </c>
      <c r="J1142" s="6" t="s">
        <v>2335</v>
      </c>
      <c r="K1142" s="6">
        <v>169</v>
      </c>
      <c r="L1142" s="7">
        <f t="shared" si="170"/>
        <v>676</v>
      </c>
      <c r="M1142" s="6">
        <v>0</v>
      </c>
      <c r="N1142" s="7">
        <f t="shared" si="171"/>
        <v>0</v>
      </c>
      <c r="O1142" s="6">
        <v>53</v>
      </c>
      <c r="P1142" s="7">
        <f t="shared" si="172"/>
        <v>106</v>
      </c>
      <c r="Q1142" s="6">
        <v>0</v>
      </c>
      <c r="R1142" s="7">
        <f t="shared" si="173"/>
        <v>0</v>
      </c>
      <c r="S1142" s="6">
        <v>0</v>
      </c>
      <c r="T1142" s="7">
        <f t="shared" si="174"/>
        <v>0</v>
      </c>
      <c r="U1142" s="6">
        <v>0</v>
      </c>
      <c r="V1142" s="7">
        <f t="shared" si="175"/>
        <v>0</v>
      </c>
      <c r="W1142" s="8" t="s">
        <v>6978</v>
      </c>
      <c r="X1142" s="7">
        <f t="shared" si="176"/>
        <v>0</v>
      </c>
      <c r="Y1142" s="6">
        <v>3</v>
      </c>
      <c r="Z1142" s="7">
        <f t="shared" si="177"/>
        <v>3</v>
      </c>
      <c r="AA1142" s="10">
        <v>0</v>
      </c>
      <c r="AB1142" s="11">
        <f t="shared" si="178"/>
        <v>0</v>
      </c>
      <c r="AC1142" s="7">
        <f t="shared" si="179"/>
        <v>785</v>
      </c>
      <c r="AD1142" s="2"/>
    </row>
    <row r="1143" spans="1:30" ht="15" x14ac:dyDescent="0.2">
      <c r="A1143" s="5" t="s">
        <v>2312</v>
      </c>
      <c r="B1143" s="5" t="s">
        <v>7136</v>
      </c>
      <c r="C1143" s="5">
        <v>1</v>
      </c>
      <c r="D1143" s="5" t="s">
        <v>2336</v>
      </c>
      <c r="E1143" s="5" t="s">
        <v>2314</v>
      </c>
      <c r="F1143" s="8" t="s">
        <v>5773</v>
      </c>
      <c r="G1143" s="8" t="s">
        <v>4030</v>
      </c>
      <c r="H1143" s="8" t="s">
        <v>7093</v>
      </c>
      <c r="I1143" s="21" t="s">
        <v>5773</v>
      </c>
      <c r="J1143" s="6" t="s">
        <v>2337</v>
      </c>
      <c r="K1143" s="6">
        <v>40</v>
      </c>
      <c r="L1143" s="7">
        <f t="shared" si="170"/>
        <v>160</v>
      </c>
      <c r="M1143" s="6">
        <v>0</v>
      </c>
      <c r="N1143" s="7">
        <f t="shared" si="171"/>
        <v>0</v>
      </c>
      <c r="O1143" s="6">
        <v>8</v>
      </c>
      <c r="P1143" s="7">
        <f t="shared" si="172"/>
        <v>16</v>
      </c>
      <c r="Q1143" s="6">
        <v>0</v>
      </c>
      <c r="R1143" s="7">
        <f t="shared" si="173"/>
        <v>0</v>
      </c>
      <c r="S1143" s="6">
        <v>0</v>
      </c>
      <c r="T1143" s="7">
        <f t="shared" si="174"/>
        <v>0</v>
      </c>
      <c r="U1143" s="6">
        <v>0</v>
      </c>
      <c r="V1143" s="7">
        <f t="shared" si="175"/>
        <v>0</v>
      </c>
      <c r="W1143" s="8" t="s">
        <v>6978</v>
      </c>
      <c r="X1143" s="7">
        <f t="shared" si="176"/>
        <v>0</v>
      </c>
      <c r="Y1143" s="6">
        <v>0</v>
      </c>
      <c r="Z1143" s="7">
        <f t="shared" si="177"/>
        <v>0</v>
      </c>
      <c r="AA1143" s="10">
        <v>0</v>
      </c>
      <c r="AB1143" s="11">
        <f t="shared" si="178"/>
        <v>0</v>
      </c>
      <c r="AC1143" s="7">
        <f t="shared" si="179"/>
        <v>176</v>
      </c>
      <c r="AD1143" s="2"/>
    </row>
    <row r="1144" spans="1:30" ht="15" x14ac:dyDescent="0.2">
      <c r="A1144" s="5" t="s">
        <v>2312</v>
      </c>
      <c r="B1144" s="5" t="s">
        <v>7136</v>
      </c>
      <c r="C1144" s="5">
        <v>1</v>
      </c>
      <c r="D1144" s="5" t="s">
        <v>2338</v>
      </c>
      <c r="E1144" s="5" t="s">
        <v>2314</v>
      </c>
      <c r="F1144" s="8" t="s">
        <v>5774</v>
      </c>
      <c r="G1144" s="8" t="s">
        <v>4030</v>
      </c>
      <c r="H1144" s="8" t="s">
        <v>7093</v>
      </c>
      <c r="I1144" s="21" t="s">
        <v>5774</v>
      </c>
      <c r="J1144" s="6" t="s">
        <v>2339</v>
      </c>
      <c r="K1144" s="6">
        <v>12</v>
      </c>
      <c r="L1144" s="7">
        <f t="shared" si="170"/>
        <v>48</v>
      </c>
      <c r="M1144" s="6">
        <v>0</v>
      </c>
      <c r="N1144" s="7">
        <f t="shared" si="171"/>
        <v>0</v>
      </c>
      <c r="O1144" s="6">
        <v>3</v>
      </c>
      <c r="P1144" s="7">
        <f t="shared" si="172"/>
        <v>6</v>
      </c>
      <c r="Q1144" s="6">
        <v>0</v>
      </c>
      <c r="R1144" s="7">
        <f t="shared" si="173"/>
        <v>0</v>
      </c>
      <c r="S1144" s="6">
        <v>0</v>
      </c>
      <c r="T1144" s="7">
        <f t="shared" si="174"/>
        <v>0</v>
      </c>
      <c r="U1144" s="6">
        <v>0</v>
      </c>
      <c r="V1144" s="7">
        <f t="shared" si="175"/>
        <v>0</v>
      </c>
      <c r="W1144" s="8" t="s">
        <v>6978</v>
      </c>
      <c r="X1144" s="7">
        <f t="shared" si="176"/>
        <v>0</v>
      </c>
      <c r="Y1144" s="6">
        <v>0</v>
      </c>
      <c r="Z1144" s="7">
        <f t="shared" si="177"/>
        <v>0</v>
      </c>
      <c r="AA1144" s="10">
        <v>0</v>
      </c>
      <c r="AB1144" s="11">
        <f t="shared" si="178"/>
        <v>0</v>
      </c>
      <c r="AC1144" s="7">
        <f t="shared" si="179"/>
        <v>54</v>
      </c>
      <c r="AD1144" s="2"/>
    </row>
    <row r="1145" spans="1:30" ht="15" x14ac:dyDescent="0.2">
      <c r="A1145" s="5" t="s">
        <v>2340</v>
      </c>
      <c r="B1145" s="5" t="s">
        <v>7137</v>
      </c>
      <c r="C1145" s="5">
        <v>4</v>
      </c>
      <c r="D1145" s="5" t="s">
        <v>2341</v>
      </c>
      <c r="E1145" s="5" t="s">
        <v>2342</v>
      </c>
      <c r="F1145" s="8" t="s">
        <v>5775</v>
      </c>
      <c r="G1145" s="8" t="s">
        <v>5776</v>
      </c>
      <c r="H1145" s="8" t="s">
        <v>5777</v>
      </c>
      <c r="I1145" s="21" t="s">
        <v>7746</v>
      </c>
      <c r="J1145" s="6" t="s">
        <v>2343</v>
      </c>
      <c r="K1145" s="6">
        <v>795</v>
      </c>
      <c r="L1145" s="7">
        <f t="shared" si="170"/>
        <v>3180</v>
      </c>
      <c r="M1145" s="6">
        <v>0</v>
      </c>
      <c r="N1145" s="7">
        <f t="shared" si="171"/>
        <v>0</v>
      </c>
      <c r="O1145" s="6">
        <v>332</v>
      </c>
      <c r="P1145" s="7">
        <f t="shared" si="172"/>
        <v>664</v>
      </c>
      <c r="Q1145" s="6">
        <v>0</v>
      </c>
      <c r="R1145" s="7">
        <f t="shared" si="173"/>
        <v>0</v>
      </c>
      <c r="S1145" s="6">
        <v>1</v>
      </c>
      <c r="T1145" s="7">
        <f t="shared" si="174"/>
        <v>5</v>
      </c>
      <c r="U1145" s="6">
        <v>1</v>
      </c>
      <c r="V1145" s="7">
        <f t="shared" si="175"/>
        <v>5</v>
      </c>
      <c r="W1145" s="8" t="s">
        <v>6978</v>
      </c>
      <c r="X1145" s="7">
        <f t="shared" si="176"/>
        <v>0</v>
      </c>
      <c r="Y1145" s="6">
        <v>14</v>
      </c>
      <c r="Z1145" s="7">
        <f t="shared" si="177"/>
        <v>14</v>
      </c>
      <c r="AA1145" s="10">
        <v>0</v>
      </c>
      <c r="AB1145" s="11">
        <f t="shared" si="178"/>
        <v>0</v>
      </c>
      <c r="AC1145" s="7">
        <f t="shared" si="179"/>
        <v>3868</v>
      </c>
      <c r="AD1145" s="2"/>
    </row>
    <row r="1146" spans="1:30" ht="15" x14ac:dyDescent="0.2">
      <c r="A1146" s="5" t="s">
        <v>2340</v>
      </c>
      <c r="B1146" s="5" t="s">
        <v>7137</v>
      </c>
      <c r="C1146" s="5">
        <v>4</v>
      </c>
      <c r="D1146" s="5" t="s">
        <v>2344</v>
      </c>
      <c r="E1146" s="5" t="s">
        <v>2342</v>
      </c>
      <c r="F1146" s="8" t="s">
        <v>5778</v>
      </c>
      <c r="G1146" s="8" t="s">
        <v>4030</v>
      </c>
      <c r="H1146" s="8" t="s">
        <v>7093</v>
      </c>
      <c r="I1146" s="21" t="s">
        <v>5778</v>
      </c>
      <c r="J1146" s="6" t="s">
        <v>2345</v>
      </c>
      <c r="K1146" s="6">
        <v>5051</v>
      </c>
      <c r="L1146" s="7">
        <f t="shared" si="170"/>
        <v>20204</v>
      </c>
      <c r="M1146" s="6">
        <v>0</v>
      </c>
      <c r="N1146" s="7">
        <f t="shared" si="171"/>
        <v>0</v>
      </c>
      <c r="O1146" s="6">
        <v>1702</v>
      </c>
      <c r="P1146" s="7">
        <f t="shared" si="172"/>
        <v>3404</v>
      </c>
      <c r="Q1146" s="6">
        <v>0</v>
      </c>
      <c r="R1146" s="7">
        <f t="shared" si="173"/>
        <v>0</v>
      </c>
      <c r="S1146" s="6">
        <v>70</v>
      </c>
      <c r="T1146" s="7">
        <f t="shared" si="174"/>
        <v>350</v>
      </c>
      <c r="U1146" s="6">
        <v>21</v>
      </c>
      <c r="V1146" s="7">
        <f t="shared" si="175"/>
        <v>105</v>
      </c>
      <c r="W1146" s="8" t="s">
        <v>6978</v>
      </c>
      <c r="X1146" s="7">
        <f t="shared" si="176"/>
        <v>0</v>
      </c>
      <c r="Y1146" s="6">
        <v>27</v>
      </c>
      <c r="Z1146" s="7">
        <f t="shared" si="177"/>
        <v>27</v>
      </c>
      <c r="AA1146" s="10">
        <v>0</v>
      </c>
      <c r="AB1146" s="11">
        <f t="shared" si="178"/>
        <v>0</v>
      </c>
      <c r="AC1146" s="7">
        <f t="shared" si="179"/>
        <v>24090</v>
      </c>
      <c r="AD1146" s="2"/>
    </row>
    <row r="1147" spans="1:30" ht="15" x14ac:dyDescent="0.2">
      <c r="A1147" s="5" t="s">
        <v>2340</v>
      </c>
      <c r="B1147" s="5" t="s">
        <v>7137</v>
      </c>
      <c r="C1147" s="5">
        <v>4</v>
      </c>
      <c r="D1147" s="5" t="s">
        <v>2346</v>
      </c>
      <c r="E1147" s="5" t="s">
        <v>2342</v>
      </c>
      <c r="F1147" s="8" t="s">
        <v>5779</v>
      </c>
      <c r="G1147" s="8" t="s">
        <v>5780</v>
      </c>
      <c r="H1147" s="8" t="s">
        <v>5781</v>
      </c>
      <c r="I1147" s="21" t="s">
        <v>7747</v>
      </c>
      <c r="J1147" s="6" t="s">
        <v>2347</v>
      </c>
      <c r="K1147" s="6">
        <v>636</v>
      </c>
      <c r="L1147" s="7">
        <f t="shared" si="170"/>
        <v>2544</v>
      </c>
      <c r="M1147" s="6">
        <v>0</v>
      </c>
      <c r="N1147" s="7">
        <f t="shared" si="171"/>
        <v>0</v>
      </c>
      <c r="O1147" s="6">
        <v>200</v>
      </c>
      <c r="P1147" s="7">
        <f t="shared" si="172"/>
        <v>400</v>
      </c>
      <c r="Q1147" s="6">
        <v>0</v>
      </c>
      <c r="R1147" s="7">
        <f t="shared" si="173"/>
        <v>0</v>
      </c>
      <c r="S1147" s="6">
        <v>7</v>
      </c>
      <c r="T1147" s="7">
        <f t="shared" si="174"/>
        <v>35</v>
      </c>
      <c r="U1147" s="6">
        <v>2</v>
      </c>
      <c r="V1147" s="7">
        <f t="shared" si="175"/>
        <v>10</v>
      </c>
      <c r="W1147" s="8" t="s">
        <v>6978</v>
      </c>
      <c r="X1147" s="7">
        <f t="shared" si="176"/>
        <v>0</v>
      </c>
      <c r="Y1147" s="6">
        <v>8</v>
      </c>
      <c r="Z1147" s="7">
        <f t="shared" si="177"/>
        <v>8</v>
      </c>
      <c r="AA1147" s="10">
        <v>0</v>
      </c>
      <c r="AB1147" s="11">
        <f t="shared" si="178"/>
        <v>0</v>
      </c>
      <c r="AC1147" s="7">
        <f t="shared" si="179"/>
        <v>2997</v>
      </c>
      <c r="AD1147" s="2"/>
    </row>
    <row r="1148" spans="1:30" ht="15" x14ac:dyDescent="0.2">
      <c r="A1148" s="5" t="s">
        <v>2340</v>
      </c>
      <c r="B1148" s="5" t="s">
        <v>7137</v>
      </c>
      <c r="C1148" s="5">
        <v>4</v>
      </c>
      <c r="D1148" s="5" t="s">
        <v>2348</v>
      </c>
      <c r="E1148" s="5" t="s">
        <v>2342</v>
      </c>
      <c r="F1148" s="8" t="s">
        <v>5782</v>
      </c>
      <c r="G1148" s="8" t="s">
        <v>5783</v>
      </c>
      <c r="H1148" s="8" t="s">
        <v>5784</v>
      </c>
      <c r="I1148" s="21" t="s">
        <v>7748</v>
      </c>
      <c r="J1148" s="6" t="s">
        <v>2349</v>
      </c>
      <c r="K1148" s="6">
        <v>159</v>
      </c>
      <c r="L1148" s="7">
        <f t="shared" si="170"/>
        <v>636</v>
      </c>
      <c r="M1148" s="6">
        <v>0</v>
      </c>
      <c r="N1148" s="7">
        <f t="shared" si="171"/>
        <v>0</v>
      </c>
      <c r="O1148" s="6">
        <v>50</v>
      </c>
      <c r="P1148" s="7">
        <f t="shared" si="172"/>
        <v>100</v>
      </c>
      <c r="Q1148" s="6">
        <v>0</v>
      </c>
      <c r="R1148" s="7">
        <f t="shared" si="173"/>
        <v>0</v>
      </c>
      <c r="S1148" s="6">
        <v>1</v>
      </c>
      <c r="T1148" s="7">
        <f t="shared" si="174"/>
        <v>5</v>
      </c>
      <c r="U1148" s="6">
        <v>1</v>
      </c>
      <c r="V1148" s="7">
        <f t="shared" si="175"/>
        <v>5</v>
      </c>
      <c r="W1148" s="8" t="s">
        <v>6978</v>
      </c>
      <c r="X1148" s="7">
        <f t="shared" si="176"/>
        <v>0</v>
      </c>
      <c r="Y1148" s="6">
        <v>2</v>
      </c>
      <c r="Z1148" s="7">
        <f t="shared" si="177"/>
        <v>2</v>
      </c>
      <c r="AA1148" s="10">
        <v>0</v>
      </c>
      <c r="AB1148" s="11">
        <f t="shared" si="178"/>
        <v>0</v>
      </c>
      <c r="AC1148" s="7">
        <f t="shared" si="179"/>
        <v>748</v>
      </c>
      <c r="AD1148" s="2"/>
    </row>
    <row r="1149" spans="1:30" ht="15" x14ac:dyDescent="0.2">
      <c r="A1149" s="5" t="s">
        <v>2340</v>
      </c>
      <c r="B1149" s="5" t="s">
        <v>7137</v>
      </c>
      <c r="C1149" s="5">
        <v>4</v>
      </c>
      <c r="D1149" s="5" t="s">
        <v>2350</v>
      </c>
      <c r="E1149" s="5" t="s">
        <v>2342</v>
      </c>
      <c r="F1149" s="8" t="s">
        <v>5785</v>
      </c>
      <c r="G1149" s="8" t="s">
        <v>4030</v>
      </c>
      <c r="H1149" s="8" t="s">
        <v>7093</v>
      </c>
      <c r="I1149" s="21" t="s">
        <v>5785</v>
      </c>
      <c r="J1149" s="6" t="s">
        <v>2351</v>
      </c>
      <c r="K1149" s="6">
        <v>3774</v>
      </c>
      <c r="L1149" s="7">
        <f t="shared" si="170"/>
        <v>15096</v>
      </c>
      <c r="M1149" s="6">
        <v>0</v>
      </c>
      <c r="N1149" s="7">
        <f t="shared" si="171"/>
        <v>0</v>
      </c>
      <c r="O1149" s="6">
        <v>1295</v>
      </c>
      <c r="P1149" s="7">
        <f t="shared" si="172"/>
        <v>2590</v>
      </c>
      <c r="Q1149" s="6">
        <v>0</v>
      </c>
      <c r="R1149" s="7">
        <f t="shared" si="173"/>
        <v>0</v>
      </c>
      <c r="S1149" s="6">
        <v>34</v>
      </c>
      <c r="T1149" s="7">
        <f t="shared" si="174"/>
        <v>170</v>
      </c>
      <c r="U1149" s="6">
        <v>15</v>
      </c>
      <c r="V1149" s="7">
        <f t="shared" si="175"/>
        <v>75</v>
      </c>
      <c r="W1149" s="8" t="s">
        <v>6978</v>
      </c>
      <c r="X1149" s="7">
        <f t="shared" si="176"/>
        <v>0</v>
      </c>
      <c r="Y1149" s="6">
        <v>56</v>
      </c>
      <c r="Z1149" s="7">
        <f t="shared" si="177"/>
        <v>56</v>
      </c>
      <c r="AA1149" s="10">
        <v>562</v>
      </c>
      <c r="AB1149" s="11">
        <f t="shared" si="178"/>
        <v>1416.24</v>
      </c>
      <c r="AC1149" s="7">
        <f t="shared" si="179"/>
        <v>19403.240000000002</v>
      </c>
      <c r="AD1149" s="2"/>
    </row>
    <row r="1150" spans="1:30" ht="15" x14ac:dyDescent="0.2">
      <c r="A1150" s="5" t="s">
        <v>2340</v>
      </c>
      <c r="B1150" s="5" t="s">
        <v>7137</v>
      </c>
      <c r="C1150" s="5">
        <v>4</v>
      </c>
      <c r="D1150" s="5" t="s">
        <v>2352</v>
      </c>
      <c r="E1150" s="5" t="s">
        <v>2342</v>
      </c>
      <c r="F1150" s="8" t="s">
        <v>5786</v>
      </c>
      <c r="G1150" s="8" t="s">
        <v>5787</v>
      </c>
      <c r="H1150" s="8" t="s">
        <v>5788</v>
      </c>
      <c r="I1150" s="21" t="s">
        <v>7749</v>
      </c>
      <c r="J1150" s="6" t="s">
        <v>2353</v>
      </c>
      <c r="K1150" s="6">
        <v>599</v>
      </c>
      <c r="L1150" s="7">
        <f t="shared" si="170"/>
        <v>2396</v>
      </c>
      <c r="M1150" s="6">
        <v>0</v>
      </c>
      <c r="N1150" s="7">
        <f t="shared" si="171"/>
        <v>0</v>
      </c>
      <c r="O1150" s="6">
        <v>121</v>
      </c>
      <c r="P1150" s="7">
        <f t="shared" si="172"/>
        <v>242</v>
      </c>
      <c r="Q1150" s="6">
        <v>0</v>
      </c>
      <c r="R1150" s="7">
        <f t="shared" si="173"/>
        <v>0</v>
      </c>
      <c r="S1150" s="6">
        <v>0</v>
      </c>
      <c r="T1150" s="7">
        <f t="shared" si="174"/>
        <v>0</v>
      </c>
      <c r="U1150" s="6">
        <v>0</v>
      </c>
      <c r="V1150" s="7">
        <f t="shared" si="175"/>
        <v>0</v>
      </c>
      <c r="W1150" s="8" t="s">
        <v>6978</v>
      </c>
      <c r="X1150" s="7">
        <f t="shared" si="176"/>
        <v>0</v>
      </c>
      <c r="Y1150" s="6">
        <v>0</v>
      </c>
      <c r="Z1150" s="7">
        <f t="shared" si="177"/>
        <v>0</v>
      </c>
      <c r="AA1150" s="10">
        <v>0</v>
      </c>
      <c r="AB1150" s="11">
        <f t="shared" si="178"/>
        <v>0</v>
      </c>
      <c r="AC1150" s="7">
        <f t="shared" si="179"/>
        <v>2638</v>
      </c>
      <c r="AD1150" s="2"/>
    </row>
    <row r="1151" spans="1:30" ht="15" x14ac:dyDescent="0.2">
      <c r="A1151" s="5" t="s">
        <v>2340</v>
      </c>
      <c r="B1151" s="5" t="s">
        <v>7137</v>
      </c>
      <c r="C1151" s="5">
        <v>4</v>
      </c>
      <c r="D1151" s="5" t="s">
        <v>2414</v>
      </c>
      <c r="E1151" s="5" t="s">
        <v>2342</v>
      </c>
      <c r="F1151" s="8" t="s">
        <v>5789</v>
      </c>
      <c r="G1151" s="8" t="s">
        <v>5790</v>
      </c>
      <c r="H1151" s="8" t="s">
        <v>5791</v>
      </c>
      <c r="I1151" s="21" t="s">
        <v>7750</v>
      </c>
      <c r="J1151" s="6" t="s">
        <v>5792</v>
      </c>
      <c r="K1151" s="6">
        <v>93</v>
      </c>
      <c r="L1151" s="7">
        <f t="shared" si="170"/>
        <v>372</v>
      </c>
      <c r="M1151" s="6">
        <v>0</v>
      </c>
      <c r="N1151" s="7">
        <f t="shared" si="171"/>
        <v>0</v>
      </c>
      <c r="O1151" s="6">
        <v>111</v>
      </c>
      <c r="P1151" s="7">
        <f t="shared" si="172"/>
        <v>222</v>
      </c>
      <c r="Q1151" s="6">
        <v>0</v>
      </c>
      <c r="R1151" s="7">
        <f t="shared" si="173"/>
        <v>0</v>
      </c>
      <c r="S1151" s="6">
        <v>1</v>
      </c>
      <c r="T1151" s="7">
        <f t="shared" si="174"/>
        <v>5</v>
      </c>
      <c r="U1151" s="6">
        <v>1</v>
      </c>
      <c r="V1151" s="7">
        <f t="shared" si="175"/>
        <v>5</v>
      </c>
      <c r="W1151" s="8" t="s">
        <v>6978</v>
      </c>
      <c r="X1151" s="7">
        <f t="shared" si="176"/>
        <v>0</v>
      </c>
      <c r="Y1151" s="6">
        <v>0</v>
      </c>
      <c r="Z1151" s="7">
        <f t="shared" si="177"/>
        <v>0</v>
      </c>
      <c r="AA1151" s="10">
        <v>0</v>
      </c>
      <c r="AB1151" s="11">
        <f t="shared" si="178"/>
        <v>0</v>
      </c>
      <c r="AC1151" s="7">
        <f t="shared" si="179"/>
        <v>604</v>
      </c>
      <c r="AD1151" s="2"/>
    </row>
    <row r="1152" spans="1:30" ht="15" x14ac:dyDescent="0.2">
      <c r="A1152" s="5" t="s">
        <v>2340</v>
      </c>
      <c r="B1152" s="5" t="s">
        <v>7137</v>
      </c>
      <c r="C1152" s="5">
        <v>4</v>
      </c>
      <c r="D1152" s="5" t="s">
        <v>2354</v>
      </c>
      <c r="E1152" s="5" t="s">
        <v>2342</v>
      </c>
      <c r="F1152" s="8" t="s">
        <v>5775</v>
      </c>
      <c r="G1152" s="8" t="s">
        <v>4030</v>
      </c>
      <c r="H1152" s="8" t="s">
        <v>7093</v>
      </c>
      <c r="I1152" s="21" t="s">
        <v>5775</v>
      </c>
      <c r="J1152" s="6" t="s">
        <v>2355</v>
      </c>
      <c r="K1152" s="6">
        <v>7100</v>
      </c>
      <c r="L1152" s="7">
        <f t="shared" si="170"/>
        <v>28400</v>
      </c>
      <c r="M1152" s="6">
        <v>0</v>
      </c>
      <c r="N1152" s="7">
        <f t="shared" si="171"/>
        <v>0</v>
      </c>
      <c r="O1152" s="6">
        <v>3088</v>
      </c>
      <c r="P1152" s="7">
        <f t="shared" si="172"/>
        <v>6176</v>
      </c>
      <c r="Q1152" s="6">
        <v>0</v>
      </c>
      <c r="R1152" s="7">
        <f t="shared" si="173"/>
        <v>0</v>
      </c>
      <c r="S1152" s="6">
        <v>37</v>
      </c>
      <c r="T1152" s="7">
        <f t="shared" si="174"/>
        <v>185</v>
      </c>
      <c r="U1152" s="6">
        <v>16</v>
      </c>
      <c r="V1152" s="7">
        <f t="shared" si="175"/>
        <v>80</v>
      </c>
      <c r="W1152" s="8" t="s">
        <v>6978</v>
      </c>
      <c r="X1152" s="7">
        <f t="shared" si="176"/>
        <v>0</v>
      </c>
      <c r="Y1152" s="6">
        <v>60</v>
      </c>
      <c r="Z1152" s="7">
        <f t="shared" si="177"/>
        <v>60</v>
      </c>
      <c r="AA1152" s="10">
        <v>0</v>
      </c>
      <c r="AB1152" s="11">
        <f t="shared" si="178"/>
        <v>0</v>
      </c>
      <c r="AC1152" s="7">
        <f t="shared" si="179"/>
        <v>34901</v>
      </c>
      <c r="AD1152" s="2"/>
    </row>
    <row r="1153" spans="1:30" ht="15" x14ac:dyDescent="0.2">
      <c r="A1153" s="5" t="s">
        <v>2340</v>
      </c>
      <c r="B1153" s="5" t="s">
        <v>7137</v>
      </c>
      <c r="C1153" s="5">
        <v>4</v>
      </c>
      <c r="D1153" s="5" t="s">
        <v>2356</v>
      </c>
      <c r="E1153" s="5" t="s">
        <v>2342</v>
      </c>
      <c r="F1153" s="8" t="s">
        <v>5793</v>
      </c>
      <c r="G1153" s="8" t="s">
        <v>5794</v>
      </c>
      <c r="H1153" s="8" t="s">
        <v>5795</v>
      </c>
      <c r="I1153" s="21" t="s">
        <v>7751</v>
      </c>
      <c r="J1153" s="6" t="s">
        <v>2357</v>
      </c>
      <c r="K1153" s="6">
        <v>187</v>
      </c>
      <c r="L1153" s="7">
        <f t="shared" si="170"/>
        <v>748</v>
      </c>
      <c r="M1153" s="6">
        <v>0</v>
      </c>
      <c r="N1153" s="7">
        <f t="shared" si="171"/>
        <v>0</v>
      </c>
      <c r="O1153" s="6">
        <v>73</v>
      </c>
      <c r="P1153" s="7">
        <f t="shared" si="172"/>
        <v>146</v>
      </c>
      <c r="Q1153" s="6">
        <v>0</v>
      </c>
      <c r="R1153" s="7">
        <f t="shared" si="173"/>
        <v>0</v>
      </c>
      <c r="S1153" s="6">
        <v>0</v>
      </c>
      <c r="T1153" s="7">
        <f t="shared" si="174"/>
        <v>0</v>
      </c>
      <c r="U1153" s="6">
        <v>0</v>
      </c>
      <c r="V1153" s="7">
        <f t="shared" si="175"/>
        <v>0</v>
      </c>
      <c r="W1153" s="8" t="s">
        <v>6978</v>
      </c>
      <c r="X1153" s="7">
        <f t="shared" si="176"/>
        <v>0</v>
      </c>
      <c r="Y1153" s="6">
        <v>0</v>
      </c>
      <c r="Z1153" s="7">
        <f t="shared" si="177"/>
        <v>0</v>
      </c>
      <c r="AA1153" s="10">
        <v>0</v>
      </c>
      <c r="AB1153" s="11">
        <f t="shared" si="178"/>
        <v>0</v>
      </c>
      <c r="AC1153" s="7">
        <f t="shared" si="179"/>
        <v>894</v>
      </c>
      <c r="AD1153" s="2"/>
    </row>
    <row r="1154" spans="1:30" ht="15" x14ac:dyDescent="0.2">
      <c r="A1154" s="5" t="s">
        <v>2340</v>
      </c>
      <c r="B1154" s="5" t="s">
        <v>7137</v>
      </c>
      <c r="C1154" s="5">
        <v>4</v>
      </c>
      <c r="D1154" s="5" t="s">
        <v>2358</v>
      </c>
      <c r="E1154" s="5" t="s">
        <v>2342</v>
      </c>
      <c r="F1154" s="8" t="s">
        <v>5796</v>
      </c>
      <c r="G1154" s="8" t="s">
        <v>4030</v>
      </c>
      <c r="H1154" s="8" t="s">
        <v>7093</v>
      </c>
      <c r="I1154" s="21" t="s">
        <v>5796</v>
      </c>
      <c r="J1154" s="6" t="s">
        <v>2359</v>
      </c>
      <c r="K1154" s="6">
        <v>77</v>
      </c>
      <c r="L1154" s="7">
        <f t="shared" si="170"/>
        <v>308</v>
      </c>
      <c r="M1154" s="6">
        <v>0</v>
      </c>
      <c r="N1154" s="7">
        <f t="shared" si="171"/>
        <v>0</v>
      </c>
      <c r="O1154" s="6">
        <v>25</v>
      </c>
      <c r="P1154" s="7">
        <f t="shared" si="172"/>
        <v>50</v>
      </c>
      <c r="Q1154" s="6">
        <v>0</v>
      </c>
      <c r="R1154" s="7">
        <f t="shared" si="173"/>
        <v>0</v>
      </c>
      <c r="S1154" s="6">
        <v>0</v>
      </c>
      <c r="T1154" s="7">
        <f t="shared" si="174"/>
        <v>0</v>
      </c>
      <c r="U1154" s="6">
        <v>0</v>
      </c>
      <c r="V1154" s="7">
        <f t="shared" si="175"/>
        <v>0</v>
      </c>
      <c r="W1154" s="8" t="s">
        <v>6978</v>
      </c>
      <c r="X1154" s="7">
        <f t="shared" si="176"/>
        <v>0</v>
      </c>
      <c r="Y1154" s="6">
        <v>0</v>
      </c>
      <c r="Z1154" s="7">
        <f t="shared" si="177"/>
        <v>0</v>
      </c>
      <c r="AA1154" s="10">
        <v>0</v>
      </c>
      <c r="AB1154" s="11">
        <f t="shared" si="178"/>
        <v>0</v>
      </c>
      <c r="AC1154" s="7">
        <f t="shared" si="179"/>
        <v>358</v>
      </c>
      <c r="AD1154" s="2"/>
    </row>
    <row r="1155" spans="1:30" ht="15" x14ac:dyDescent="0.2">
      <c r="A1155" s="5" t="s">
        <v>2340</v>
      </c>
      <c r="B1155" s="5" t="s">
        <v>7137</v>
      </c>
      <c r="C1155" s="5">
        <v>4</v>
      </c>
      <c r="D1155" s="5" t="s">
        <v>2360</v>
      </c>
      <c r="E1155" s="5" t="s">
        <v>2342</v>
      </c>
      <c r="F1155" s="8" t="s">
        <v>5793</v>
      </c>
      <c r="G1155" s="8" t="s">
        <v>5797</v>
      </c>
      <c r="H1155" s="8" t="s">
        <v>5798</v>
      </c>
      <c r="I1155" s="21" t="s">
        <v>7752</v>
      </c>
      <c r="J1155" s="6" t="s">
        <v>2361</v>
      </c>
      <c r="K1155" s="6">
        <v>56</v>
      </c>
      <c r="L1155" s="7">
        <f t="shared" si="170"/>
        <v>224</v>
      </c>
      <c r="M1155" s="6">
        <v>0</v>
      </c>
      <c r="N1155" s="7">
        <f t="shared" si="171"/>
        <v>0</v>
      </c>
      <c r="O1155" s="6">
        <v>16</v>
      </c>
      <c r="P1155" s="7">
        <f t="shared" si="172"/>
        <v>32</v>
      </c>
      <c r="Q1155" s="6">
        <v>0</v>
      </c>
      <c r="R1155" s="7">
        <f t="shared" si="173"/>
        <v>0</v>
      </c>
      <c r="S1155" s="6">
        <v>0</v>
      </c>
      <c r="T1155" s="7">
        <f t="shared" si="174"/>
        <v>0</v>
      </c>
      <c r="U1155" s="6">
        <v>0</v>
      </c>
      <c r="V1155" s="7">
        <f t="shared" si="175"/>
        <v>0</v>
      </c>
      <c r="W1155" s="8" t="s">
        <v>6978</v>
      </c>
      <c r="X1155" s="7">
        <f t="shared" si="176"/>
        <v>0</v>
      </c>
      <c r="Y1155" s="6">
        <v>0</v>
      </c>
      <c r="Z1155" s="7">
        <f t="shared" si="177"/>
        <v>0</v>
      </c>
      <c r="AA1155" s="10">
        <v>0</v>
      </c>
      <c r="AB1155" s="11">
        <f t="shared" si="178"/>
        <v>0</v>
      </c>
      <c r="AC1155" s="7">
        <f t="shared" si="179"/>
        <v>256</v>
      </c>
      <c r="AD1155" s="2"/>
    </row>
    <row r="1156" spans="1:30" ht="15" x14ac:dyDescent="0.2">
      <c r="A1156" s="5" t="s">
        <v>2340</v>
      </c>
      <c r="B1156" s="5" t="s">
        <v>7137</v>
      </c>
      <c r="C1156" s="5">
        <v>4</v>
      </c>
      <c r="D1156" s="5" t="s">
        <v>2362</v>
      </c>
      <c r="E1156" s="5" t="s">
        <v>2342</v>
      </c>
      <c r="F1156" s="8" t="s">
        <v>5799</v>
      </c>
      <c r="G1156" s="8" t="s">
        <v>4030</v>
      </c>
      <c r="H1156" s="8" t="s">
        <v>7093</v>
      </c>
      <c r="I1156" s="21" t="s">
        <v>5799</v>
      </c>
      <c r="J1156" s="6" t="s">
        <v>2363</v>
      </c>
      <c r="K1156" s="6">
        <v>3019</v>
      </c>
      <c r="L1156" s="7">
        <f t="shared" ref="L1156:L1219" si="180">K1156*4</f>
        <v>12076</v>
      </c>
      <c r="M1156" s="6">
        <v>0</v>
      </c>
      <c r="N1156" s="7">
        <f t="shared" ref="N1156:N1219" si="181">M1156*4</f>
        <v>0</v>
      </c>
      <c r="O1156" s="6">
        <v>1225</v>
      </c>
      <c r="P1156" s="7">
        <f t="shared" ref="P1156:P1219" si="182">O1156*2</f>
        <v>2450</v>
      </c>
      <c r="Q1156" s="6">
        <v>0</v>
      </c>
      <c r="R1156" s="7">
        <f t="shared" ref="R1156:R1219" si="183">Q1156*2</f>
        <v>0</v>
      </c>
      <c r="S1156" s="6">
        <v>32</v>
      </c>
      <c r="T1156" s="7">
        <f t="shared" ref="T1156:T1219" si="184">S1156*5</f>
        <v>160</v>
      </c>
      <c r="U1156" s="6">
        <v>16</v>
      </c>
      <c r="V1156" s="7">
        <f t="shared" ref="V1156:V1219" si="185">U1156*5</f>
        <v>80</v>
      </c>
      <c r="W1156" s="8" t="s">
        <v>6978</v>
      </c>
      <c r="X1156" s="7">
        <f t="shared" ref="X1156:X1219" si="186">W1156*5</f>
        <v>0</v>
      </c>
      <c r="Y1156" s="6">
        <v>39</v>
      </c>
      <c r="Z1156" s="7">
        <f t="shared" ref="Z1156:Z1219" si="187">Y1156*1</f>
        <v>39</v>
      </c>
      <c r="AA1156" s="10">
        <v>0</v>
      </c>
      <c r="AB1156" s="11">
        <f t="shared" ref="AB1156:AB1219" si="188">AA1156*2.52</f>
        <v>0</v>
      </c>
      <c r="AC1156" s="7">
        <f t="shared" ref="AC1156:AC1219" si="189">SUM(L1156,N1156,P1156,R1156,T1156,V1156,X1156,Z1156,AB1156)</f>
        <v>14805</v>
      </c>
      <c r="AD1156" s="2"/>
    </row>
    <row r="1157" spans="1:30" ht="15" x14ac:dyDescent="0.2">
      <c r="A1157" s="5" t="s">
        <v>2340</v>
      </c>
      <c r="B1157" s="5" t="s">
        <v>7137</v>
      </c>
      <c r="C1157" s="5">
        <v>4</v>
      </c>
      <c r="D1157" s="5" t="s">
        <v>2364</v>
      </c>
      <c r="E1157" s="5" t="s">
        <v>2342</v>
      </c>
      <c r="F1157" s="8" t="s">
        <v>5800</v>
      </c>
      <c r="G1157" s="8" t="s">
        <v>4030</v>
      </c>
      <c r="H1157" s="8" t="s">
        <v>7093</v>
      </c>
      <c r="I1157" s="21" t="s">
        <v>5800</v>
      </c>
      <c r="J1157" s="6" t="s">
        <v>2365</v>
      </c>
      <c r="K1157" s="6">
        <v>1133</v>
      </c>
      <c r="L1157" s="7">
        <f t="shared" si="180"/>
        <v>4532</v>
      </c>
      <c r="M1157" s="6">
        <v>0</v>
      </c>
      <c r="N1157" s="7">
        <f t="shared" si="181"/>
        <v>0</v>
      </c>
      <c r="O1157" s="6">
        <v>514</v>
      </c>
      <c r="P1157" s="7">
        <f t="shared" si="182"/>
        <v>1028</v>
      </c>
      <c r="Q1157" s="6">
        <v>0</v>
      </c>
      <c r="R1157" s="7">
        <f t="shared" si="183"/>
        <v>0</v>
      </c>
      <c r="S1157" s="6">
        <v>14</v>
      </c>
      <c r="T1157" s="7">
        <f t="shared" si="184"/>
        <v>70</v>
      </c>
      <c r="U1157" s="6">
        <v>5</v>
      </c>
      <c r="V1157" s="7">
        <f t="shared" si="185"/>
        <v>25</v>
      </c>
      <c r="W1157" s="8" t="s">
        <v>6978</v>
      </c>
      <c r="X1157" s="7">
        <f t="shared" si="186"/>
        <v>0</v>
      </c>
      <c r="Y1157" s="6">
        <v>8</v>
      </c>
      <c r="Z1157" s="7">
        <f t="shared" si="187"/>
        <v>8</v>
      </c>
      <c r="AA1157" s="10">
        <v>0</v>
      </c>
      <c r="AB1157" s="11">
        <f t="shared" si="188"/>
        <v>0</v>
      </c>
      <c r="AC1157" s="7">
        <f t="shared" si="189"/>
        <v>5663</v>
      </c>
      <c r="AD1157" s="2"/>
    </row>
    <row r="1158" spans="1:30" ht="15" x14ac:dyDescent="0.2">
      <c r="A1158" s="5" t="s">
        <v>2340</v>
      </c>
      <c r="B1158" s="5" t="s">
        <v>7137</v>
      </c>
      <c r="C1158" s="5">
        <v>4</v>
      </c>
      <c r="D1158" s="5" t="s">
        <v>2366</v>
      </c>
      <c r="E1158" s="5" t="s">
        <v>2342</v>
      </c>
      <c r="F1158" s="8" t="s">
        <v>5801</v>
      </c>
      <c r="G1158" s="8" t="s">
        <v>4030</v>
      </c>
      <c r="H1158" s="8" t="s">
        <v>7093</v>
      </c>
      <c r="I1158" s="21" t="s">
        <v>5801</v>
      </c>
      <c r="J1158" s="6" t="s">
        <v>2367</v>
      </c>
      <c r="K1158" s="6">
        <v>2825</v>
      </c>
      <c r="L1158" s="7">
        <f t="shared" si="180"/>
        <v>11300</v>
      </c>
      <c r="M1158" s="6">
        <v>0</v>
      </c>
      <c r="N1158" s="7">
        <f t="shared" si="181"/>
        <v>0</v>
      </c>
      <c r="O1158" s="6">
        <v>915</v>
      </c>
      <c r="P1158" s="7">
        <f t="shared" si="182"/>
        <v>1830</v>
      </c>
      <c r="Q1158" s="6">
        <v>0</v>
      </c>
      <c r="R1158" s="7">
        <f t="shared" si="183"/>
        <v>0</v>
      </c>
      <c r="S1158" s="6">
        <v>3</v>
      </c>
      <c r="T1158" s="7">
        <f t="shared" si="184"/>
        <v>15</v>
      </c>
      <c r="U1158" s="6">
        <v>2</v>
      </c>
      <c r="V1158" s="7">
        <f t="shared" si="185"/>
        <v>10</v>
      </c>
      <c r="W1158" s="8" t="s">
        <v>6978</v>
      </c>
      <c r="X1158" s="7">
        <f t="shared" si="186"/>
        <v>0</v>
      </c>
      <c r="Y1158" s="6">
        <v>57</v>
      </c>
      <c r="Z1158" s="7">
        <f t="shared" si="187"/>
        <v>57</v>
      </c>
      <c r="AA1158" s="10">
        <v>0</v>
      </c>
      <c r="AB1158" s="11">
        <f t="shared" si="188"/>
        <v>0</v>
      </c>
      <c r="AC1158" s="7">
        <f t="shared" si="189"/>
        <v>13212</v>
      </c>
      <c r="AD1158" s="2"/>
    </row>
    <row r="1159" spans="1:30" ht="15" x14ac:dyDescent="0.2">
      <c r="A1159" s="5" t="s">
        <v>2340</v>
      </c>
      <c r="B1159" s="5" t="s">
        <v>7137</v>
      </c>
      <c r="C1159" s="5">
        <v>4</v>
      </c>
      <c r="D1159" s="5" t="s">
        <v>2368</v>
      </c>
      <c r="E1159" s="5" t="s">
        <v>2342</v>
      </c>
      <c r="F1159" s="8" t="s">
        <v>5802</v>
      </c>
      <c r="G1159" s="8" t="s">
        <v>4030</v>
      </c>
      <c r="H1159" s="8" t="s">
        <v>7093</v>
      </c>
      <c r="I1159" s="21" t="s">
        <v>5802</v>
      </c>
      <c r="J1159" s="6" t="s">
        <v>2369</v>
      </c>
      <c r="K1159" s="6">
        <v>5274</v>
      </c>
      <c r="L1159" s="7">
        <f t="shared" si="180"/>
        <v>21096</v>
      </c>
      <c r="M1159" s="6">
        <v>0</v>
      </c>
      <c r="N1159" s="7">
        <f t="shared" si="181"/>
        <v>0</v>
      </c>
      <c r="O1159" s="6">
        <v>4779</v>
      </c>
      <c r="P1159" s="7">
        <f t="shared" si="182"/>
        <v>9558</v>
      </c>
      <c r="Q1159" s="6">
        <v>0</v>
      </c>
      <c r="R1159" s="7">
        <f t="shared" si="183"/>
        <v>0</v>
      </c>
      <c r="S1159" s="6">
        <v>50</v>
      </c>
      <c r="T1159" s="7">
        <f t="shared" si="184"/>
        <v>250</v>
      </c>
      <c r="U1159" s="6">
        <v>53</v>
      </c>
      <c r="V1159" s="7">
        <f t="shared" si="185"/>
        <v>265</v>
      </c>
      <c r="W1159" s="8" t="s">
        <v>6978</v>
      </c>
      <c r="X1159" s="7">
        <f t="shared" si="186"/>
        <v>0</v>
      </c>
      <c r="Y1159" s="6">
        <v>69</v>
      </c>
      <c r="Z1159" s="7">
        <f t="shared" si="187"/>
        <v>69</v>
      </c>
      <c r="AA1159" s="10">
        <v>0</v>
      </c>
      <c r="AB1159" s="11">
        <f t="shared" si="188"/>
        <v>0</v>
      </c>
      <c r="AC1159" s="7">
        <f t="shared" si="189"/>
        <v>31238</v>
      </c>
      <c r="AD1159" s="2"/>
    </row>
    <row r="1160" spans="1:30" ht="15" x14ac:dyDescent="0.2">
      <c r="A1160" s="5" t="s">
        <v>2340</v>
      </c>
      <c r="B1160" s="5" t="s">
        <v>7137</v>
      </c>
      <c r="C1160" s="5">
        <v>4</v>
      </c>
      <c r="D1160" s="5" t="s">
        <v>2370</v>
      </c>
      <c r="E1160" s="5" t="s">
        <v>2342</v>
      </c>
      <c r="F1160" s="8" t="s">
        <v>5779</v>
      </c>
      <c r="G1160" s="8" t="s">
        <v>4030</v>
      </c>
      <c r="H1160" s="8" t="s">
        <v>7093</v>
      </c>
      <c r="I1160" s="21" t="s">
        <v>5779</v>
      </c>
      <c r="J1160" s="6" t="s">
        <v>2371</v>
      </c>
      <c r="K1160" s="6">
        <v>13457</v>
      </c>
      <c r="L1160" s="7">
        <f t="shared" si="180"/>
        <v>53828</v>
      </c>
      <c r="M1160" s="6">
        <v>0</v>
      </c>
      <c r="N1160" s="7">
        <f t="shared" si="181"/>
        <v>0</v>
      </c>
      <c r="O1160" s="6">
        <v>6011</v>
      </c>
      <c r="P1160" s="7">
        <f t="shared" si="182"/>
        <v>12022</v>
      </c>
      <c r="Q1160" s="6">
        <v>1</v>
      </c>
      <c r="R1160" s="7">
        <f t="shared" si="183"/>
        <v>2</v>
      </c>
      <c r="S1160" s="6">
        <v>128</v>
      </c>
      <c r="T1160" s="7">
        <f t="shared" si="184"/>
        <v>640</v>
      </c>
      <c r="U1160" s="6">
        <v>49</v>
      </c>
      <c r="V1160" s="7">
        <f t="shared" si="185"/>
        <v>245</v>
      </c>
      <c r="W1160" s="8" t="s">
        <v>6978</v>
      </c>
      <c r="X1160" s="7">
        <f t="shared" si="186"/>
        <v>0</v>
      </c>
      <c r="Y1160" s="6">
        <v>121</v>
      </c>
      <c r="Z1160" s="7">
        <f t="shared" si="187"/>
        <v>121</v>
      </c>
      <c r="AA1160" s="10">
        <v>0</v>
      </c>
      <c r="AB1160" s="11">
        <f t="shared" si="188"/>
        <v>0</v>
      </c>
      <c r="AC1160" s="7">
        <f t="shared" si="189"/>
        <v>66858</v>
      </c>
      <c r="AD1160" s="2"/>
    </row>
    <row r="1161" spans="1:30" ht="15" x14ac:dyDescent="0.2">
      <c r="A1161" s="5" t="s">
        <v>2340</v>
      </c>
      <c r="B1161" s="5" t="s">
        <v>7137</v>
      </c>
      <c r="C1161" s="5">
        <v>4</v>
      </c>
      <c r="D1161" s="5" t="s">
        <v>2372</v>
      </c>
      <c r="E1161" s="5" t="s">
        <v>2342</v>
      </c>
      <c r="F1161" s="8" t="s">
        <v>5803</v>
      </c>
      <c r="G1161" s="8" t="s">
        <v>4030</v>
      </c>
      <c r="H1161" s="8" t="s">
        <v>7093</v>
      </c>
      <c r="I1161" s="21" t="s">
        <v>5803</v>
      </c>
      <c r="J1161" s="6" t="s">
        <v>2373</v>
      </c>
      <c r="K1161" s="6">
        <v>9758</v>
      </c>
      <c r="L1161" s="7">
        <f t="shared" si="180"/>
        <v>39032</v>
      </c>
      <c r="M1161" s="6">
        <v>0</v>
      </c>
      <c r="N1161" s="7">
        <f t="shared" si="181"/>
        <v>0</v>
      </c>
      <c r="O1161" s="6">
        <v>4168</v>
      </c>
      <c r="P1161" s="7">
        <f t="shared" si="182"/>
        <v>8336</v>
      </c>
      <c r="Q1161" s="6">
        <v>0</v>
      </c>
      <c r="R1161" s="7">
        <f t="shared" si="183"/>
        <v>0</v>
      </c>
      <c r="S1161" s="6">
        <v>110</v>
      </c>
      <c r="T1161" s="7">
        <f t="shared" si="184"/>
        <v>550</v>
      </c>
      <c r="U1161" s="6">
        <v>45</v>
      </c>
      <c r="V1161" s="7">
        <f t="shared" si="185"/>
        <v>225</v>
      </c>
      <c r="W1161" s="8" t="s">
        <v>7033</v>
      </c>
      <c r="X1161" s="7">
        <f t="shared" si="186"/>
        <v>3905</v>
      </c>
      <c r="Y1161" s="6">
        <v>21</v>
      </c>
      <c r="Z1161" s="7">
        <f t="shared" si="187"/>
        <v>21</v>
      </c>
      <c r="AA1161" s="10">
        <v>1305</v>
      </c>
      <c r="AB1161" s="11">
        <f t="shared" si="188"/>
        <v>3288.6</v>
      </c>
      <c r="AC1161" s="7">
        <f t="shared" si="189"/>
        <v>55357.599999999999</v>
      </c>
      <c r="AD1161" s="2"/>
    </row>
    <row r="1162" spans="1:30" ht="15" x14ac:dyDescent="0.2">
      <c r="A1162" s="5" t="s">
        <v>2340</v>
      </c>
      <c r="B1162" s="5" t="s">
        <v>7137</v>
      </c>
      <c r="C1162" s="5">
        <v>4</v>
      </c>
      <c r="D1162" s="5" t="s">
        <v>2374</v>
      </c>
      <c r="E1162" s="5" t="s">
        <v>2342</v>
      </c>
      <c r="F1162" s="8" t="s">
        <v>5804</v>
      </c>
      <c r="G1162" s="8" t="s">
        <v>4030</v>
      </c>
      <c r="H1162" s="8" t="s">
        <v>7093</v>
      </c>
      <c r="I1162" s="21" t="s">
        <v>5804</v>
      </c>
      <c r="J1162" s="6" t="s">
        <v>2375</v>
      </c>
      <c r="K1162" s="6">
        <v>1521</v>
      </c>
      <c r="L1162" s="7">
        <f t="shared" si="180"/>
        <v>6084</v>
      </c>
      <c r="M1162" s="6">
        <v>0</v>
      </c>
      <c r="N1162" s="7">
        <f t="shared" si="181"/>
        <v>0</v>
      </c>
      <c r="O1162" s="6">
        <v>513</v>
      </c>
      <c r="P1162" s="7">
        <f t="shared" si="182"/>
        <v>1026</v>
      </c>
      <c r="Q1162" s="6">
        <v>0</v>
      </c>
      <c r="R1162" s="7">
        <f t="shared" si="183"/>
        <v>0</v>
      </c>
      <c r="S1162" s="6">
        <v>23</v>
      </c>
      <c r="T1162" s="7">
        <f t="shared" si="184"/>
        <v>115</v>
      </c>
      <c r="U1162" s="6">
        <v>13</v>
      </c>
      <c r="V1162" s="7">
        <f t="shared" si="185"/>
        <v>65</v>
      </c>
      <c r="W1162" s="8" t="s">
        <v>6978</v>
      </c>
      <c r="X1162" s="7">
        <f t="shared" si="186"/>
        <v>0</v>
      </c>
      <c r="Y1162" s="6">
        <v>6</v>
      </c>
      <c r="Z1162" s="7">
        <f t="shared" si="187"/>
        <v>6</v>
      </c>
      <c r="AA1162" s="10">
        <v>215</v>
      </c>
      <c r="AB1162" s="11">
        <f t="shared" si="188"/>
        <v>541.79999999999995</v>
      </c>
      <c r="AC1162" s="7">
        <f t="shared" si="189"/>
        <v>7837.8</v>
      </c>
      <c r="AD1162" s="2"/>
    </row>
    <row r="1163" spans="1:30" ht="15" x14ac:dyDescent="0.2">
      <c r="A1163" s="5" t="s">
        <v>2340</v>
      </c>
      <c r="B1163" s="5" t="s">
        <v>7137</v>
      </c>
      <c r="C1163" s="5">
        <v>4</v>
      </c>
      <c r="D1163" s="5" t="s">
        <v>2376</v>
      </c>
      <c r="E1163" s="5" t="s">
        <v>2342</v>
      </c>
      <c r="F1163" s="8" t="s">
        <v>5805</v>
      </c>
      <c r="G1163" s="8" t="s">
        <v>5806</v>
      </c>
      <c r="H1163" s="8" t="s">
        <v>5807</v>
      </c>
      <c r="I1163" s="21" t="s">
        <v>7753</v>
      </c>
      <c r="J1163" s="6" t="s">
        <v>2377</v>
      </c>
      <c r="K1163" s="6">
        <v>170</v>
      </c>
      <c r="L1163" s="7">
        <f t="shared" si="180"/>
        <v>680</v>
      </c>
      <c r="M1163" s="6">
        <v>0</v>
      </c>
      <c r="N1163" s="7">
        <f t="shared" si="181"/>
        <v>0</v>
      </c>
      <c r="O1163" s="6">
        <v>40</v>
      </c>
      <c r="P1163" s="7">
        <f t="shared" si="182"/>
        <v>80</v>
      </c>
      <c r="Q1163" s="6">
        <v>0</v>
      </c>
      <c r="R1163" s="7">
        <f t="shared" si="183"/>
        <v>0</v>
      </c>
      <c r="S1163" s="6">
        <v>4</v>
      </c>
      <c r="T1163" s="7">
        <f t="shared" si="184"/>
        <v>20</v>
      </c>
      <c r="U1163" s="6">
        <v>2</v>
      </c>
      <c r="V1163" s="7">
        <f t="shared" si="185"/>
        <v>10</v>
      </c>
      <c r="W1163" s="8" t="s">
        <v>6978</v>
      </c>
      <c r="X1163" s="7">
        <f t="shared" si="186"/>
        <v>0</v>
      </c>
      <c r="Y1163" s="6">
        <v>1</v>
      </c>
      <c r="Z1163" s="7">
        <f t="shared" si="187"/>
        <v>1</v>
      </c>
      <c r="AA1163" s="10">
        <v>0</v>
      </c>
      <c r="AB1163" s="11">
        <f t="shared" si="188"/>
        <v>0</v>
      </c>
      <c r="AC1163" s="7">
        <f t="shared" si="189"/>
        <v>791</v>
      </c>
      <c r="AD1163" s="2"/>
    </row>
    <row r="1164" spans="1:30" ht="15" x14ac:dyDescent="0.2">
      <c r="A1164" s="5" t="s">
        <v>2340</v>
      </c>
      <c r="B1164" s="5" t="s">
        <v>7137</v>
      </c>
      <c r="C1164" s="5">
        <v>4</v>
      </c>
      <c r="D1164" s="5" t="s">
        <v>2378</v>
      </c>
      <c r="E1164" s="5" t="s">
        <v>2342</v>
      </c>
      <c r="F1164" s="8" t="s">
        <v>5786</v>
      </c>
      <c r="G1164" s="8" t="s">
        <v>5808</v>
      </c>
      <c r="H1164" s="8" t="s">
        <v>5809</v>
      </c>
      <c r="I1164" s="21" t="s">
        <v>7754</v>
      </c>
      <c r="J1164" s="6" t="s">
        <v>2379</v>
      </c>
      <c r="K1164" s="6">
        <v>621</v>
      </c>
      <c r="L1164" s="7">
        <f t="shared" si="180"/>
        <v>2484</v>
      </c>
      <c r="M1164" s="6">
        <v>0</v>
      </c>
      <c r="N1164" s="7">
        <f t="shared" si="181"/>
        <v>0</v>
      </c>
      <c r="O1164" s="6">
        <v>260</v>
      </c>
      <c r="P1164" s="7">
        <f t="shared" si="182"/>
        <v>520</v>
      </c>
      <c r="Q1164" s="6">
        <v>0</v>
      </c>
      <c r="R1164" s="7">
        <f t="shared" si="183"/>
        <v>0</v>
      </c>
      <c r="S1164" s="6">
        <v>1</v>
      </c>
      <c r="T1164" s="7">
        <f t="shared" si="184"/>
        <v>5</v>
      </c>
      <c r="U1164" s="6">
        <v>0</v>
      </c>
      <c r="V1164" s="7">
        <f t="shared" si="185"/>
        <v>0</v>
      </c>
      <c r="W1164" s="8" t="s">
        <v>6978</v>
      </c>
      <c r="X1164" s="7">
        <f t="shared" si="186"/>
        <v>0</v>
      </c>
      <c r="Y1164" s="6">
        <v>9</v>
      </c>
      <c r="Z1164" s="7">
        <f t="shared" si="187"/>
        <v>9</v>
      </c>
      <c r="AA1164" s="10">
        <v>85</v>
      </c>
      <c r="AB1164" s="11">
        <f t="shared" si="188"/>
        <v>214.2</v>
      </c>
      <c r="AC1164" s="7">
        <f t="shared" si="189"/>
        <v>3232.2</v>
      </c>
      <c r="AD1164" s="2"/>
    </row>
    <row r="1165" spans="1:30" ht="15" x14ac:dyDescent="0.2">
      <c r="A1165" s="5" t="s">
        <v>2340</v>
      </c>
      <c r="B1165" s="5" t="s">
        <v>7137</v>
      </c>
      <c r="C1165" s="5">
        <v>4</v>
      </c>
      <c r="D1165" s="5" t="s">
        <v>2380</v>
      </c>
      <c r="E1165" s="5" t="s">
        <v>2342</v>
      </c>
      <c r="F1165" s="8" t="s">
        <v>5810</v>
      </c>
      <c r="G1165" s="8" t="s">
        <v>5811</v>
      </c>
      <c r="H1165" s="8" t="s">
        <v>5812</v>
      </c>
      <c r="I1165" s="21" t="s">
        <v>7755</v>
      </c>
      <c r="J1165" s="6" t="s">
        <v>2381</v>
      </c>
      <c r="K1165" s="6">
        <v>1043</v>
      </c>
      <c r="L1165" s="7">
        <f t="shared" si="180"/>
        <v>4172</v>
      </c>
      <c r="M1165" s="6">
        <v>0</v>
      </c>
      <c r="N1165" s="7">
        <f t="shared" si="181"/>
        <v>0</v>
      </c>
      <c r="O1165" s="6">
        <v>420</v>
      </c>
      <c r="P1165" s="7">
        <f t="shared" si="182"/>
        <v>840</v>
      </c>
      <c r="Q1165" s="6">
        <v>0</v>
      </c>
      <c r="R1165" s="7">
        <f t="shared" si="183"/>
        <v>0</v>
      </c>
      <c r="S1165" s="6">
        <v>10</v>
      </c>
      <c r="T1165" s="7">
        <f t="shared" si="184"/>
        <v>50</v>
      </c>
      <c r="U1165" s="6">
        <v>3</v>
      </c>
      <c r="V1165" s="7">
        <f t="shared" si="185"/>
        <v>15</v>
      </c>
      <c r="W1165" s="8" t="s">
        <v>6978</v>
      </c>
      <c r="X1165" s="7">
        <f t="shared" si="186"/>
        <v>0</v>
      </c>
      <c r="Y1165" s="6">
        <v>11</v>
      </c>
      <c r="Z1165" s="7">
        <f t="shared" si="187"/>
        <v>11</v>
      </c>
      <c r="AA1165" s="10">
        <v>0</v>
      </c>
      <c r="AB1165" s="11">
        <f t="shared" si="188"/>
        <v>0</v>
      </c>
      <c r="AC1165" s="7">
        <f t="shared" si="189"/>
        <v>5088</v>
      </c>
      <c r="AD1165" s="2"/>
    </row>
    <row r="1166" spans="1:30" ht="15" x14ac:dyDescent="0.2">
      <c r="A1166" s="5" t="s">
        <v>2340</v>
      </c>
      <c r="B1166" s="5" t="s">
        <v>7137</v>
      </c>
      <c r="C1166" s="5">
        <v>4</v>
      </c>
      <c r="D1166" s="5" t="s">
        <v>2382</v>
      </c>
      <c r="E1166" s="5" t="s">
        <v>2342</v>
      </c>
      <c r="F1166" s="8" t="s">
        <v>5793</v>
      </c>
      <c r="G1166" s="8" t="s">
        <v>5813</v>
      </c>
      <c r="H1166" s="8" t="s">
        <v>5814</v>
      </c>
      <c r="I1166" s="21" t="s">
        <v>7756</v>
      </c>
      <c r="J1166" s="6" t="s">
        <v>2383</v>
      </c>
      <c r="K1166" s="6">
        <v>114</v>
      </c>
      <c r="L1166" s="7">
        <f t="shared" si="180"/>
        <v>456</v>
      </c>
      <c r="M1166" s="6">
        <v>0</v>
      </c>
      <c r="N1166" s="7">
        <f t="shared" si="181"/>
        <v>0</v>
      </c>
      <c r="O1166" s="6">
        <v>147</v>
      </c>
      <c r="P1166" s="7">
        <f t="shared" si="182"/>
        <v>294</v>
      </c>
      <c r="Q1166" s="6">
        <v>0</v>
      </c>
      <c r="R1166" s="7">
        <f t="shared" si="183"/>
        <v>0</v>
      </c>
      <c r="S1166" s="6">
        <v>0</v>
      </c>
      <c r="T1166" s="7">
        <f t="shared" si="184"/>
        <v>0</v>
      </c>
      <c r="U1166" s="6">
        <v>0</v>
      </c>
      <c r="V1166" s="7">
        <f t="shared" si="185"/>
        <v>0</v>
      </c>
      <c r="W1166" s="8" t="s">
        <v>6978</v>
      </c>
      <c r="X1166" s="7">
        <f t="shared" si="186"/>
        <v>0</v>
      </c>
      <c r="Y1166" s="6">
        <v>0</v>
      </c>
      <c r="Z1166" s="7">
        <f t="shared" si="187"/>
        <v>0</v>
      </c>
      <c r="AA1166" s="10">
        <v>0</v>
      </c>
      <c r="AB1166" s="11">
        <f t="shared" si="188"/>
        <v>0</v>
      </c>
      <c r="AC1166" s="7">
        <f t="shared" si="189"/>
        <v>750</v>
      </c>
      <c r="AD1166" s="2"/>
    </row>
    <row r="1167" spans="1:30" ht="15" x14ac:dyDescent="0.2">
      <c r="A1167" s="5" t="s">
        <v>2340</v>
      </c>
      <c r="B1167" s="5" t="s">
        <v>7137</v>
      </c>
      <c r="C1167" s="5">
        <v>4</v>
      </c>
      <c r="D1167" s="5" t="s">
        <v>2384</v>
      </c>
      <c r="E1167" s="5" t="s">
        <v>2342</v>
      </c>
      <c r="F1167" s="8" t="s">
        <v>5805</v>
      </c>
      <c r="G1167" s="8" t="s">
        <v>5815</v>
      </c>
      <c r="H1167" s="8" t="s">
        <v>5816</v>
      </c>
      <c r="I1167" s="21" t="s">
        <v>7757</v>
      </c>
      <c r="J1167" s="6" t="s">
        <v>2385</v>
      </c>
      <c r="K1167" s="6">
        <v>119</v>
      </c>
      <c r="L1167" s="7">
        <f t="shared" si="180"/>
        <v>476</v>
      </c>
      <c r="M1167" s="6">
        <v>0</v>
      </c>
      <c r="N1167" s="7">
        <f t="shared" si="181"/>
        <v>0</v>
      </c>
      <c r="O1167" s="6">
        <v>135</v>
      </c>
      <c r="P1167" s="7">
        <f t="shared" si="182"/>
        <v>270</v>
      </c>
      <c r="Q1167" s="6">
        <v>0</v>
      </c>
      <c r="R1167" s="7">
        <f t="shared" si="183"/>
        <v>0</v>
      </c>
      <c r="S1167" s="6">
        <v>0</v>
      </c>
      <c r="T1167" s="7">
        <f t="shared" si="184"/>
        <v>0</v>
      </c>
      <c r="U1167" s="6">
        <v>0</v>
      </c>
      <c r="V1167" s="7">
        <f t="shared" si="185"/>
        <v>0</v>
      </c>
      <c r="W1167" s="8" t="s">
        <v>6978</v>
      </c>
      <c r="X1167" s="7">
        <f t="shared" si="186"/>
        <v>0</v>
      </c>
      <c r="Y1167" s="6">
        <v>1</v>
      </c>
      <c r="Z1167" s="7">
        <f t="shared" si="187"/>
        <v>1</v>
      </c>
      <c r="AA1167" s="10">
        <v>0</v>
      </c>
      <c r="AB1167" s="11">
        <f t="shared" si="188"/>
        <v>0</v>
      </c>
      <c r="AC1167" s="7">
        <f t="shared" si="189"/>
        <v>747</v>
      </c>
      <c r="AD1167" s="2"/>
    </row>
    <row r="1168" spans="1:30" ht="15" x14ac:dyDescent="0.2">
      <c r="A1168" s="5" t="s">
        <v>2340</v>
      </c>
      <c r="B1168" s="5" t="s">
        <v>7137</v>
      </c>
      <c r="C1168" s="5">
        <v>4</v>
      </c>
      <c r="D1168" s="5" t="s">
        <v>2386</v>
      </c>
      <c r="E1168" s="5" t="s">
        <v>2342</v>
      </c>
      <c r="F1168" s="8" t="s">
        <v>5817</v>
      </c>
      <c r="G1168" s="8" t="s">
        <v>4030</v>
      </c>
      <c r="H1168" s="8" t="s">
        <v>7093</v>
      </c>
      <c r="I1168" s="21" t="s">
        <v>5817</v>
      </c>
      <c r="J1168" s="6" t="s">
        <v>2387</v>
      </c>
      <c r="K1168" s="6">
        <v>9009</v>
      </c>
      <c r="L1168" s="7">
        <f t="shared" si="180"/>
        <v>36036</v>
      </c>
      <c r="M1168" s="6">
        <v>0</v>
      </c>
      <c r="N1168" s="7">
        <f t="shared" si="181"/>
        <v>0</v>
      </c>
      <c r="O1168" s="6">
        <v>3054</v>
      </c>
      <c r="P1168" s="7">
        <f t="shared" si="182"/>
        <v>6108</v>
      </c>
      <c r="Q1168" s="6">
        <v>0</v>
      </c>
      <c r="R1168" s="7">
        <f t="shared" si="183"/>
        <v>0</v>
      </c>
      <c r="S1168" s="6">
        <v>66</v>
      </c>
      <c r="T1168" s="7">
        <f t="shared" si="184"/>
        <v>330</v>
      </c>
      <c r="U1168" s="6">
        <v>24</v>
      </c>
      <c r="V1168" s="7">
        <f t="shared" si="185"/>
        <v>120</v>
      </c>
      <c r="W1168" s="8" t="s">
        <v>6978</v>
      </c>
      <c r="X1168" s="7">
        <f t="shared" si="186"/>
        <v>0</v>
      </c>
      <c r="Y1168" s="6">
        <v>136</v>
      </c>
      <c r="Z1168" s="7">
        <f t="shared" si="187"/>
        <v>136</v>
      </c>
      <c r="AA1168" s="10">
        <v>1320</v>
      </c>
      <c r="AB1168" s="11">
        <f t="shared" si="188"/>
        <v>3326.4</v>
      </c>
      <c r="AC1168" s="7">
        <f t="shared" si="189"/>
        <v>46056.4</v>
      </c>
      <c r="AD1168" s="2"/>
    </row>
    <row r="1169" spans="1:30" ht="15" x14ac:dyDescent="0.2">
      <c r="A1169" s="5" t="s">
        <v>2340</v>
      </c>
      <c r="B1169" s="5" t="s">
        <v>7137</v>
      </c>
      <c r="C1169" s="5">
        <v>4</v>
      </c>
      <c r="D1169" s="5" t="s">
        <v>2388</v>
      </c>
      <c r="E1169" s="5" t="s">
        <v>2342</v>
      </c>
      <c r="F1169" s="8" t="s">
        <v>5810</v>
      </c>
      <c r="G1169" s="8" t="s">
        <v>5818</v>
      </c>
      <c r="H1169" s="8" t="s">
        <v>5819</v>
      </c>
      <c r="I1169" s="21" t="s">
        <v>7758</v>
      </c>
      <c r="J1169" s="6" t="s">
        <v>2389</v>
      </c>
      <c r="K1169" s="6">
        <v>361</v>
      </c>
      <c r="L1169" s="7">
        <f t="shared" si="180"/>
        <v>1444</v>
      </c>
      <c r="M1169" s="6">
        <v>0</v>
      </c>
      <c r="N1169" s="7">
        <f t="shared" si="181"/>
        <v>0</v>
      </c>
      <c r="O1169" s="6">
        <v>149</v>
      </c>
      <c r="P1169" s="7">
        <f t="shared" si="182"/>
        <v>298</v>
      </c>
      <c r="Q1169" s="6">
        <v>0</v>
      </c>
      <c r="R1169" s="7">
        <f t="shared" si="183"/>
        <v>0</v>
      </c>
      <c r="S1169" s="6">
        <v>5</v>
      </c>
      <c r="T1169" s="7">
        <f t="shared" si="184"/>
        <v>25</v>
      </c>
      <c r="U1169" s="6">
        <v>3</v>
      </c>
      <c r="V1169" s="7">
        <f t="shared" si="185"/>
        <v>15</v>
      </c>
      <c r="W1169" s="8" t="s">
        <v>6978</v>
      </c>
      <c r="X1169" s="7">
        <f t="shared" si="186"/>
        <v>0</v>
      </c>
      <c r="Y1169" s="6">
        <v>5</v>
      </c>
      <c r="Z1169" s="7">
        <f t="shared" si="187"/>
        <v>5</v>
      </c>
      <c r="AA1169" s="10">
        <v>55</v>
      </c>
      <c r="AB1169" s="11">
        <f t="shared" si="188"/>
        <v>138.6</v>
      </c>
      <c r="AC1169" s="7">
        <f t="shared" si="189"/>
        <v>1925.6</v>
      </c>
      <c r="AD1169" s="2"/>
    </row>
    <row r="1170" spans="1:30" ht="15" x14ac:dyDescent="0.2">
      <c r="A1170" s="5" t="s">
        <v>2340</v>
      </c>
      <c r="B1170" s="5" t="s">
        <v>7137</v>
      </c>
      <c r="C1170" s="5">
        <v>4</v>
      </c>
      <c r="D1170" s="5" t="s">
        <v>2390</v>
      </c>
      <c r="E1170" s="5" t="s">
        <v>2342</v>
      </c>
      <c r="F1170" s="8" t="s">
        <v>5805</v>
      </c>
      <c r="G1170" s="8" t="s">
        <v>5820</v>
      </c>
      <c r="H1170" s="8" t="s">
        <v>5821</v>
      </c>
      <c r="I1170" s="21" t="s">
        <v>7759</v>
      </c>
      <c r="J1170" s="6" t="s">
        <v>2391</v>
      </c>
      <c r="K1170" s="6">
        <v>1204</v>
      </c>
      <c r="L1170" s="7">
        <f t="shared" si="180"/>
        <v>4816</v>
      </c>
      <c r="M1170" s="6">
        <v>0</v>
      </c>
      <c r="N1170" s="7">
        <f t="shared" si="181"/>
        <v>0</v>
      </c>
      <c r="O1170" s="6">
        <v>794</v>
      </c>
      <c r="P1170" s="7">
        <f t="shared" si="182"/>
        <v>1588</v>
      </c>
      <c r="Q1170" s="6">
        <v>0</v>
      </c>
      <c r="R1170" s="7">
        <f t="shared" si="183"/>
        <v>0</v>
      </c>
      <c r="S1170" s="6">
        <v>1</v>
      </c>
      <c r="T1170" s="7">
        <f t="shared" si="184"/>
        <v>5</v>
      </c>
      <c r="U1170" s="6">
        <v>1</v>
      </c>
      <c r="V1170" s="7">
        <f t="shared" si="185"/>
        <v>5</v>
      </c>
      <c r="W1170" s="8" t="s">
        <v>4136</v>
      </c>
      <c r="X1170" s="7">
        <f t="shared" si="186"/>
        <v>25</v>
      </c>
      <c r="Y1170" s="6">
        <v>12</v>
      </c>
      <c r="Z1170" s="7">
        <f t="shared" si="187"/>
        <v>12</v>
      </c>
      <c r="AA1170" s="10">
        <v>0</v>
      </c>
      <c r="AB1170" s="11">
        <f t="shared" si="188"/>
        <v>0</v>
      </c>
      <c r="AC1170" s="7">
        <f t="shared" si="189"/>
        <v>6451</v>
      </c>
      <c r="AD1170" s="2"/>
    </row>
    <row r="1171" spans="1:30" ht="15" x14ac:dyDescent="0.2">
      <c r="A1171" s="5" t="s">
        <v>2340</v>
      </c>
      <c r="B1171" s="5" t="s">
        <v>7137</v>
      </c>
      <c r="C1171" s="5">
        <v>4</v>
      </c>
      <c r="D1171" s="5" t="s">
        <v>2392</v>
      </c>
      <c r="E1171" s="5" t="s">
        <v>2342</v>
      </c>
      <c r="F1171" s="8" t="s">
        <v>5782</v>
      </c>
      <c r="G1171" s="8" t="s">
        <v>4030</v>
      </c>
      <c r="H1171" s="8" t="s">
        <v>7093</v>
      </c>
      <c r="I1171" s="21" t="s">
        <v>5782</v>
      </c>
      <c r="J1171" s="6" t="s">
        <v>2393</v>
      </c>
      <c r="K1171" s="6">
        <v>16950</v>
      </c>
      <c r="L1171" s="7">
        <f t="shared" si="180"/>
        <v>67800</v>
      </c>
      <c r="M1171" s="6">
        <v>0</v>
      </c>
      <c r="N1171" s="7">
        <f t="shared" si="181"/>
        <v>0</v>
      </c>
      <c r="O1171" s="6">
        <v>7604</v>
      </c>
      <c r="P1171" s="7">
        <f t="shared" si="182"/>
        <v>15208</v>
      </c>
      <c r="Q1171" s="6">
        <v>0</v>
      </c>
      <c r="R1171" s="7">
        <f t="shared" si="183"/>
        <v>0</v>
      </c>
      <c r="S1171" s="6">
        <v>205</v>
      </c>
      <c r="T1171" s="7">
        <f t="shared" si="184"/>
        <v>1025</v>
      </c>
      <c r="U1171" s="6">
        <v>84</v>
      </c>
      <c r="V1171" s="7">
        <f t="shared" si="185"/>
        <v>420</v>
      </c>
      <c r="W1171" s="8" t="s">
        <v>7034</v>
      </c>
      <c r="X1171" s="7">
        <f t="shared" si="186"/>
        <v>1130</v>
      </c>
      <c r="Y1171" s="6">
        <v>34</v>
      </c>
      <c r="Z1171" s="7">
        <f t="shared" si="187"/>
        <v>34</v>
      </c>
      <c r="AA1171" s="10">
        <v>2091</v>
      </c>
      <c r="AB1171" s="11">
        <f t="shared" si="188"/>
        <v>5269.32</v>
      </c>
      <c r="AC1171" s="7">
        <f t="shared" si="189"/>
        <v>90886.32</v>
      </c>
      <c r="AD1171" s="2"/>
    </row>
    <row r="1172" spans="1:30" ht="15" x14ac:dyDescent="0.2">
      <c r="A1172" s="5" t="s">
        <v>2340</v>
      </c>
      <c r="B1172" s="5" t="s">
        <v>7137</v>
      </c>
      <c r="C1172" s="5">
        <v>4</v>
      </c>
      <c r="D1172" s="5" t="s">
        <v>2394</v>
      </c>
      <c r="E1172" s="5" t="s">
        <v>2342</v>
      </c>
      <c r="F1172" s="8" t="s">
        <v>5786</v>
      </c>
      <c r="G1172" s="8" t="s">
        <v>5822</v>
      </c>
      <c r="H1172" s="8" t="s">
        <v>5823</v>
      </c>
      <c r="I1172" s="21" t="s">
        <v>7760</v>
      </c>
      <c r="J1172" s="6" t="s">
        <v>2395</v>
      </c>
      <c r="K1172" s="6">
        <v>803</v>
      </c>
      <c r="L1172" s="7">
        <f t="shared" si="180"/>
        <v>3212</v>
      </c>
      <c r="M1172" s="6">
        <v>0</v>
      </c>
      <c r="N1172" s="7">
        <f t="shared" si="181"/>
        <v>0</v>
      </c>
      <c r="O1172" s="6">
        <v>323</v>
      </c>
      <c r="P1172" s="7">
        <f t="shared" si="182"/>
        <v>646</v>
      </c>
      <c r="Q1172" s="6">
        <v>1</v>
      </c>
      <c r="R1172" s="7">
        <f t="shared" si="183"/>
        <v>2</v>
      </c>
      <c r="S1172" s="6">
        <v>10</v>
      </c>
      <c r="T1172" s="7">
        <f t="shared" si="184"/>
        <v>50</v>
      </c>
      <c r="U1172" s="6">
        <v>5</v>
      </c>
      <c r="V1172" s="7">
        <f t="shared" si="185"/>
        <v>25</v>
      </c>
      <c r="W1172" s="8" t="s">
        <v>6978</v>
      </c>
      <c r="X1172" s="7">
        <f t="shared" si="186"/>
        <v>0</v>
      </c>
      <c r="Y1172" s="6">
        <v>0</v>
      </c>
      <c r="Z1172" s="7">
        <f t="shared" si="187"/>
        <v>0</v>
      </c>
      <c r="AA1172" s="10">
        <v>0</v>
      </c>
      <c r="AB1172" s="11">
        <f t="shared" si="188"/>
        <v>0</v>
      </c>
      <c r="AC1172" s="7">
        <f t="shared" si="189"/>
        <v>3935</v>
      </c>
      <c r="AD1172" s="2"/>
    </row>
    <row r="1173" spans="1:30" ht="15" x14ac:dyDescent="0.2">
      <c r="A1173" s="5" t="s">
        <v>2340</v>
      </c>
      <c r="B1173" s="5" t="s">
        <v>7137</v>
      </c>
      <c r="C1173" s="5">
        <v>4</v>
      </c>
      <c r="D1173" s="5" t="s">
        <v>2396</v>
      </c>
      <c r="E1173" s="5" t="s">
        <v>2342</v>
      </c>
      <c r="F1173" s="8" t="s">
        <v>5786</v>
      </c>
      <c r="G1173" s="8" t="s">
        <v>5824</v>
      </c>
      <c r="H1173" s="8" t="s">
        <v>5825</v>
      </c>
      <c r="I1173" s="21" t="s">
        <v>7761</v>
      </c>
      <c r="J1173" s="6" t="s">
        <v>2397</v>
      </c>
      <c r="K1173" s="6">
        <v>2355</v>
      </c>
      <c r="L1173" s="7">
        <f t="shared" si="180"/>
        <v>9420</v>
      </c>
      <c r="M1173" s="6">
        <v>0</v>
      </c>
      <c r="N1173" s="7">
        <f t="shared" si="181"/>
        <v>0</v>
      </c>
      <c r="O1173" s="6">
        <v>815</v>
      </c>
      <c r="P1173" s="7">
        <f t="shared" si="182"/>
        <v>1630</v>
      </c>
      <c r="Q1173" s="6">
        <v>0</v>
      </c>
      <c r="R1173" s="7">
        <f t="shared" si="183"/>
        <v>0</v>
      </c>
      <c r="S1173" s="6">
        <v>26</v>
      </c>
      <c r="T1173" s="7">
        <f t="shared" si="184"/>
        <v>130</v>
      </c>
      <c r="U1173" s="6">
        <v>10</v>
      </c>
      <c r="V1173" s="7">
        <f t="shared" si="185"/>
        <v>50</v>
      </c>
      <c r="W1173" s="8" t="s">
        <v>6978</v>
      </c>
      <c r="X1173" s="7">
        <f t="shared" si="186"/>
        <v>0</v>
      </c>
      <c r="Y1173" s="6">
        <v>7</v>
      </c>
      <c r="Z1173" s="7">
        <f t="shared" si="187"/>
        <v>7</v>
      </c>
      <c r="AA1173" s="10">
        <v>0</v>
      </c>
      <c r="AB1173" s="11">
        <f t="shared" si="188"/>
        <v>0</v>
      </c>
      <c r="AC1173" s="7">
        <f t="shared" si="189"/>
        <v>11237</v>
      </c>
      <c r="AD1173" s="2"/>
    </row>
    <row r="1174" spans="1:30" ht="15" x14ac:dyDescent="0.2">
      <c r="A1174" s="5" t="s">
        <v>2340</v>
      </c>
      <c r="B1174" s="5" t="s">
        <v>7137</v>
      </c>
      <c r="C1174" s="5">
        <v>4</v>
      </c>
      <c r="D1174" s="5" t="s">
        <v>2398</v>
      </c>
      <c r="E1174" s="5" t="s">
        <v>2342</v>
      </c>
      <c r="F1174" s="8" t="s">
        <v>5826</v>
      </c>
      <c r="G1174" s="8" t="s">
        <v>5827</v>
      </c>
      <c r="H1174" s="8" t="s">
        <v>5828</v>
      </c>
      <c r="I1174" s="21" t="s">
        <v>7762</v>
      </c>
      <c r="J1174" s="6" t="s">
        <v>2399</v>
      </c>
      <c r="K1174" s="6">
        <v>128</v>
      </c>
      <c r="L1174" s="7">
        <f t="shared" si="180"/>
        <v>512</v>
      </c>
      <c r="M1174" s="6">
        <v>0</v>
      </c>
      <c r="N1174" s="7">
        <f t="shared" si="181"/>
        <v>0</v>
      </c>
      <c r="O1174" s="6">
        <v>81</v>
      </c>
      <c r="P1174" s="7">
        <f t="shared" si="182"/>
        <v>162</v>
      </c>
      <c r="Q1174" s="6">
        <v>0</v>
      </c>
      <c r="R1174" s="7">
        <f t="shared" si="183"/>
        <v>0</v>
      </c>
      <c r="S1174" s="6">
        <v>0</v>
      </c>
      <c r="T1174" s="7">
        <f t="shared" si="184"/>
        <v>0</v>
      </c>
      <c r="U1174" s="6">
        <v>0</v>
      </c>
      <c r="V1174" s="7">
        <f t="shared" si="185"/>
        <v>0</v>
      </c>
      <c r="W1174" s="8" t="s">
        <v>6978</v>
      </c>
      <c r="X1174" s="7">
        <f t="shared" si="186"/>
        <v>0</v>
      </c>
      <c r="Y1174" s="6">
        <v>2</v>
      </c>
      <c r="Z1174" s="7">
        <f t="shared" si="187"/>
        <v>2</v>
      </c>
      <c r="AA1174" s="10">
        <v>0</v>
      </c>
      <c r="AB1174" s="11">
        <f t="shared" si="188"/>
        <v>0</v>
      </c>
      <c r="AC1174" s="7">
        <f t="shared" si="189"/>
        <v>676</v>
      </c>
      <c r="AD1174" s="2"/>
    </row>
    <row r="1175" spans="1:30" ht="15" x14ac:dyDescent="0.2">
      <c r="A1175" s="5" t="s">
        <v>2340</v>
      </c>
      <c r="B1175" s="5" t="s">
        <v>7137</v>
      </c>
      <c r="C1175" s="5">
        <v>4</v>
      </c>
      <c r="D1175" s="5" t="s">
        <v>2400</v>
      </c>
      <c r="E1175" s="5" t="s">
        <v>2342</v>
      </c>
      <c r="F1175" s="8" t="s">
        <v>5793</v>
      </c>
      <c r="G1175" s="8" t="s">
        <v>5829</v>
      </c>
      <c r="H1175" s="8" t="s">
        <v>5830</v>
      </c>
      <c r="I1175" s="21" t="s">
        <v>7763</v>
      </c>
      <c r="J1175" s="6" t="s">
        <v>2401</v>
      </c>
      <c r="K1175" s="6">
        <v>149</v>
      </c>
      <c r="L1175" s="7">
        <f t="shared" si="180"/>
        <v>596</v>
      </c>
      <c r="M1175" s="6">
        <v>0</v>
      </c>
      <c r="N1175" s="7">
        <f t="shared" si="181"/>
        <v>0</v>
      </c>
      <c r="O1175" s="6">
        <v>46</v>
      </c>
      <c r="P1175" s="7">
        <f t="shared" si="182"/>
        <v>92</v>
      </c>
      <c r="Q1175" s="6">
        <v>0</v>
      </c>
      <c r="R1175" s="7">
        <f t="shared" si="183"/>
        <v>0</v>
      </c>
      <c r="S1175" s="6">
        <v>0</v>
      </c>
      <c r="T1175" s="7">
        <f t="shared" si="184"/>
        <v>0</v>
      </c>
      <c r="U1175" s="6">
        <v>0</v>
      </c>
      <c r="V1175" s="7">
        <f t="shared" si="185"/>
        <v>0</v>
      </c>
      <c r="W1175" s="8" t="s">
        <v>6978</v>
      </c>
      <c r="X1175" s="7">
        <f t="shared" si="186"/>
        <v>0</v>
      </c>
      <c r="Y1175" s="6">
        <v>0</v>
      </c>
      <c r="Z1175" s="7">
        <f t="shared" si="187"/>
        <v>0</v>
      </c>
      <c r="AA1175" s="10">
        <v>0</v>
      </c>
      <c r="AB1175" s="11">
        <f t="shared" si="188"/>
        <v>0</v>
      </c>
      <c r="AC1175" s="7">
        <f t="shared" si="189"/>
        <v>688</v>
      </c>
      <c r="AD1175" s="2"/>
    </row>
    <row r="1176" spans="1:30" ht="15" x14ac:dyDescent="0.2">
      <c r="A1176" s="5" t="s">
        <v>2340</v>
      </c>
      <c r="B1176" s="5" t="s">
        <v>7137</v>
      </c>
      <c r="C1176" s="5">
        <v>4</v>
      </c>
      <c r="D1176" s="5" t="s">
        <v>2402</v>
      </c>
      <c r="E1176" s="5" t="s">
        <v>2342</v>
      </c>
      <c r="F1176" s="8" t="s">
        <v>5810</v>
      </c>
      <c r="G1176" s="8" t="s">
        <v>4030</v>
      </c>
      <c r="H1176" s="8" t="s">
        <v>7093</v>
      </c>
      <c r="I1176" s="21" t="s">
        <v>5810</v>
      </c>
      <c r="J1176" s="6" t="s">
        <v>2403</v>
      </c>
      <c r="K1176" s="6">
        <v>574</v>
      </c>
      <c r="L1176" s="7">
        <f t="shared" si="180"/>
        <v>2296</v>
      </c>
      <c r="M1176" s="6">
        <v>0</v>
      </c>
      <c r="N1176" s="7">
        <f t="shared" si="181"/>
        <v>0</v>
      </c>
      <c r="O1176" s="6">
        <v>234</v>
      </c>
      <c r="P1176" s="7">
        <f t="shared" si="182"/>
        <v>468</v>
      </c>
      <c r="Q1176" s="6">
        <v>0</v>
      </c>
      <c r="R1176" s="7">
        <f t="shared" si="183"/>
        <v>0</v>
      </c>
      <c r="S1176" s="6">
        <v>0</v>
      </c>
      <c r="T1176" s="7">
        <f t="shared" si="184"/>
        <v>0</v>
      </c>
      <c r="U1176" s="6">
        <v>0</v>
      </c>
      <c r="V1176" s="7">
        <f t="shared" si="185"/>
        <v>0</v>
      </c>
      <c r="W1176" s="8" t="s">
        <v>6978</v>
      </c>
      <c r="X1176" s="7">
        <f t="shared" si="186"/>
        <v>0</v>
      </c>
      <c r="Y1176" s="6">
        <v>3</v>
      </c>
      <c r="Z1176" s="7">
        <f t="shared" si="187"/>
        <v>3</v>
      </c>
      <c r="AA1176" s="10">
        <v>73</v>
      </c>
      <c r="AB1176" s="11">
        <f t="shared" si="188"/>
        <v>183.96</v>
      </c>
      <c r="AC1176" s="7">
        <f t="shared" si="189"/>
        <v>2950.96</v>
      </c>
      <c r="AD1176" s="2"/>
    </row>
    <row r="1177" spans="1:30" ht="15" x14ac:dyDescent="0.2">
      <c r="A1177" s="5" t="s">
        <v>2340</v>
      </c>
      <c r="B1177" s="5" t="s">
        <v>7137</v>
      </c>
      <c r="C1177" s="5">
        <v>4</v>
      </c>
      <c r="D1177" s="5" t="s">
        <v>2404</v>
      </c>
      <c r="E1177" s="5" t="s">
        <v>2342</v>
      </c>
      <c r="F1177" s="8" t="s">
        <v>5789</v>
      </c>
      <c r="G1177" s="8" t="s">
        <v>4030</v>
      </c>
      <c r="H1177" s="8" t="s">
        <v>7093</v>
      </c>
      <c r="I1177" s="21" t="s">
        <v>5789</v>
      </c>
      <c r="J1177" s="6" t="s">
        <v>2405</v>
      </c>
      <c r="K1177" s="6">
        <v>11895</v>
      </c>
      <c r="L1177" s="7">
        <f t="shared" si="180"/>
        <v>47580</v>
      </c>
      <c r="M1177" s="6">
        <v>0</v>
      </c>
      <c r="N1177" s="7">
        <f t="shared" si="181"/>
        <v>0</v>
      </c>
      <c r="O1177" s="6">
        <v>5273</v>
      </c>
      <c r="P1177" s="7">
        <f t="shared" si="182"/>
        <v>10546</v>
      </c>
      <c r="Q1177" s="6">
        <v>0</v>
      </c>
      <c r="R1177" s="7">
        <f t="shared" si="183"/>
        <v>0</v>
      </c>
      <c r="S1177" s="6">
        <v>238</v>
      </c>
      <c r="T1177" s="7">
        <f t="shared" si="184"/>
        <v>1190</v>
      </c>
      <c r="U1177" s="6">
        <v>87</v>
      </c>
      <c r="V1177" s="7">
        <f t="shared" si="185"/>
        <v>435</v>
      </c>
      <c r="W1177" s="8" t="s">
        <v>6978</v>
      </c>
      <c r="X1177" s="7">
        <f t="shared" si="186"/>
        <v>0</v>
      </c>
      <c r="Y1177" s="6">
        <v>69</v>
      </c>
      <c r="Z1177" s="7">
        <f t="shared" si="187"/>
        <v>69</v>
      </c>
      <c r="AA1177" s="10">
        <v>1420</v>
      </c>
      <c r="AB1177" s="11">
        <f t="shared" si="188"/>
        <v>3578.4</v>
      </c>
      <c r="AC1177" s="7">
        <f t="shared" si="189"/>
        <v>63398.400000000001</v>
      </c>
      <c r="AD1177" s="2"/>
    </row>
    <row r="1178" spans="1:30" ht="15" x14ac:dyDescent="0.2">
      <c r="A1178" s="5" t="s">
        <v>2340</v>
      </c>
      <c r="B1178" s="5" t="s">
        <v>7137</v>
      </c>
      <c r="C1178" s="5">
        <v>4</v>
      </c>
      <c r="D1178" s="5" t="s">
        <v>2406</v>
      </c>
      <c r="E1178" s="5" t="s">
        <v>2342</v>
      </c>
      <c r="F1178" s="8" t="s">
        <v>5793</v>
      </c>
      <c r="G1178" s="8" t="s">
        <v>5831</v>
      </c>
      <c r="H1178" s="8" t="s">
        <v>5832</v>
      </c>
      <c r="I1178" s="21" t="s">
        <v>7764</v>
      </c>
      <c r="J1178" s="6" t="s">
        <v>2407</v>
      </c>
      <c r="K1178" s="6">
        <v>217</v>
      </c>
      <c r="L1178" s="7">
        <f t="shared" si="180"/>
        <v>868</v>
      </c>
      <c r="M1178" s="6">
        <v>0</v>
      </c>
      <c r="N1178" s="7">
        <f t="shared" si="181"/>
        <v>0</v>
      </c>
      <c r="O1178" s="6">
        <v>78</v>
      </c>
      <c r="P1178" s="7">
        <f t="shared" si="182"/>
        <v>156</v>
      </c>
      <c r="Q1178" s="6">
        <v>0</v>
      </c>
      <c r="R1178" s="7">
        <f t="shared" si="183"/>
        <v>0</v>
      </c>
      <c r="S1178" s="6">
        <v>0</v>
      </c>
      <c r="T1178" s="7">
        <f t="shared" si="184"/>
        <v>0</v>
      </c>
      <c r="U1178" s="6">
        <v>0</v>
      </c>
      <c r="V1178" s="7">
        <f t="shared" si="185"/>
        <v>0</v>
      </c>
      <c r="W1178" s="8" t="s">
        <v>6978</v>
      </c>
      <c r="X1178" s="7">
        <f t="shared" si="186"/>
        <v>0</v>
      </c>
      <c r="Y1178" s="6">
        <v>0</v>
      </c>
      <c r="Z1178" s="7">
        <f t="shared" si="187"/>
        <v>0</v>
      </c>
      <c r="AA1178" s="10">
        <v>0</v>
      </c>
      <c r="AB1178" s="11">
        <f t="shared" si="188"/>
        <v>0</v>
      </c>
      <c r="AC1178" s="7">
        <f t="shared" si="189"/>
        <v>1024</v>
      </c>
      <c r="AD1178" s="2"/>
    </row>
    <row r="1179" spans="1:30" ht="15" x14ac:dyDescent="0.2">
      <c r="A1179" s="5" t="s">
        <v>2340</v>
      </c>
      <c r="B1179" s="5" t="s">
        <v>7137</v>
      </c>
      <c r="C1179" s="5">
        <v>4</v>
      </c>
      <c r="D1179" s="5" t="s">
        <v>5833</v>
      </c>
      <c r="E1179" s="5" t="s">
        <v>2342</v>
      </c>
      <c r="F1179" s="8" t="s">
        <v>5805</v>
      </c>
      <c r="G1179" s="8" t="s">
        <v>5834</v>
      </c>
      <c r="H1179" s="8" t="s">
        <v>5835</v>
      </c>
      <c r="I1179" s="21" t="s">
        <v>7765</v>
      </c>
      <c r="J1179" s="6" t="s">
        <v>5836</v>
      </c>
      <c r="K1179" s="6">
        <v>193</v>
      </c>
      <c r="L1179" s="7">
        <f t="shared" si="180"/>
        <v>772</v>
      </c>
      <c r="M1179" s="6">
        <v>0</v>
      </c>
      <c r="N1179" s="7">
        <f t="shared" si="181"/>
        <v>0</v>
      </c>
      <c r="O1179" s="6">
        <v>72</v>
      </c>
      <c r="P1179" s="7">
        <f t="shared" si="182"/>
        <v>144</v>
      </c>
      <c r="Q1179" s="6">
        <v>0</v>
      </c>
      <c r="R1179" s="7">
        <f t="shared" si="183"/>
        <v>0</v>
      </c>
      <c r="S1179" s="6">
        <v>2</v>
      </c>
      <c r="T1179" s="7">
        <f t="shared" si="184"/>
        <v>10</v>
      </c>
      <c r="U1179" s="6">
        <v>2</v>
      </c>
      <c r="V1179" s="7">
        <f t="shared" si="185"/>
        <v>10</v>
      </c>
      <c r="W1179" s="8" t="s">
        <v>6978</v>
      </c>
      <c r="X1179" s="7">
        <f t="shared" si="186"/>
        <v>0</v>
      </c>
      <c r="Y1179" s="6">
        <v>1</v>
      </c>
      <c r="Z1179" s="7">
        <f t="shared" si="187"/>
        <v>1</v>
      </c>
      <c r="AA1179" s="10">
        <v>0</v>
      </c>
      <c r="AB1179" s="11">
        <f t="shared" si="188"/>
        <v>0</v>
      </c>
      <c r="AC1179" s="7">
        <f t="shared" si="189"/>
        <v>937</v>
      </c>
      <c r="AD1179" s="2"/>
    </row>
    <row r="1180" spans="1:30" ht="15" x14ac:dyDescent="0.2">
      <c r="A1180" s="5" t="s">
        <v>2340</v>
      </c>
      <c r="B1180" s="5" t="s">
        <v>7137</v>
      </c>
      <c r="C1180" s="5">
        <v>4</v>
      </c>
      <c r="D1180" s="5" t="s">
        <v>2408</v>
      </c>
      <c r="E1180" s="5" t="s">
        <v>2342</v>
      </c>
      <c r="F1180" s="8" t="s">
        <v>5837</v>
      </c>
      <c r="G1180" s="8" t="s">
        <v>5838</v>
      </c>
      <c r="H1180" s="8" t="s">
        <v>5839</v>
      </c>
      <c r="I1180" s="21" t="s">
        <v>7766</v>
      </c>
      <c r="J1180" s="6" t="s">
        <v>2409</v>
      </c>
      <c r="K1180" s="6">
        <v>623</v>
      </c>
      <c r="L1180" s="7">
        <f t="shared" si="180"/>
        <v>2492</v>
      </c>
      <c r="M1180" s="6">
        <v>0</v>
      </c>
      <c r="N1180" s="7">
        <f t="shared" si="181"/>
        <v>0</v>
      </c>
      <c r="O1180" s="6">
        <v>200</v>
      </c>
      <c r="P1180" s="7">
        <f t="shared" si="182"/>
        <v>400</v>
      </c>
      <c r="Q1180" s="6">
        <v>0</v>
      </c>
      <c r="R1180" s="7">
        <f t="shared" si="183"/>
        <v>0</v>
      </c>
      <c r="S1180" s="6">
        <v>5</v>
      </c>
      <c r="T1180" s="7">
        <f t="shared" si="184"/>
        <v>25</v>
      </c>
      <c r="U1180" s="6">
        <v>1</v>
      </c>
      <c r="V1180" s="7">
        <f t="shared" si="185"/>
        <v>5</v>
      </c>
      <c r="W1180" s="8" t="s">
        <v>6978</v>
      </c>
      <c r="X1180" s="7">
        <f t="shared" si="186"/>
        <v>0</v>
      </c>
      <c r="Y1180" s="6">
        <v>11</v>
      </c>
      <c r="Z1180" s="7">
        <f t="shared" si="187"/>
        <v>11</v>
      </c>
      <c r="AA1180" s="10">
        <v>96</v>
      </c>
      <c r="AB1180" s="11">
        <f t="shared" si="188"/>
        <v>241.92000000000002</v>
      </c>
      <c r="AC1180" s="7">
        <f t="shared" si="189"/>
        <v>3174.92</v>
      </c>
      <c r="AD1180" s="2"/>
    </row>
    <row r="1181" spans="1:30" ht="15" x14ac:dyDescent="0.2">
      <c r="A1181" s="5" t="s">
        <v>2340</v>
      </c>
      <c r="B1181" s="5" t="s">
        <v>7137</v>
      </c>
      <c r="C1181" s="5">
        <v>4</v>
      </c>
      <c r="D1181" s="5" t="s">
        <v>2410</v>
      </c>
      <c r="E1181" s="5" t="s">
        <v>2342</v>
      </c>
      <c r="F1181" s="8" t="s">
        <v>5789</v>
      </c>
      <c r="G1181" s="8" t="s">
        <v>5840</v>
      </c>
      <c r="H1181" s="8" t="s">
        <v>5841</v>
      </c>
      <c r="I1181" s="21" t="s">
        <v>7767</v>
      </c>
      <c r="J1181" s="6" t="s">
        <v>2411</v>
      </c>
      <c r="K1181" s="6">
        <v>245</v>
      </c>
      <c r="L1181" s="7">
        <f t="shared" si="180"/>
        <v>980</v>
      </c>
      <c r="M1181" s="6">
        <v>0</v>
      </c>
      <c r="N1181" s="7">
        <f t="shared" si="181"/>
        <v>0</v>
      </c>
      <c r="O1181" s="6">
        <v>62</v>
      </c>
      <c r="P1181" s="7">
        <f t="shared" si="182"/>
        <v>124</v>
      </c>
      <c r="Q1181" s="6">
        <v>0</v>
      </c>
      <c r="R1181" s="7">
        <f t="shared" si="183"/>
        <v>0</v>
      </c>
      <c r="S1181" s="6">
        <v>0</v>
      </c>
      <c r="T1181" s="7">
        <f t="shared" si="184"/>
        <v>0</v>
      </c>
      <c r="U1181" s="6">
        <v>0</v>
      </c>
      <c r="V1181" s="7">
        <f t="shared" si="185"/>
        <v>0</v>
      </c>
      <c r="W1181" s="8" t="s">
        <v>6978</v>
      </c>
      <c r="X1181" s="7">
        <f t="shared" si="186"/>
        <v>0</v>
      </c>
      <c r="Y1181" s="6">
        <v>2</v>
      </c>
      <c r="Z1181" s="7">
        <f t="shared" si="187"/>
        <v>2</v>
      </c>
      <c r="AA1181" s="10">
        <v>0</v>
      </c>
      <c r="AB1181" s="11">
        <f t="shared" si="188"/>
        <v>0</v>
      </c>
      <c r="AC1181" s="7">
        <f t="shared" si="189"/>
        <v>1106</v>
      </c>
      <c r="AD1181" s="2"/>
    </row>
    <row r="1182" spans="1:30" ht="15" x14ac:dyDescent="0.2">
      <c r="A1182" s="5" t="s">
        <v>2340</v>
      </c>
      <c r="B1182" s="5" t="s">
        <v>7137</v>
      </c>
      <c r="C1182" s="5">
        <v>4</v>
      </c>
      <c r="D1182" s="5" t="s">
        <v>2412</v>
      </c>
      <c r="E1182" s="5" t="s">
        <v>2342</v>
      </c>
      <c r="F1182" s="8" t="s">
        <v>5786</v>
      </c>
      <c r="G1182" s="8" t="s">
        <v>4030</v>
      </c>
      <c r="H1182" s="8" t="s">
        <v>7093</v>
      </c>
      <c r="I1182" s="21" t="s">
        <v>5786</v>
      </c>
      <c r="J1182" s="6" t="s">
        <v>2413</v>
      </c>
      <c r="K1182" s="6">
        <v>642</v>
      </c>
      <c r="L1182" s="7">
        <f t="shared" si="180"/>
        <v>2568</v>
      </c>
      <c r="M1182" s="6">
        <v>0</v>
      </c>
      <c r="N1182" s="7">
        <f t="shared" si="181"/>
        <v>0</v>
      </c>
      <c r="O1182" s="6">
        <v>248</v>
      </c>
      <c r="P1182" s="7">
        <f t="shared" si="182"/>
        <v>496</v>
      </c>
      <c r="Q1182" s="6">
        <v>0</v>
      </c>
      <c r="R1182" s="7">
        <f t="shared" si="183"/>
        <v>0</v>
      </c>
      <c r="S1182" s="6">
        <v>6</v>
      </c>
      <c r="T1182" s="7">
        <f t="shared" si="184"/>
        <v>30</v>
      </c>
      <c r="U1182" s="6">
        <v>3</v>
      </c>
      <c r="V1182" s="7">
        <f t="shared" si="185"/>
        <v>15</v>
      </c>
      <c r="W1182" s="8" t="s">
        <v>6417</v>
      </c>
      <c r="X1182" s="7">
        <f t="shared" si="186"/>
        <v>15</v>
      </c>
      <c r="Y1182" s="6">
        <v>2</v>
      </c>
      <c r="Z1182" s="7">
        <f t="shared" si="187"/>
        <v>2</v>
      </c>
      <c r="AA1182" s="10">
        <v>0</v>
      </c>
      <c r="AB1182" s="11">
        <f t="shared" si="188"/>
        <v>0</v>
      </c>
      <c r="AC1182" s="7">
        <f t="shared" si="189"/>
        <v>3126</v>
      </c>
      <c r="AD1182" s="2"/>
    </row>
    <row r="1183" spans="1:30" ht="15" x14ac:dyDescent="0.2">
      <c r="A1183" s="5" t="s">
        <v>2340</v>
      </c>
      <c r="B1183" s="5" t="s">
        <v>7137</v>
      </c>
      <c r="C1183" s="5">
        <v>4</v>
      </c>
      <c r="D1183" s="5" t="s">
        <v>2415</v>
      </c>
      <c r="E1183" s="5" t="s">
        <v>2342</v>
      </c>
      <c r="F1183" s="8" t="s">
        <v>5842</v>
      </c>
      <c r="G1183" s="8" t="s">
        <v>5843</v>
      </c>
      <c r="H1183" s="8" t="s">
        <v>5844</v>
      </c>
      <c r="I1183" s="21" t="s">
        <v>7768</v>
      </c>
      <c r="J1183" s="6" t="s">
        <v>2416</v>
      </c>
      <c r="K1183" s="6">
        <v>115</v>
      </c>
      <c r="L1183" s="7">
        <f t="shared" si="180"/>
        <v>460</v>
      </c>
      <c r="M1183" s="6">
        <v>0</v>
      </c>
      <c r="N1183" s="7">
        <f t="shared" si="181"/>
        <v>0</v>
      </c>
      <c r="O1183" s="6">
        <v>84</v>
      </c>
      <c r="P1183" s="7">
        <f t="shared" si="182"/>
        <v>168</v>
      </c>
      <c r="Q1183" s="6">
        <v>0</v>
      </c>
      <c r="R1183" s="7">
        <f t="shared" si="183"/>
        <v>0</v>
      </c>
      <c r="S1183" s="6">
        <v>2</v>
      </c>
      <c r="T1183" s="7">
        <f t="shared" si="184"/>
        <v>10</v>
      </c>
      <c r="U1183" s="6">
        <v>2</v>
      </c>
      <c r="V1183" s="7">
        <f t="shared" si="185"/>
        <v>10</v>
      </c>
      <c r="W1183" s="8" t="s">
        <v>6978</v>
      </c>
      <c r="X1183" s="7">
        <f t="shared" si="186"/>
        <v>0</v>
      </c>
      <c r="Y1183" s="6">
        <v>0</v>
      </c>
      <c r="Z1183" s="7">
        <f t="shared" si="187"/>
        <v>0</v>
      </c>
      <c r="AA1183" s="10">
        <v>0</v>
      </c>
      <c r="AB1183" s="11">
        <f t="shared" si="188"/>
        <v>0</v>
      </c>
      <c r="AC1183" s="7">
        <f t="shared" si="189"/>
        <v>648</v>
      </c>
      <c r="AD1183" s="2"/>
    </row>
    <row r="1184" spans="1:30" ht="15" x14ac:dyDescent="0.2">
      <c r="A1184" s="5" t="s">
        <v>2340</v>
      </c>
      <c r="B1184" s="5" t="s">
        <v>7137</v>
      </c>
      <c r="C1184" s="5">
        <v>4</v>
      </c>
      <c r="D1184" s="5" t="s">
        <v>2417</v>
      </c>
      <c r="E1184" s="5" t="s">
        <v>2342</v>
      </c>
      <c r="F1184" s="8" t="s">
        <v>5842</v>
      </c>
      <c r="G1184" s="8" t="s">
        <v>5845</v>
      </c>
      <c r="H1184" s="8" t="s">
        <v>5846</v>
      </c>
      <c r="I1184" s="21" t="s">
        <v>7769</v>
      </c>
      <c r="J1184" s="6" t="s">
        <v>2418</v>
      </c>
      <c r="K1184" s="6">
        <v>162</v>
      </c>
      <c r="L1184" s="7">
        <f t="shared" si="180"/>
        <v>648</v>
      </c>
      <c r="M1184" s="6">
        <v>0</v>
      </c>
      <c r="N1184" s="7">
        <f t="shared" si="181"/>
        <v>0</v>
      </c>
      <c r="O1184" s="6">
        <v>105</v>
      </c>
      <c r="P1184" s="7">
        <f t="shared" si="182"/>
        <v>210</v>
      </c>
      <c r="Q1184" s="6">
        <v>0</v>
      </c>
      <c r="R1184" s="7">
        <f t="shared" si="183"/>
        <v>0</v>
      </c>
      <c r="S1184" s="6">
        <v>0</v>
      </c>
      <c r="T1184" s="7">
        <f t="shared" si="184"/>
        <v>0</v>
      </c>
      <c r="U1184" s="6">
        <v>0</v>
      </c>
      <c r="V1184" s="7">
        <f t="shared" si="185"/>
        <v>0</v>
      </c>
      <c r="W1184" s="8" t="s">
        <v>6978</v>
      </c>
      <c r="X1184" s="7">
        <f t="shared" si="186"/>
        <v>0</v>
      </c>
      <c r="Y1184" s="6">
        <v>1</v>
      </c>
      <c r="Z1184" s="7">
        <f t="shared" si="187"/>
        <v>1</v>
      </c>
      <c r="AA1184" s="10">
        <v>0</v>
      </c>
      <c r="AB1184" s="11">
        <f t="shared" si="188"/>
        <v>0</v>
      </c>
      <c r="AC1184" s="7">
        <f t="shared" si="189"/>
        <v>859</v>
      </c>
      <c r="AD1184" s="2"/>
    </row>
    <row r="1185" spans="1:30" ht="15" x14ac:dyDescent="0.2">
      <c r="A1185" s="5" t="s">
        <v>2340</v>
      </c>
      <c r="B1185" s="5" t="s">
        <v>7137</v>
      </c>
      <c r="C1185" s="5">
        <v>4</v>
      </c>
      <c r="D1185" s="5" t="s">
        <v>2419</v>
      </c>
      <c r="E1185" s="5" t="s">
        <v>2342</v>
      </c>
      <c r="F1185" s="8" t="s">
        <v>5842</v>
      </c>
      <c r="G1185" s="8" t="s">
        <v>5847</v>
      </c>
      <c r="H1185" s="8" t="s">
        <v>5848</v>
      </c>
      <c r="I1185" s="21" t="s">
        <v>7770</v>
      </c>
      <c r="J1185" s="6" t="s">
        <v>2420</v>
      </c>
      <c r="K1185" s="6">
        <v>401</v>
      </c>
      <c r="L1185" s="7">
        <f t="shared" si="180"/>
        <v>1604</v>
      </c>
      <c r="M1185" s="6">
        <v>0</v>
      </c>
      <c r="N1185" s="7">
        <f t="shared" si="181"/>
        <v>0</v>
      </c>
      <c r="O1185" s="6">
        <v>268</v>
      </c>
      <c r="P1185" s="7">
        <f t="shared" si="182"/>
        <v>536</v>
      </c>
      <c r="Q1185" s="6">
        <v>0</v>
      </c>
      <c r="R1185" s="7">
        <f t="shared" si="183"/>
        <v>0</v>
      </c>
      <c r="S1185" s="6">
        <v>8</v>
      </c>
      <c r="T1185" s="7">
        <f t="shared" si="184"/>
        <v>40</v>
      </c>
      <c r="U1185" s="6">
        <v>4</v>
      </c>
      <c r="V1185" s="7">
        <f t="shared" si="185"/>
        <v>20</v>
      </c>
      <c r="W1185" s="8" t="s">
        <v>6978</v>
      </c>
      <c r="X1185" s="7">
        <f t="shared" si="186"/>
        <v>0</v>
      </c>
      <c r="Y1185" s="6">
        <v>0</v>
      </c>
      <c r="Z1185" s="7">
        <f t="shared" si="187"/>
        <v>0</v>
      </c>
      <c r="AA1185" s="10">
        <v>0</v>
      </c>
      <c r="AB1185" s="11">
        <f t="shared" si="188"/>
        <v>0</v>
      </c>
      <c r="AC1185" s="7">
        <f t="shared" si="189"/>
        <v>2200</v>
      </c>
      <c r="AD1185" s="2"/>
    </row>
    <row r="1186" spans="1:30" ht="15" x14ac:dyDescent="0.2">
      <c r="A1186" s="5" t="s">
        <v>2340</v>
      </c>
      <c r="B1186" s="5" t="s">
        <v>7137</v>
      </c>
      <c r="C1186" s="5">
        <v>4</v>
      </c>
      <c r="D1186" s="5" t="s">
        <v>2421</v>
      </c>
      <c r="E1186" s="5" t="s">
        <v>2342</v>
      </c>
      <c r="F1186" s="8" t="s">
        <v>5842</v>
      </c>
      <c r="G1186" s="8" t="s">
        <v>5849</v>
      </c>
      <c r="H1186" s="8" t="s">
        <v>5850</v>
      </c>
      <c r="I1186" s="21" t="s">
        <v>7771</v>
      </c>
      <c r="J1186" s="6" t="s">
        <v>2422</v>
      </c>
      <c r="K1186" s="6">
        <v>456</v>
      </c>
      <c r="L1186" s="7">
        <f t="shared" si="180"/>
        <v>1824</v>
      </c>
      <c r="M1186" s="6">
        <v>0</v>
      </c>
      <c r="N1186" s="7">
        <f t="shared" si="181"/>
        <v>0</v>
      </c>
      <c r="O1186" s="6">
        <v>335</v>
      </c>
      <c r="P1186" s="7">
        <f t="shared" si="182"/>
        <v>670</v>
      </c>
      <c r="Q1186" s="6">
        <v>0</v>
      </c>
      <c r="R1186" s="7">
        <f t="shared" si="183"/>
        <v>0</v>
      </c>
      <c r="S1186" s="6">
        <v>4</v>
      </c>
      <c r="T1186" s="7">
        <f t="shared" si="184"/>
        <v>20</v>
      </c>
      <c r="U1186" s="6">
        <v>3</v>
      </c>
      <c r="V1186" s="7">
        <f t="shared" si="185"/>
        <v>15</v>
      </c>
      <c r="W1186" s="8" t="s">
        <v>6978</v>
      </c>
      <c r="X1186" s="7">
        <f t="shared" si="186"/>
        <v>0</v>
      </c>
      <c r="Y1186" s="6">
        <v>0</v>
      </c>
      <c r="Z1186" s="7">
        <f t="shared" si="187"/>
        <v>0</v>
      </c>
      <c r="AA1186" s="10">
        <v>0</v>
      </c>
      <c r="AB1186" s="11">
        <f t="shared" si="188"/>
        <v>0</v>
      </c>
      <c r="AC1186" s="7">
        <f t="shared" si="189"/>
        <v>2529</v>
      </c>
      <c r="AD1186" s="2"/>
    </row>
    <row r="1187" spans="1:30" ht="15" x14ac:dyDescent="0.2">
      <c r="A1187" s="5" t="s">
        <v>2340</v>
      </c>
      <c r="B1187" s="5" t="s">
        <v>7137</v>
      </c>
      <c r="C1187" s="5">
        <v>4</v>
      </c>
      <c r="D1187" s="5" t="s">
        <v>2423</v>
      </c>
      <c r="E1187" s="5" t="s">
        <v>2342</v>
      </c>
      <c r="F1187" s="8" t="s">
        <v>5842</v>
      </c>
      <c r="G1187" s="8" t="s">
        <v>5851</v>
      </c>
      <c r="H1187" s="8" t="s">
        <v>5852</v>
      </c>
      <c r="I1187" s="21" t="s">
        <v>7772</v>
      </c>
      <c r="J1187" s="6" t="s">
        <v>2424</v>
      </c>
      <c r="K1187" s="6">
        <v>192</v>
      </c>
      <c r="L1187" s="7">
        <f t="shared" si="180"/>
        <v>768</v>
      </c>
      <c r="M1187" s="6">
        <v>0</v>
      </c>
      <c r="N1187" s="7">
        <f t="shared" si="181"/>
        <v>0</v>
      </c>
      <c r="O1187" s="6">
        <v>120</v>
      </c>
      <c r="P1187" s="7">
        <f t="shared" si="182"/>
        <v>240</v>
      </c>
      <c r="Q1187" s="6">
        <v>0</v>
      </c>
      <c r="R1187" s="7">
        <f t="shared" si="183"/>
        <v>0</v>
      </c>
      <c r="S1187" s="6">
        <v>3</v>
      </c>
      <c r="T1187" s="7">
        <f t="shared" si="184"/>
        <v>15</v>
      </c>
      <c r="U1187" s="6">
        <v>2</v>
      </c>
      <c r="V1187" s="7">
        <f t="shared" si="185"/>
        <v>10</v>
      </c>
      <c r="W1187" s="8" t="s">
        <v>6978</v>
      </c>
      <c r="X1187" s="7">
        <f t="shared" si="186"/>
        <v>0</v>
      </c>
      <c r="Y1187" s="6">
        <v>0</v>
      </c>
      <c r="Z1187" s="7">
        <f t="shared" si="187"/>
        <v>0</v>
      </c>
      <c r="AA1187" s="10">
        <v>0</v>
      </c>
      <c r="AB1187" s="11">
        <f t="shared" si="188"/>
        <v>0</v>
      </c>
      <c r="AC1187" s="7">
        <f t="shared" si="189"/>
        <v>1033</v>
      </c>
      <c r="AD1187" s="2"/>
    </row>
    <row r="1188" spans="1:30" ht="15" x14ac:dyDescent="0.2">
      <c r="A1188" s="5" t="s">
        <v>2340</v>
      </c>
      <c r="B1188" s="5" t="s">
        <v>7137</v>
      </c>
      <c r="C1188" s="5">
        <v>4</v>
      </c>
      <c r="D1188" s="5" t="s">
        <v>2425</v>
      </c>
      <c r="E1188" s="5" t="s">
        <v>2342</v>
      </c>
      <c r="F1188" s="8" t="s">
        <v>5842</v>
      </c>
      <c r="G1188" s="8" t="s">
        <v>5853</v>
      </c>
      <c r="H1188" s="8" t="s">
        <v>5854</v>
      </c>
      <c r="I1188" s="21" t="s">
        <v>7773</v>
      </c>
      <c r="J1188" s="6" t="s">
        <v>2426</v>
      </c>
      <c r="K1188" s="6">
        <v>249</v>
      </c>
      <c r="L1188" s="7">
        <f t="shared" si="180"/>
        <v>996</v>
      </c>
      <c r="M1188" s="6">
        <v>0</v>
      </c>
      <c r="N1188" s="7">
        <f t="shared" si="181"/>
        <v>0</v>
      </c>
      <c r="O1188" s="6">
        <v>176</v>
      </c>
      <c r="P1188" s="7">
        <f t="shared" si="182"/>
        <v>352</v>
      </c>
      <c r="Q1188" s="6">
        <v>0</v>
      </c>
      <c r="R1188" s="7">
        <f t="shared" si="183"/>
        <v>0</v>
      </c>
      <c r="S1188" s="6">
        <v>3</v>
      </c>
      <c r="T1188" s="7">
        <f t="shared" si="184"/>
        <v>15</v>
      </c>
      <c r="U1188" s="6">
        <v>2</v>
      </c>
      <c r="V1188" s="7">
        <f t="shared" si="185"/>
        <v>10</v>
      </c>
      <c r="W1188" s="8" t="s">
        <v>6978</v>
      </c>
      <c r="X1188" s="7">
        <f t="shared" si="186"/>
        <v>0</v>
      </c>
      <c r="Y1188" s="6">
        <v>0</v>
      </c>
      <c r="Z1188" s="7">
        <f t="shared" si="187"/>
        <v>0</v>
      </c>
      <c r="AA1188" s="10">
        <v>0</v>
      </c>
      <c r="AB1188" s="11">
        <f t="shared" si="188"/>
        <v>0</v>
      </c>
      <c r="AC1188" s="7">
        <f t="shared" si="189"/>
        <v>1373</v>
      </c>
      <c r="AD1188" s="2"/>
    </row>
    <row r="1189" spans="1:30" ht="15" x14ac:dyDescent="0.2">
      <c r="A1189" s="5" t="s">
        <v>2340</v>
      </c>
      <c r="B1189" s="5" t="s">
        <v>7137</v>
      </c>
      <c r="C1189" s="5">
        <v>4</v>
      </c>
      <c r="D1189" s="5" t="s">
        <v>2427</v>
      </c>
      <c r="E1189" s="5" t="s">
        <v>2342</v>
      </c>
      <c r="F1189" s="8" t="s">
        <v>5842</v>
      </c>
      <c r="G1189" s="8" t="s">
        <v>5855</v>
      </c>
      <c r="H1189" s="8" t="s">
        <v>5856</v>
      </c>
      <c r="I1189" s="21" t="s">
        <v>7774</v>
      </c>
      <c r="J1189" s="6" t="s">
        <v>2428</v>
      </c>
      <c r="K1189" s="6">
        <v>368</v>
      </c>
      <c r="L1189" s="7">
        <f t="shared" si="180"/>
        <v>1472</v>
      </c>
      <c r="M1189" s="6">
        <v>0</v>
      </c>
      <c r="N1189" s="7">
        <f t="shared" si="181"/>
        <v>0</v>
      </c>
      <c r="O1189" s="6">
        <v>222</v>
      </c>
      <c r="P1189" s="7">
        <f t="shared" si="182"/>
        <v>444</v>
      </c>
      <c r="Q1189" s="6">
        <v>0</v>
      </c>
      <c r="R1189" s="7">
        <f t="shared" si="183"/>
        <v>0</v>
      </c>
      <c r="S1189" s="6">
        <v>8</v>
      </c>
      <c r="T1189" s="7">
        <f t="shared" si="184"/>
        <v>40</v>
      </c>
      <c r="U1189" s="6">
        <v>3</v>
      </c>
      <c r="V1189" s="7">
        <f t="shared" si="185"/>
        <v>15</v>
      </c>
      <c r="W1189" s="8" t="s">
        <v>6978</v>
      </c>
      <c r="X1189" s="7">
        <f t="shared" si="186"/>
        <v>0</v>
      </c>
      <c r="Y1189" s="6">
        <v>0</v>
      </c>
      <c r="Z1189" s="7">
        <f t="shared" si="187"/>
        <v>0</v>
      </c>
      <c r="AA1189" s="10">
        <v>0</v>
      </c>
      <c r="AB1189" s="11">
        <f t="shared" si="188"/>
        <v>0</v>
      </c>
      <c r="AC1189" s="7">
        <f t="shared" si="189"/>
        <v>1971</v>
      </c>
      <c r="AD1189" s="2"/>
    </row>
    <row r="1190" spans="1:30" ht="15" x14ac:dyDescent="0.2">
      <c r="A1190" s="5" t="s">
        <v>2340</v>
      </c>
      <c r="B1190" s="5" t="s">
        <v>7137</v>
      </c>
      <c r="C1190" s="5">
        <v>4</v>
      </c>
      <c r="D1190" s="5" t="s">
        <v>2429</v>
      </c>
      <c r="E1190" s="5" t="s">
        <v>2342</v>
      </c>
      <c r="F1190" s="8" t="s">
        <v>5857</v>
      </c>
      <c r="G1190" s="8" t="s">
        <v>4030</v>
      </c>
      <c r="H1190" s="8" t="s">
        <v>7093</v>
      </c>
      <c r="I1190" s="21" t="s">
        <v>5857</v>
      </c>
      <c r="J1190" s="6" t="s">
        <v>2430</v>
      </c>
      <c r="K1190" s="6">
        <v>3737</v>
      </c>
      <c r="L1190" s="7">
        <f t="shared" si="180"/>
        <v>14948</v>
      </c>
      <c r="M1190" s="6">
        <v>0</v>
      </c>
      <c r="N1190" s="7">
        <f t="shared" si="181"/>
        <v>0</v>
      </c>
      <c r="O1190" s="6">
        <v>1979</v>
      </c>
      <c r="P1190" s="7">
        <f t="shared" si="182"/>
        <v>3958</v>
      </c>
      <c r="Q1190" s="6">
        <v>0</v>
      </c>
      <c r="R1190" s="7">
        <f t="shared" si="183"/>
        <v>0</v>
      </c>
      <c r="S1190" s="6">
        <v>85</v>
      </c>
      <c r="T1190" s="7">
        <f t="shared" si="184"/>
        <v>425</v>
      </c>
      <c r="U1190" s="6">
        <v>43</v>
      </c>
      <c r="V1190" s="7">
        <f t="shared" si="185"/>
        <v>215</v>
      </c>
      <c r="W1190" s="8" t="s">
        <v>6978</v>
      </c>
      <c r="X1190" s="7">
        <f t="shared" si="186"/>
        <v>0</v>
      </c>
      <c r="Y1190" s="6">
        <v>30</v>
      </c>
      <c r="Z1190" s="7">
        <f t="shared" si="187"/>
        <v>30</v>
      </c>
      <c r="AA1190" s="10">
        <v>504</v>
      </c>
      <c r="AB1190" s="11">
        <f t="shared" si="188"/>
        <v>1270.08</v>
      </c>
      <c r="AC1190" s="7">
        <f t="shared" si="189"/>
        <v>20846.080000000002</v>
      </c>
      <c r="AD1190" s="2"/>
    </row>
    <row r="1191" spans="1:30" ht="15" x14ac:dyDescent="0.2">
      <c r="A1191" s="5" t="s">
        <v>2340</v>
      </c>
      <c r="B1191" s="5" t="s">
        <v>7137</v>
      </c>
      <c r="C1191" s="5">
        <v>4</v>
      </c>
      <c r="D1191" s="5" t="s">
        <v>2431</v>
      </c>
      <c r="E1191" s="5" t="s">
        <v>2342</v>
      </c>
      <c r="F1191" s="8" t="s">
        <v>5858</v>
      </c>
      <c r="G1191" s="8" t="s">
        <v>4030</v>
      </c>
      <c r="H1191" s="8" t="s">
        <v>7093</v>
      </c>
      <c r="I1191" s="21" t="s">
        <v>5858</v>
      </c>
      <c r="J1191" s="6" t="s">
        <v>1391</v>
      </c>
      <c r="K1191" s="6">
        <v>1949</v>
      </c>
      <c r="L1191" s="7">
        <f t="shared" si="180"/>
        <v>7796</v>
      </c>
      <c r="M1191" s="6">
        <v>0</v>
      </c>
      <c r="N1191" s="7">
        <f t="shared" si="181"/>
        <v>0</v>
      </c>
      <c r="O1191" s="6">
        <v>612</v>
      </c>
      <c r="P1191" s="7">
        <f t="shared" si="182"/>
        <v>1224</v>
      </c>
      <c r="Q1191" s="6">
        <v>0</v>
      </c>
      <c r="R1191" s="7">
        <f t="shared" si="183"/>
        <v>0</v>
      </c>
      <c r="S1191" s="6">
        <v>0</v>
      </c>
      <c r="T1191" s="7">
        <f t="shared" si="184"/>
        <v>0</v>
      </c>
      <c r="U1191" s="6">
        <v>0</v>
      </c>
      <c r="V1191" s="7">
        <f t="shared" si="185"/>
        <v>0</v>
      </c>
      <c r="W1191" s="8" t="s">
        <v>6978</v>
      </c>
      <c r="X1191" s="7">
        <f t="shared" si="186"/>
        <v>0</v>
      </c>
      <c r="Y1191" s="6">
        <v>5</v>
      </c>
      <c r="Z1191" s="7">
        <f t="shared" si="187"/>
        <v>5</v>
      </c>
      <c r="AA1191" s="10">
        <v>0</v>
      </c>
      <c r="AB1191" s="11">
        <f t="shared" si="188"/>
        <v>0</v>
      </c>
      <c r="AC1191" s="7">
        <f t="shared" si="189"/>
        <v>9025</v>
      </c>
      <c r="AD1191" s="2"/>
    </row>
    <row r="1192" spans="1:30" ht="15" x14ac:dyDescent="0.2">
      <c r="A1192" s="5" t="s">
        <v>2340</v>
      </c>
      <c r="B1192" s="5" t="s">
        <v>7137</v>
      </c>
      <c r="C1192" s="5">
        <v>4</v>
      </c>
      <c r="D1192" s="5" t="s">
        <v>2432</v>
      </c>
      <c r="E1192" s="5" t="s">
        <v>2342</v>
      </c>
      <c r="F1192" s="8" t="s">
        <v>5859</v>
      </c>
      <c r="G1192" s="8" t="s">
        <v>4030</v>
      </c>
      <c r="H1192" s="8" t="s">
        <v>7093</v>
      </c>
      <c r="I1192" s="21" t="s">
        <v>5859</v>
      </c>
      <c r="J1192" s="6" t="s">
        <v>2433</v>
      </c>
      <c r="K1192" s="6">
        <v>60</v>
      </c>
      <c r="L1192" s="7">
        <f t="shared" si="180"/>
        <v>240</v>
      </c>
      <c r="M1192" s="6">
        <v>0</v>
      </c>
      <c r="N1192" s="7">
        <f t="shared" si="181"/>
        <v>0</v>
      </c>
      <c r="O1192" s="6">
        <v>18</v>
      </c>
      <c r="P1192" s="7">
        <f t="shared" si="182"/>
        <v>36</v>
      </c>
      <c r="Q1192" s="6">
        <v>0</v>
      </c>
      <c r="R1192" s="7">
        <f t="shared" si="183"/>
        <v>0</v>
      </c>
      <c r="S1192" s="6">
        <v>0</v>
      </c>
      <c r="T1192" s="7">
        <f t="shared" si="184"/>
        <v>0</v>
      </c>
      <c r="U1192" s="6">
        <v>0</v>
      </c>
      <c r="V1192" s="7">
        <f t="shared" si="185"/>
        <v>0</v>
      </c>
      <c r="W1192" s="8" t="s">
        <v>6978</v>
      </c>
      <c r="X1192" s="7">
        <f t="shared" si="186"/>
        <v>0</v>
      </c>
      <c r="Y1192" s="6">
        <v>0</v>
      </c>
      <c r="Z1192" s="7">
        <f t="shared" si="187"/>
        <v>0</v>
      </c>
      <c r="AA1192" s="10">
        <v>0</v>
      </c>
      <c r="AB1192" s="11">
        <f t="shared" si="188"/>
        <v>0</v>
      </c>
      <c r="AC1192" s="7">
        <f t="shared" si="189"/>
        <v>276</v>
      </c>
      <c r="AD1192" s="2"/>
    </row>
    <row r="1193" spans="1:30" ht="15" x14ac:dyDescent="0.2">
      <c r="A1193" s="5" t="s">
        <v>2340</v>
      </c>
      <c r="B1193" s="5" t="s">
        <v>7137</v>
      </c>
      <c r="C1193" s="5">
        <v>4</v>
      </c>
      <c r="D1193" s="5" t="s">
        <v>2434</v>
      </c>
      <c r="E1193" s="5" t="s">
        <v>2342</v>
      </c>
      <c r="F1193" s="8" t="s">
        <v>5860</v>
      </c>
      <c r="G1193" s="8" t="s">
        <v>4030</v>
      </c>
      <c r="H1193" s="8" t="s">
        <v>7093</v>
      </c>
      <c r="I1193" s="21" t="s">
        <v>5860</v>
      </c>
      <c r="J1193" s="6" t="s">
        <v>2435</v>
      </c>
      <c r="K1193" s="6">
        <v>501</v>
      </c>
      <c r="L1193" s="7">
        <f t="shared" si="180"/>
        <v>2004</v>
      </c>
      <c r="M1193" s="6">
        <v>0</v>
      </c>
      <c r="N1193" s="7">
        <f t="shared" si="181"/>
        <v>0</v>
      </c>
      <c r="O1193" s="6">
        <v>234</v>
      </c>
      <c r="P1193" s="7">
        <f t="shared" si="182"/>
        <v>468</v>
      </c>
      <c r="Q1193" s="6">
        <v>0</v>
      </c>
      <c r="R1193" s="7">
        <f t="shared" si="183"/>
        <v>0</v>
      </c>
      <c r="S1193" s="6">
        <v>0</v>
      </c>
      <c r="T1193" s="7">
        <f t="shared" si="184"/>
        <v>0</v>
      </c>
      <c r="U1193" s="6">
        <v>0</v>
      </c>
      <c r="V1193" s="7">
        <f t="shared" si="185"/>
        <v>0</v>
      </c>
      <c r="W1193" s="8" t="s">
        <v>6978</v>
      </c>
      <c r="X1193" s="7">
        <f t="shared" si="186"/>
        <v>0</v>
      </c>
      <c r="Y1193" s="6">
        <v>0</v>
      </c>
      <c r="Z1193" s="7">
        <f t="shared" si="187"/>
        <v>0</v>
      </c>
      <c r="AA1193" s="10">
        <v>0</v>
      </c>
      <c r="AB1193" s="11">
        <f t="shared" si="188"/>
        <v>0</v>
      </c>
      <c r="AC1193" s="7">
        <f t="shared" si="189"/>
        <v>2472</v>
      </c>
      <c r="AD1193" s="2"/>
    </row>
    <row r="1194" spans="1:30" ht="15" x14ac:dyDescent="0.2">
      <c r="A1194" s="5" t="s">
        <v>2340</v>
      </c>
      <c r="B1194" s="5" t="s">
        <v>7137</v>
      </c>
      <c r="C1194" s="5">
        <v>4</v>
      </c>
      <c r="D1194" s="5" t="s">
        <v>2436</v>
      </c>
      <c r="E1194" s="5" t="s">
        <v>2342</v>
      </c>
      <c r="F1194" s="8" t="s">
        <v>5793</v>
      </c>
      <c r="G1194" s="8" t="s">
        <v>5861</v>
      </c>
      <c r="H1194" s="8" t="s">
        <v>5862</v>
      </c>
      <c r="I1194" s="21" t="s">
        <v>7775</v>
      </c>
      <c r="J1194" s="6" t="s">
        <v>2437</v>
      </c>
      <c r="K1194" s="6">
        <v>428</v>
      </c>
      <c r="L1194" s="7">
        <f t="shared" si="180"/>
        <v>1712</v>
      </c>
      <c r="M1194" s="6">
        <v>0</v>
      </c>
      <c r="N1194" s="7">
        <f t="shared" si="181"/>
        <v>0</v>
      </c>
      <c r="O1194" s="6">
        <v>138</v>
      </c>
      <c r="P1194" s="7">
        <f t="shared" si="182"/>
        <v>276</v>
      </c>
      <c r="Q1194" s="6">
        <v>0</v>
      </c>
      <c r="R1194" s="7">
        <f t="shared" si="183"/>
        <v>0</v>
      </c>
      <c r="S1194" s="6">
        <v>0</v>
      </c>
      <c r="T1194" s="7">
        <f t="shared" si="184"/>
        <v>0</v>
      </c>
      <c r="U1194" s="6">
        <v>0</v>
      </c>
      <c r="V1194" s="7">
        <f t="shared" si="185"/>
        <v>0</v>
      </c>
      <c r="W1194" s="8" t="s">
        <v>6978</v>
      </c>
      <c r="X1194" s="7">
        <f t="shared" si="186"/>
        <v>0</v>
      </c>
      <c r="Y1194" s="6">
        <v>0</v>
      </c>
      <c r="Z1194" s="7">
        <f t="shared" si="187"/>
        <v>0</v>
      </c>
      <c r="AA1194" s="10">
        <v>0</v>
      </c>
      <c r="AB1194" s="11">
        <f t="shared" si="188"/>
        <v>0</v>
      </c>
      <c r="AC1194" s="7">
        <f t="shared" si="189"/>
        <v>1988</v>
      </c>
      <c r="AD1194" s="2"/>
    </row>
    <row r="1195" spans="1:30" ht="15" x14ac:dyDescent="0.2">
      <c r="A1195" s="5" t="s">
        <v>2340</v>
      </c>
      <c r="B1195" s="5" t="s">
        <v>7137</v>
      </c>
      <c r="C1195" s="5">
        <v>4</v>
      </c>
      <c r="D1195" s="5" t="s">
        <v>2438</v>
      </c>
      <c r="E1195" s="5" t="s">
        <v>2342</v>
      </c>
      <c r="F1195" s="8" t="s">
        <v>5805</v>
      </c>
      <c r="G1195" s="8" t="s">
        <v>5863</v>
      </c>
      <c r="H1195" s="8" t="s">
        <v>5864</v>
      </c>
      <c r="I1195" s="21" t="s">
        <v>7776</v>
      </c>
      <c r="J1195" s="6" t="s">
        <v>2439</v>
      </c>
      <c r="K1195" s="6">
        <v>689</v>
      </c>
      <c r="L1195" s="7">
        <f t="shared" si="180"/>
        <v>2756</v>
      </c>
      <c r="M1195" s="6">
        <v>0</v>
      </c>
      <c r="N1195" s="7">
        <f t="shared" si="181"/>
        <v>0</v>
      </c>
      <c r="O1195" s="6">
        <v>248</v>
      </c>
      <c r="P1195" s="7">
        <f t="shared" si="182"/>
        <v>496</v>
      </c>
      <c r="Q1195" s="6">
        <v>0</v>
      </c>
      <c r="R1195" s="7">
        <f t="shared" si="183"/>
        <v>0</v>
      </c>
      <c r="S1195" s="6">
        <v>1</v>
      </c>
      <c r="T1195" s="7">
        <f t="shared" si="184"/>
        <v>5</v>
      </c>
      <c r="U1195" s="6">
        <v>1</v>
      </c>
      <c r="V1195" s="7">
        <f t="shared" si="185"/>
        <v>5</v>
      </c>
      <c r="W1195" s="8" t="s">
        <v>6978</v>
      </c>
      <c r="X1195" s="7">
        <f t="shared" si="186"/>
        <v>0</v>
      </c>
      <c r="Y1195" s="6">
        <v>2</v>
      </c>
      <c r="Z1195" s="7">
        <f t="shared" si="187"/>
        <v>2</v>
      </c>
      <c r="AA1195" s="10">
        <v>0</v>
      </c>
      <c r="AB1195" s="11">
        <f t="shared" si="188"/>
        <v>0</v>
      </c>
      <c r="AC1195" s="7">
        <f t="shared" si="189"/>
        <v>3264</v>
      </c>
      <c r="AD1195" s="2"/>
    </row>
    <row r="1196" spans="1:30" ht="15" x14ac:dyDescent="0.2">
      <c r="A1196" s="5" t="s">
        <v>2340</v>
      </c>
      <c r="B1196" s="5" t="s">
        <v>7137</v>
      </c>
      <c r="C1196" s="5">
        <v>4</v>
      </c>
      <c r="D1196" s="5" t="s">
        <v>2440</v>
      </c>
      <c r="E1196" s="5" t="s">
        <v>2342</v>
      </c>
      <c r="F1196" s="8" t="s">
        <v>5865</v>
      </c>
      <c r="G1196" s="8" t="s">
        <v>4030</v>
      </c>
      <c r="H1196" s="8" t="s">
        <v>7093</v>
      </c>
      <c r="I1196" s="21" t="s">
        <v>5865</v>
      </c>
      <c r="J1196" s="6" t="s">
        <v>2441</v>
      </c>
      <c r="K1196" s="6">
        <v>11468</v>
      </c>
      <c r="L1196" s="7">
        <f t="shared" si="180"/>
        <v>45872</v>
      </c>
      <c r="M1196" s="6">
        <v>0</v>
      </c>
      <c r="N1196" s="7">
        <f t="shared" si="181"/>
        <v>0</v>
      </c>
      <c r="O1196" s="6">
        <v>3742</v>
      </c>
      <c r="P1196" s="7">
        <f t="shared" si="182"/>
        <v>7484</v>
      </c>
      <c r="Q1196" s="6">
        <v>0</v>
      </c>
      <c r="R1196" s="7">
        <f t="shared" si="183"/>
        <v>0</v>
      </c>
      <c r="S1196" s="6">
        <v>112</v>
      </c>
      <c r="T1196" s="7">
        <f t="shared" si="184"/>
        <v>560</v>
      </c>
      <c r="U1196" s="6">
        <v>42</v>
      </c>
      <c r="V1196" s="7">
        <f t="shared" si="185"/>
        <v>210</v>
      </c>
      <c r="W1196" s="8" t="s">
        <v>6978</v>
      </c>
      <c r="X1196" s="7">
        <f t="shared" si="186"/>
        <v>0</v>
      </c>
      <c r="Y1196" s="6">
        <v>66</v>
      </c>
      <c r="Z1196" s="7">
        <f t="shared" si="187"/>
        <v>66</v>
      </c>
      <c r="AA1196" s="10">
        <v>1849</v>
      </c>
      <c r="AB1196" s="11">
        <f t="shared" si="188"/>
        <v>4659.4800000000005</v>
      </c>
      <c r="AC1196" s="7">
        <f t="shared" si="189"/>
        <v>58851.48</v>
      </c>
      <c r="AD1196" s="2"/>
    </row>
    <row r="1197" spans="1:30" ht="15" x14ac:dyDescent="0.2">
      <c r="A1197" s="5" t="s">
        <v>2340</v>
      </c>
      <c r="B1197" s="5" t="s">
        <v>7137</v>
      </c>
      <c r="C1197" s="5">
        <v>4</v>
      </c>
      <c r="D1197" s="5" t="s">
        <v>2442</v>
      </c>
      <c r="E1197" s="5" t="s">
        <v>2342</v>
      </c>
      <c r="F1197" s="8" t="s">
        <v>5793</v>
      </c>
      <c r="G1197" s="8" t="s">
        <v>5866</v>
      </c>
      <c r="H1197" s="8" t="s">
        <v>5867</v>
      </c>
      <c r="I1197" s="21" t="s">
        <v>7777</v>
      </c>
      <c r="J1197" s="6" t="s">
        <v>2443</v>
      </c>
      <c r="K1197" s="6">
        <v>434</v>
      </c>
      <c r="L1197" s="7">
        <f t="shared" si="180"/>
        <v>1736</v>
      </c>
      <c r="M1197" s="6">
        <v>0</v>
      </c>
      <c r="N1197" s="7">
        <f t="shared" si="181"/>
        <v>0</v>
      </c>
      <c r="O1197" s="6">
        <v>240</v>
      </c>
      <c r="P1197" s="7">
        <f t="shared" si="182"/>
        <v>480</v>
      </c>
      <c r="Q1197" s="6">
        <v>0</v>
      </c>
      <c r="R1197" s="7">
        <f t="shared" si="183"/>
        <v>0</v>
      </c>
      <c r="S1197" s="6">
        <v>1</v>
      </c>
      <c r="T1197" s="7">
        <f t="shared" si="184"/>
        <v>5</v>
      </c>
      <c r="U1197" s="6">
        <v>1</v>
      </c>
      <c r="V1197" s="7">
        <f t="shared" si="185"/>
        <v>5</v>
      </c>
      <c r="W1197" s="8" t="s">
        <v>6978</v>
      </c>
      <c r="X1197" s="7">
        <f t="shared" si="186"/>
        <v>0</v>
      </c>
      <c r="Y1197" s="6">
        <v>1</v>
      </c>
      <c r="Z1197" s="7">
        <f t="shared" si="187"/>
        <v>1</v>
      </c>
      <c r="AA1197" s="10">
        <v>0</v>
      </c>
      <c r="AB1197" s="11">
        <f t="shared" si="188"/>
        <v>0</v>
      </c>
      <c r="AC1197" s="7">
        <f t="shared" si="189"/>
        <v>2227</v>
      </c>
      <c r="AD1197" s="2"/>
    </row>
    <row r="1198" spans="1:30" ht="15" x14ac:dyDescent="0.2">
      <c r="A1198" s="5" t="s">
        <v>2340</v>
      </c>
      <c r="B1198" s="5" t="s">
        <v>7137</v>
      </c>
      <c r="C1198" s="5">
        <v>4</v>
      </c>
      <c r="D1198" s="5" t="s">
        <v>2444</v>
      </c>
      <c r="E1198" s="5" t="s">
        <v>2342</v>
      </c>
      <c r="F1198" s="8" t="s">
        <v>5868</v>
      </c>
      <c r="G1198" s="8" t="s">
        <v>5869</v>
      </c>
      <c r="H1198" s="8" t="s">
        <v>5870</v>
      </c>
      <c r="I1198" s="21" t="s">
        <v>7778</v>
      </c>
      <c r="J1198" s="6" t="s">
        <v>2445</v>
      </c>
      <c r="K1198" s="6">
        <v>300</v>
      </c>
      <c r="L1198" s="7">
        <f t="shared" si="180"/>
        <v>1200</v>
      </c>
      <c r="M1198" s="6">
        <v>0</v>
      </c>
      <c r="N1198" s="7">
        <f t="shared" si="181"/>
        <v>0</v>
      </c>
      <c r="O1198" s="6">
        <v>155</v>
      </c>
      <c r="P1198" s="7">
        <f t="shared" si="182"/>
        <v>310</v>
      </c>
      <c r="Q1198" s="6">
        <v>0</v>
      </c>
      <c r="R1198" s="7">
        <f t="shared" si="183"/>
        <v>0</v>
      </c>
      <c r="S1198" s="6">
        <v>0</v>
      </c>
      <c r="T1198" s="7">
        <f t="shared" si="184"/>
        <v>0</v>
      </c>
      <c r="U1198" s="6">
        <v>0</v>
      </c>
      <c r="V1198" s="7">
        <f t="shared" si="185"/>
        <v>0</v>
      </c>
      <c r="W1198" s="8" t="s">
        <v>6978</v>
      </c>
      <c r="X1198" s="7">
        <f t="shared" si="186"/>
        <v>0</v>
      </c>
      <c r="Y1198" s="6">
        <v>2</v>
      </c>
      <c r="Z1198" s="7">
        <f t="shared" si="187"/>
        <v>2</v>
      </c>
      <c r="AA1198" s="10">
        <v>0</v>
      </c>
      <c r="AB1198" s="11">
        <f t="shared" si="188"/>
        <v>0</v>
      </c>
      <c r="AC1198" s="7">
        <f t="shared" si="189"/>
        <v>1512</v>
      </c>
      <c r="AD1198" s="2"/>
    </row>
    <row r="1199" spans="1:30" ht="15" x14ac:dyDescent="0.2">
      <c r="A1199" s="5" t="s">
        <v>2340</v>
      </c>
      <c r="B1199" s="5" t="s">
        <v>7137</v>
      </c>
      <c r="C1199" s="5">
        <v>4</v>
      </c>
      <c r="D1199" s="5" t="s">
        <v>2446</v>
      </c>
      <c r="E1199" s="5" t="s">
        <v>2342</v>
      </c>
      <c r="F1199" s="8" t="s">
        <v>5842</v>
      </c>
      <c r="G1199" s="8" t="s">
        <v>4030</v>
      </c>
      <c r="H1199" s="8" t="s">
        <v>7093</v>
      </c>
      <c r="I1199" s="21" t="s">
        <v>5842</v>
      </c>
      <c r="J1199" s="6" t="s">
        <v>2447</v>
      </c>
      <c r="K1199" s="6">
        <v>42</v>
      </c>
      <c r="L1199" s="7">
        <f t="shared" si="180"/>
        <v>168</v>
      </c>
      <c r="M1199" s="6">
        <v>0</v>
      </c>
      <c r="N1199" s="7">
        <f t="shared" si="181"/>
        <v>0</v>
      </c>
      <c r="O1199" s="6">
        <v>8</v>
      </c>
      <c r="P1199" s="7">
        <f t="shared" si="182"/>
        <v>16</v>
      </c>
      <c r="Q1199" s="6">
        <v>0</v>
      </c>
      <c r="R1199" s="7">
        <f t="shared" si="183"/>
        <v>0</v>
      </c>
      <c r="S1199" s="6">
        <v>0</v>
      </c>
      <c r="T1199" s="7">
        <f t="shared" si="184"/>
        <v>0</v>
      </c>
      <c r="U1199" s="6">
        <v>0</v>
      </c>
      <c r="V1199" s="7">
        <f t="shared" si="185"/>
        <v>0</v>
      </c>
      <c r="W1199" s="8" t="s">
        <v>6978</v>
      </c>
      <c r="X1199" s="7">
        <f t="shared" si="186"/>
        <v>0</v>
      </c>
      <c r="Y1199" s="6">
        <v>0</v>
      </c>
      <c r="Z1199" s="7">
        <f t="shared" si="187"/>
        <v>0</v>
      </c>
      <c r="AA1199" s="10">
        <v>16</v>
      </c>
      <c r="AB1199" s="11">
        <f t="shared" si="188"/>
        <v>40.32</v>
      </c>
      <c r="AC1199" s="7">
        <f t="shared" si="189"/>
        <v>224.32</v>
      </c>
      <c r="AD1199" s="2"/>
    </row>
    <row r="1200" spans="1:30" ht="15" x14ac:dyDescent="0.2">
      <c r="A1200" s="5" t="s">
        <v>2340</v>
      </c>
      <c r="B1200" s="5" t="s">
        <v>7137</v>
      </c>
      <c r="C1200" s="5">
        <v>4</v>
      </c>
      <c r="D1200" s="5" t="s">
        <v>2448</v>
      </c>
      <c r="E1200" s="5" t="s">
        <v>2342</v>
      </c>
      <c r="F1200" s="8" t="s">
        <v>5789</v>
      </c>
      <c r="G1200" s="8" t="s">
        <v>5871</v>
      </c>
      <c r="H1200" s="8" t="s">
        <v>5872</v>
      </c>
      <c r="I1200" s="21" t="s">
        <v>7779</v>
      </c>
      <c r="J1200" s="6" t="s">
        <v>2449</v>
      </c>
      <c r="K1200" s="6">
        <v>286</v>
      </c>
      <c r="L1200" s="7">
        <f t="shared" si="180"/>
        <v>1144</v>
      </c>
      <c r="M1200" s="6">
        <v>0</v>
      </c>
      <c r="N1200" s="7">
        <f t="shared" si="181"/>
        <v>0</v>
      </c>
      <c r="O1200" s="6">
        <v>94</v>
      </c>
      <c r="P1200" s="7">
        <f t="shared" si="182"/>
        <v>188</v>
      </c>
      <c r="Q1200" s="6">
        <v>0</v>
      </c>
      <c r="R1200" s="7">
        <f t="shared" si="183"/>
        <v>0</v>
      </c>
      <c r="S1200" s="6">
        <v>0</v>
      </c>
      <c r="T1200" s="7">
        <f t="shared" si="184"/>
        <v>0</v>
      </c>
      <c r="U1200" s="6">
        <v>0</v>
      </c>
      <c r="V1200" s="7">
        <f t="shared" si="185"/>
        <v>0</v>
      </c>
      <c r="W1200" s="8" t="s">
        <v>6978</v>
      </c>
      <c r="X1200" s="7">
        <f t="shared" si="186"/>
        <v>0</v>
      </c>
      <c r="Y1200" s="6">
        <v>0</v>
      </c>
      <c r="Z1200" s="7">
        <f t="shared" si="187"/>
        <v>0</v>
      </c>
      <c r="AA1200" s="10">
        <v>0</v>
      </c>
      <c r="AB1200" s="11">
        <f t="shared" si="188"/>
        <v>0</v>
      </c>
      <c r="AC1200" s="7">
        <f t="shared" si="189"/>
        <v>1332</v>
      </c>
      <c r="AD1200" s="2"/>
    </row>
    <row r="1201" spans="1:30" ht="15" x14ac:dyDescent="0.2">
      <c r="A1201" s="5" t="s">
        <v>2340</v>
      </c>
      <c r="B1201" s="5" t="s">
        <v>7137</v>
      </c>
      <c r="C1201" s="5">
        <v>4</v>
      </c>
      <c r="D1201" s="5" t="s">
        <v>2450</v>
      </c>
      <c r="E1201" s="5" t="s">
        <v>2342</v>
      </c>
      <c r="F1201" s="8" t="s">
        <v>5793</v>
      </c>
      <c r="G1201" s="8" t="s">
        <v>5873</v>
      </c>
      <c r="H1201" s="8" t="s">
        <v>5874</v>
      </c>
      <c r="I1201" s="21" t="s">
        <v>7780</v>
      </c>
      <c r="J1201" s="6" t="s">
        <v>2451</v>
      </c>
      <c r="K1201" s="6">
        <v>108</v>
      </c>
      <c r="L1201" s="7">
        <f t="shared" si="180"/>
        <v>432</v>
      </c>
      <c r="M1201" s="6">
        <v>0</v>
      </c>
      <c r="N1201" s="7">
        <f t="shared" si="181"/>
        <v>0</v>
      </c>
      <c r="O1201" s="6">
        <v>85</v>
      </c>
      <c r="P1201" s="7">
        <f t="shared" si="182"/>
        <v>170</v>
      </c>
      <c r="Q1201" s="6">
        <v>0</v>
      </c>
      <c r="R1201" s="7">
        <f t="shared" si="183"/>
        <v>0</v>
      </c>
      <c r="S1201" s="6">
        <v>0</v>
      </c>
      <c r="T1201" s="7">
        <f t="shared" si="184"/>
        <v>0</v>
      </c>
      <c r="U1201" s="6">
        <v>0</v>
      </c>
      <c r="V1201" s="7">
        <f t="shared" si="185"/>
        <v>0</v>
      </c>
      <c r="W1201" s="8" t="s">
        <v>6978</v>
      </c>
      <c r="X1201" s="7">
        <f t="shared" si="186"/>
        <v>0</v>
      </c>
      <c r="Y1201" s="6">
        <v>1</v>
      </c>
      <c r="Z1201" s="7">
        <f t="shared" si="187"/>
        <v>1</v>
      </c>
      <c r="AA1201" s="10">
        <v>0</v>
      </c>
      <c r="AB1201" s="11">
        <f t="shared" si="188"/>
        <v>0</v>
      </c>
      <c r="AC1201" s="7">
        <f t="shared" si="189"/>
        <v>603</v>
      </c>
      <c r="AD1201" s="2"/>
    </row>
    <row r="1202" spans="1:30" ht="15" x14ac:dyDescent="0.2">
      <c r="A1202" s="5" t="s">
        <v>2340</v>
      </c>
      <c r="B1202" s="5" t="s">
        <v>7137</v>
      </c>
      <c r="C1202" s="5">
        <v>4</v>
      </c>
      <c r="D1202" s="5" t="s">
        <v>2452</v>
      </c>
      <c r="E1202" s="5" t="s">
        <v>2342</v>
      </c>
      <c r="F1202" s="8" t="s">
        <v>5793</v>
      </c>
      <c r="G1202" s="8" t="s">
        <v>5875</v>
      </c>
      <c r="H1202" s="8" t="s">
        <v>5876</v>
      </c>
      <c r="I1202" s="21" t="s">
        <v>7781</v>
      </c>
      <c r="J1202" s="6" t="s">
        <v>2453</v>
      </c>
      <c r="K1202" s="6">
        <v>211</v>
      </c>
      <c r="L1202" s="7">
        <f t="shared" si="180"/>
        <v>844</v>
      </c>
      <c r="M1202" s="6">
        <v>0</v>
      </c>
      <c r="N1202" s="7">
        <f t="shared" si="181"/>
        <v>0</v>
      </c>
      <c r="O1202" s="6">
        <v>103</v>
      </c>
      <c r="P1202" s="7">
        <f t="shared" si="182"/>
        <v>206</v>
      </c>
      <c r="Q1202" s="6">
        <v>0</v>
      </c>
      <c r="R1202" s="7">
        <f t="shared" si="183"/>
        <v>0</v>
      </c>
      <c r="S1202" s="6">
        <v>0</v>
      </c>
      <c r="T1202" s="7">
        <f t="shared" si="184"/>
        <v>0</v>
      </c>
      <c r="U1202" s="6">
        <v>0</v>
      </c>
      <c r="V1202" s="7">
        <f t="shared" si="185"/>
        <v>0</v>
      </c>
      <c r="W1202" s="8" t="s">
        <v>6978</v>
      </c>
      <c r="X1202" s="7">
        <f t="shared" si="186"/>
        <v>0</v>
      </c>
      <c r="Y1202" s="6">
        <v>2</v>
      </c>
      <c r="Z1202" s="7">
        <f t="shared" si="187"/>
        <v>2</v>
      </c>
      <c r="AA1202" s="10">
        <v>0</v>
      </c>
      <c r="AB1202" s="11">
        <f t="shared" si="188"/>
        <v>0</v>
      </c>
      <c r="AC1202" s="7">
        <f t="shared" si="189"/>
        <v>1052</v>
      </c>
      <c r="AD1202" s="2"/>
    </row>
    <row r="1203" spans="1:30" ht="15" x14ac:dyDescent="0.2">
      <c r="A1203" s="5" t="s">
        <v>2340</v>
      </c>
      <c r="B1203" s="5" t="s">
        <v>7137</v>
      </c>
      <c r="C1203" s="5">
        <v>4</v>
      </c>
      <c r="D1203" s="5" t="s">
        <v>2454</v>
      </c>
      <c r="E1203" s="5" t="s">
        <v>2342</v>
      </c>
      <c r="F1203" s="8" t="s">
        <v>5826</v>
      </c>
      <c r="G1203" s="8" t="s">
        <v>4030</v>
      </c>
      <c r="H1203" s="8" t="s">
        <v>7093</v>
      </c>
      <c r="I1203" s="21" t="s">
        <v>5826</v>
      </c>
      <c r="J1203" s="6" t="s">
        <v>2455</v>
      </c>
      <c r="K1203" s="6">
        <v>9597</v>
      </c>
      <c r="L1203" s="7">
        <f t="shared" si="180"/>
        <v>38388</v>
      </c>
      <c r="M1203" s="6">
        <v>0</v>
      </c>
      <c r="N1203" s="7">
        <f t="shared" si="181"/>
        <v>0</v>
      </c>
      <c r="O1203" s="6">
        <v>4284</v>
      </c>
      <c r="P1203" s="7">
        <f t="shared" si="182"/>
        <v>8568</v>
      </c>
      <c r="Q1203" s="6">
        <v>0</v>
      </c>
      <c r="R1203" s="7">
        <f t="shared" si="183"/>
        <v>0</v>
      </c>
      <c r="S1203" s="6">
        <v>195</v>
      </c>
      <c r="T1203" s="7">
        <f t="shared" si="184"/>
        <v>975</v>
      </c>
      <c r="U1203" s="6">
        <v>89</v>
      </c>
      <c r="V1203" s="7">
        <f t="shared" si="185"/>
        <v>445</v>
      </c>
      <c r="W1203" s="8" t="s">
        <v>6978</v>
      </c>
      <c r="X1203" s="7">
        <f t="shared" si="186"/>
        <v>0</v>
      </c>
      <c r="Y1203" s="6">
        <v>90</v>
      </c>
      <c r="Z1203" s="7">
        <f t="shared" si="187"/>
        <v>90</v>
      </c>
      <c r="AA1203" s="10">
        <v>1132</v>
      </c>
      <c r="AB1203" s="11">
        <f t="shared" si="188"/>
        <v>2852.64</v>
      </c>
      <c r="AC1203" s="7">
        <f t="shared" si="189"/>
        <v>51318.64</v>
      </c>
      <c r="AD1203" s="2"/>
    </row>
    <row r="1204" spans="1:30" ht="15" x14ac:dyDescent="0.2">
      <c r="A1204" s="5" t="s">
        <v>2340</v>
      </c>
      <c r="B1204" s="5" t="s">
        <v>7137</v>
      </c>
      <c r="C1204" s="5">
        <v>4</v>
      </c>
      <c r="D1204" s="5" t="s">
        <v>2456</v>
      </c>
      <c r="E1204" s="5" t="s">
        <v>2342</v>
      </c>
      <c r="F1204" s="8" t="s">
        <v>5877</v>
      </c>
      <c r="G1204" s="8" t="s">
        <v>4030</v>
      </c>
      <c r="H1204" s="8" t="s">
        <v>7093</v>
      </c>
      <c r="I1204" s="21" t="s">
        <v>5877</v>
      </c>
      <c r="J1204" s="6" t="s">
        <v>2457</v>
      </c>
      <c r="K1204" s="6">
        <v>12040</v>
      </c>
      <c r="L1204" s="7">
        <f t="shared" si="180"/>
        <v>48160</v>
      </c>
      <c r="M1204" s="6">
        <v>0</v>
      </c>
      <c r="N1204" s="7">
        <f t="shared" si="181"/>
        <v>0</v>
      </c>
      <c r="O1204" s="6">
        <v>5270</v>
      </c>
      <c r="P1204" s="7">
        <f t="shared" si="182"/>
        <v>10540</v>
      </c>
      <c r="Q1204" s="6">
        <v>1</v>
      </c>
      <c r="R1204" s="7">
        <f t="shared" si="183"/>
        <v>2</v>
      </c>
      <c r="S1204" s="6">
        <v>118</v>
      </c>
      <c r="T1204" s="7">
        <f t="shared" si="184"/>
        <v>590</v>
      </c>
      <c r="U1204" s="6">
        <v>50</v>
      </c>
      <c r="V1204" s="7">
        <f t="shared" si="185"/>
        <v>250</v>
      </c>
      <c r="W1204" s="8" t="s">
        <v>6978</v>
      </c>
      <c r="X1204" s="7">
        <f t="shared" si="186"/>
        <v>0</v>
      </c>
      <c r="Y1204" s="6">
        <v>73</v>
      </c>
      <c r="Z1204" s="7">
        <f t="shared" si="187"/>
        <v>73</v>
      </c>
      <c r="AA1204" s="10">
        <v>1563</v>
      </c>
      <c r="AB1204" s="11">
        <f t="shared" si="188"/>
        <v>3938.76</v>
      </c>
      <c r="AC1204" s="7">
        <f t="shared" si="189"/>
        <v>63553.760000000002</v>
      </c>
      <c r="AD1204" s="2"/>
    </row>
    <row r="1205" spans="1:30" ht="15" x14ac:dyDescent="0.2">
      <c r="A1205" s="5" t="s">
        <v>2340</v>
      </c>
      <c r="B1205" s="5" t="s">
        <v>7137</v>
      </c>
      <c r="C1205" s="5">
        <v>4</v>
      </c>
      <c r="D1205" s="5" t="s">
        <v>2458</v>
      </c>
      <c r="E1205" s="5" t="s">
        <v>2342</v>
      </c>
      <c r="F1205" s="8" t="s">
        <v>5878</v>
      </c>
      <c r="G1205" s="8" t="s">
        <v>4030</v>
      </c>
      <c r="H1205" s="8" t="s">
        <v>7093</v>
      </c>
      <c r="I1205" s="21" t="s">
        <v>5878</v>
      </c>
      <c r="J1205" s="6" t="s">
        <v>2459</v>
      </c>
      <c r="K1205" s="6">
        <v>1415</v>
      </c>
      <c r="L1205" s="7">
        <f t="shared" si="180"/>
        <v>5660</v>
      </c>
      <c r="M1205" s="6">
        <v>0</v>
      </c>
      <c r="N1205" s="7">
        <f t="shared" si="181"/>
        <v>0</v>
      </c>
      <c r="O1205" s="6">
        <v>597</v>
      </c>
      <c r="P1205" s="7">
        <f t="shared" si="182"/>
        <v>1194</v>
      </c>
      <c r="Q1205" s="6">
        <v>0</v>
      </c>
      <c r="R1205" s="7">
        <f t="shared" si="183"/>
        <v>0</v>
      </c>
      <c r="S1205" s="6">
        <v>18</v>
      </c>
      <c r="T1205" s="7">
        <f t="shared" si="184"/>
        <v>90</v>
      </c>
      <c r="U1205" s="6">
        <v>7</v>
      </c>
      <c r="V1205" s="7">
        <f t="shared" si="185"/>
        <v>35</v>
      </c>
      <c r="W1205" s="8" t="s">
        <v>6978</v>
      </c>
      <c r="X1205" s="7">
        <f t="shared" si="186"/>
        <v>0</v>
      </c>
      <c r="Y1205" s="6">
        <v>43</v>
      </c>
      <c r="Z1205" s="7">
        <f t="shared" si="187"/>
        <v>43</v>
      </c>
      <c r="AA1205" s="10">
        <v>208</v>
      </c>
      <c r="AB1205" s="11">
        <f t="shared" si="188"/>
        <v>524.16</v>
      </c>
      <c r="AC1205" s="7">
        <f t="shared" si="189"/>
        <v>7546.16</v>
      </c>
      <c r="AD1205" s="2"/>
    </row>
    <row r="1206" spans="1:30" ht="15" x14ac:dyDescent="0.2">
      <c r="A1206" s="5" t="s">
        <v>2340</v>
      </c>
      <c r="B1206" s="5" t="s">
        <v>7137</v>
      </c>
      <c r="C1206" s="5">
        <v>4</v>
      </c>
      <c r="D1206" s="5" t="s">
        <v>2460</v>
      </c>
      <c r="E1206" s="5" t="s">
        <v>2342</v>
      </c>
      <c r="F1206" s="8" t="s">
        <v>5842</v>
      </c>
      <c r="G1206" s="8" t="s">
        <v>5879</v>
      </c>
      <c r="H1206" s="8" t="s">
        <v>5880</v>
      </c>
      <c r="I1206" s="21" t="s">
        <v>7782</v>
      </c>
      <c r="J1206" s="6" t="s">
        <v>2461</v>
      </c>
      <c r="K1206" s="6">
        <v>1337</v>
      </c>
      <c r="L1206" s="7">
        <f t="shared" si="180"/>
        <v>5348</v>
      </c>
      <c r="M1206" s="6">
        <v>0</v>
      </c>
      <c r="N1206" s="7">
        <f t="shared" si="181"/>
        <v>0</v>
      </c>
      <c r="O1206" s="6">
        <v>634</v>
      </c>
      <c r="P1206" s="7">
        <f t="shared" si="182"/>
        <v>1268</v>
      </c>
      <c r="Q1206" s="6">
        <v>0</v>
      </c>
      <c r="R1206" s="7">
        <f t="shared" si="183"/>
        <v>0</v>
      </c>
      <c r="S1206" s="6">
        <v>0</v>
      </c>
      <c r="T1206" s="7">
        <f t="shared" si="184"/>
        <v>0</v>
      </c>
      <c r="U1206" s="6">
        <v>0</v>
      </c>
      <c r="V1206" s="7">
        <f t="shared" si="185"/>
        <v>0</v>
      </c>
      <c r="W1206" s="8" t="s">
        <v>6978</v>
      </c>
      <c r="X1206" s="7">
        <f t="shared" si="186"/>
        <v>0</v>
      </c>
      <c r="Y1206" s="6">
        <v>0</v>
      </c>
      <c r="Z1206" s="7">
        <f t="shared" si="187"/>
        <v>0</v>
      </c>
      <c r="AA1206" s="10">
        <v>122</v>
      </c>
      <c r="AB1206" s="11">
        <f t="shared" si="188"/>
        <v>307.44</v>
      </c>
      <c r="AC1206" s="7">
        <f t="shared" si="189"/>
        <v>6923.44</v>
      </c>
      <c r="AD1206" s="2"/>
    </row>
    <row r="1207" spans="1:30" ht="15" x14ac:dyDescent="0.2">
      <c r="A1207" s="5" t="s">
        <v>2340</v>
      </c>
      <c r="B1207" s="5" t="s">
        <v>7137</v>
      </c>
      <c r="C1207" s="5">
        <v>4</v>
      </c>
      <c r="D1207" s="5" t="s">
        <v>2462</v>
      </c>
      <c r="E1207" s="5" t="s">
        <v>2342</v>
      </c>
      <c r="F1207" s="8" t="s">
        <v>5810</v>
      </c>
      <c r="G1207" s="8" t="s">
        <v>5881</v>
      </c>
      <c r="H1207" s="8" t="s">
        <v>5882</v>
      </c>
      <c r="I1207" s="21" t="s">
        <v>7783</v>
      </c>
      <c r="J1207" s="6" t="s">
        <v>2463</v>
      </c>
      <c r="K1207" s="6">
        <v>2033</v>
      </c>
      <c r="L1207" s="7">
        <f t="shared" si="180"/>
        <v>8132</v>
      </c>
      <c r="M1207" s="6">
        <v>0</v>
      </c>
      <c r="N1207" s="7">
        <f t="shared" si="181"/>
        <v>0</v>
      </c>
      <c r="O1207" s="6">
        <v>765</v>
      </c>
      <c r="P1207" s="7">
        <f t="shared" si="182"/>
        <v>1530</v>
      </c>
      <c r="Q1207" s="6">
        <v>0</v>
      </c>
      <c r="R1207" s="7">
        <f t="shared" si="183"/>
        <v>0</v>
      </c>
      <c r="S1207" s="6">
        <v>26</v>
      </c>
      <c r="T1207" s="7">
        <f t="shared" si="184"/>
        <v>130</v>
      </c>
      <c r="U1207" s="6">
        <v>5</v>
      </c>
      <c r="V1207" s="7">
        <f t="shared" si="185"/>
        <v>25</v>
      </c>
      <c r="W1207" s="8" t="s">
        <v>6978</v>
      </c>
      <c r="X1207" s="7">
        <f t="shared" si="186"/>
        <v>0</v>
      </c>
      <c r="Y1207" s="6">
        <v>10</v>
      </c>
      <c r="Z1207" s="7">
        <f t="shared" si="187"/>
        <v>10</v>
      </c>
      <c r="AA1207" s="10">
        <v>337</v>
      </c>
      <c r="AB1207" s="11">
        <f t="shared" si="188"/>
        <v>849.24</v>
      </c>
      <c r="AC1207" s="7">
        <f t="shared" si="189"/>
        <v>10676.24</v>
      </c>
      <c r="AD1207" s="2"/>
    </row>
    <row r="1208" spans="1:30" ht="15" x14ac:dyDescent="0.2">
      <c r="A1208" s="5" t="s">
        <v>2340</v>
      </c>
      <c r="B1208" s="5" t="s">
        <v>7137</v>
      </c>
      <c r="C1208" s="5">
        <v>4</v>
      </c>
      <c r="D1208" s="5" t="s">
        <v>2464</v>
      </c>
      <c r="E1208" s="5" t="s">
        <v>2342</v>
      </c>
      <c r="F1208" s="8" t="s">
        <v>5793</v>
      </c>
      <c r="G1208" s="8" t="s">
        <v>4030</v>
      </c>
      <c r="H1208" s="8" t="s">
        <v>7093</v>
      </c>
      <c r="I1208" s="21" t="s">
        <v>5793</v>
      </c>
      <c r="J1208" s="6" t="s">
        <v>2465</v>
      </c>
      <c r="K1208" s="6">
        <v>23282</v>
      </c>
      <c r="L1208" s="7">
        <f t="shared" si="180"/>
        <v>93128</v>
      </c>
      <c r="M1208" s="6">
        <v>0</v>
      </c>
      <c r="N1208" s="7">
        <f t="shared" si="181"/>
        <v>0</v>
      </c>
      <c r="O1208" s="6">
        <v>9849</v>
      </c>
      <c r="P1208" s="7">
        <f t="shared" si="182"/>
        <v>19698</v>
      </c>
      <c r="Q1208" s="6">
        <v>0</v>
      </c>
      <c r="R1208" s="7">
        <f t="shared" si="183"/>
        <v>0</v>
      </c>
      <c r="S1208" s="6">
        <v>326</v>
      </c>
      <c r="T1208" s="7">
        <f t="shared" si="184"/>
        <v>1630</v>
      </c>
      <c r="U1208" s="6">
        <v>125</v>
      </c>
      <c r="V1208" s="7">
        <f t="shared" si="185"/>
        <v>625</v>
      </c>
      <c r="W1208" s="8" t="s">
        <v>7035</v>
      </c>
      <c r="X1208" s="7">
        <f t="shared" si="186"/>
        <v>11155</v>
      </c>
      <c r="Y1208" s="6">
        <v>86</v>
      </c>
      <c r="Z1208" s="7">
        <f t="shared" si="187"/>
        <v>86</v>
      </c>
      <c r="AA1208" s="10">
        <v>2957</v>
      </c>
      <c r="AB1208" s="11">
        <f t="shared" si="188"/>
        <v>7451.64</v>
      </c>
      <c r="AC1208" s="7">
        <f t="shared" si="189"/>
        <v>133773.64000000001</v>
      </c>
      <c r="AD1208" s="2"/>
    </row>
    <row r="1209" spans="1:30" ht="15" x14ac:dyDescent="0.2">
      <c r="A1209" s="5" t="s">
        <v>2340</v>
      </c>
      <c r="B1209" s="5" t="s">
        <v>7137</v>
      </c>
      <c r="C1209" s="5">
        <v>4</v>
      </c>
      <c r="D1209" s="5" t="s">
        <v>2466</v>
      </c>
      <c r="E1209" s="5" t="s">
        <v>2342</v>
      </c>
      <c r="F1209" s="8" t="s">
        <v>5805</v>
      </c>
      <c r="G1209" s="8" t="s">
        <v>4030</v>
      </c>
      <c r="H1209" s="8" t="s">
        <v>7093</v>
      </c>
      <c r="I1209" s="21" t="s">
        <v>5805</v>
      </c>
      <c r="J1209" s="6" t="s">
        <v>2467</v>
      </c>
      <c r="K1209" s="6">
        <v>430</v>
      </c>
      <c r="L1209" s="7">
        <f t="shared" si="180"/>
        <v>1720</v>
      </c>
      <c r="M1209" s="6">
        <v>0</v>
      </c>
      <c r="N1209" s="7">
        <f t="shared" si="181"/>
        <v>0</v>
      </c>
      <c r="O1209" s="6">
        <v>176</v>
      </c>
      <c r="P1209" s="7">
        <f t="shared" si="182"/>
        <v>352</v>
      </c>
      <c r="Q1209" s="6">
        <v>0</v>
      </c>
      <c r="R1209" s="7">
        <f t="shared" si="183"/>
        <v>0</v>
      </c>
      <c r="S1209" s="6">
        <v>574</v>
      </c>
      <c r="T1209" s="7">
        <f t="shared" si="184"/>
        <v>2870</v>
      </c>
      <c r="U1209" s="6">
        <v>211</v>
      </c>
      <c r="V1209" s="7">
        <f t="shared" si="185"/>
        <v>1055</v>
      </c>
      <c r="W1209" s="8" t="s">
        <v>6978</v>
      </c>
      <c r="X1209" s="7">
        <f t="shared" si="186"/>
        <v>0</v>
      </c>
      <c r="Y1209" s="6">
        <v>6</v>
      </c>
      <c r="Z1209" s="7">
        <f t="shared" si="187"/>
        <v>6</v>
      </c>
      <c r="AA1209" s="10">
        <v>0</v>
      </c>
      <c r="AB1209" s="11">
        <f t="shared" si="188"/>
        <v>0</v>
      </c>
      <c r="AC1209" s="7">
        <f t="shared" si="189"/>
        <v>6003</v>
      </c>
      <c r="AD1209" s="2"/>
    </row>
    <row r="1210" spans="1:30" ht="15" x14ac:dyDescent="0.2">
      <c r="A1210" s="5" t="s">
        <v>2340</v>
      </c>
      <c r="B1210" s="5" t="s">
        <v>7137</v>
      </c>
      <c r="C1210" s="5">
        <v>4</v>
      </c>
      <c r="D1210" s="5" t="s">
        <v>2468</v>
      </c>
      <c r="E1210" s="5" t="s">
        <v>2342</v>
      </c>
      <c r="F1210" s="8" t="s">
        <v>5793</v>
      </c>
      <c r="G1210" s="8" t="s">
        <v>5883</v>
      </c>
      <c r="H1210" s="8" t="s">
        <v>5884</v>
      </c>
      <c r="I1210" s="21" t="s">
        <v>7784</v>
      </c>
      <c r="J1210" s="6" t="s">
        <v>2469</v>
      </c>
      <c r="K1210" s="6">
        <v>103</v>
      </c>
      <c r="L1210" s="7">
        <f t="shared" si="180"/>
        <v>412</v>
      </c>
      <c r="M1210" s="6">
        <v>0</v>
      </c>
      <c r="N1210" s="7">
        <f t="shared" si="181"/>
        <v>0</v>
      </c>
      <c r="O1210" s="6">
        <v>25</v>
      </c>
      <c r="P1210" s="7">
        <f t="shared" si="182"/>
        <v>50</v>
      </c>
      <c r="Q1210" s="6">
        <v>0</v>
      </c>
      <c r="R1210" s="7">
        <f t="shared" si="183"/>
        <v>0</v>
      </c>
      <c r="S1210" s="6">
        <v>0</v>
      </c>
      <c r="T1210" s="7">
        <f t="shared" si="184"/>
        <v>0</v>
      </c>
      <c r="U1210" s="6">
        <v>0</v>
      </c>
      <c r="V1210" s="7">
        <f t="shared" si="185"/>
        <v>0</v>
      </c>
      <c r="W1210" s="8" t="s">
        <v>6978</v>
      </c>
      <c r="X1210" s="7">
        <f t="shared" si="186"/>
        <v>0</v>
      </c>
      <c r="Y1210" s="6">
        <v>0</v>
      </c>
      <c r="Z1210" s="7">
        <f t="shared" si="187"/>
        <v>0</v>
      </c>
      <c r="AA1210" s="10">
        <v>0</v>
      </c>
      <c r="AB1210" s="11">
        <f t="shared" si="188"/>
        <v>0</v>
      </c>
      <c r="AC1210" s="7">
        <f t="shared" si="189"/>
        <v>462</v>
      </c>
      <c r="AD1210" s="2"/>
    </row>
    <row r="1211" spans="1:30" ht="15" x14ac:dyDescent="0.2">
      <c r="A1211" s="5" t="s">
        <v>2340</v>
      </c>
      <c r="B1211" s="5" t="s">
        <v>7137</v>
      </c>
      <c r="C1211" s="5">
        <v>4</v>
      </c>
      <c r="D1211" s="5" t="s">
        <v>2470</v>
      </c>
      <c r="E1211" s="5" t="s">
        <v>2342</v>
      </c>
      <c r="F1211" s="8" t="s">
        <v>5885</v>
      </c>
      <c r="G1211" s="8" t="s">
        <v>4030</v>
      </c>
      <c r="H1211" s="8" t="s">
        <v>7093</v>
      </c>
      <c r="I1211" s="21" t="s">
        <v>5885</v>
      </c>
      <c r="J1211" s="6" t="s">
        <v>2471</v>
      </c>
      <c r="K1211" s="6">
        <v>1143</v>
      </c>
      <c r="L1211" s="7">
        <f t="shared" si="180"/>
        <v>4572</v>
      </c>
      <c r="M1211" s="6">
        <v>0</v>
      </c>
      <c r="N1211" s="7">
        <f t="shared" si="181"/>
        <v>0</v>
      </c>
      <c r="O1211" s="6">
        <v>431</v>
      </c>
      <c r="P1211" s="7">
        <f t="shared" si="182"/>
        <v>862</v>
      </c>
      <c r="Q1211" s="6">
        <v>0</v>
      </c>
      <c r="R1211" s="7">
        <f t="shared" si="183"/>
        <v>0</v>
      </c>
      <c r="S1211" s="6">
        <v>5</v>
      </c>
      <c r="T1211" s="7">
        <f t="shared" si="184"/>
        <v>25</v>
      </c>
      <c r="U1211" s="6">
        <v>2</v>
      </c>
      <c r="V1211" s="7">
        <f t="shared" si="185"/>
        <v>10</v>
      </c>
      <c r="W1211" s="8" t="s">
        <v>6978</v>
      </c>
      <c r="X1211" s="7">
        <f t="shared" si="186"/>
        <v>0</v>
      </c>
      <c r="Y1211" s="6">
        <v>4</v>
      </c>
      <c r="Z1211" s="7">
        <f t="shared" si="187"/>
        <v>4</v>
      </c>
      <c r="AA1211" s="10">
        <v>178</v>
      </c>
      <c r="AB1211" s="11">
        <f t="shared" si="188"/>
        <v>448.56</v>
      </c>
      <c r="AC1211" s="7">
        <f t="shared" si="189"/>
        <v>5921.56</v>
      </c>
      <c r="AD1211" s="2"/>
    </row>
    <row r="1212" spans="1:30" ht="15" x14ac:dyDescent="0.2">
      <c r="A1212" s="5" t="s">
        <v>2340</v>
      </c>
      <c r="B1212" s="5" t="s">
        <v>7137</v>
      </c>
      <c r="C1212" s="5">
        <v>4</v>
      </c>
      <c r="D1212" s="5" t="s">
        <v>2472</v>
      </c>
      <c r="E1212" s="5" t="s">
        <v>2342</v>
      </c>
      <c r="F1212" s="8" t="s">
        <v>5786</v>
      </c>
      <c r="G1212" s="8" t="s">
        <v>5886</v>
      </c>
      <c r="H1212" s="8" t="s">
        <v>5887</v>
      </c>
      <c r="I1212" s="21" t="s">
        <v>7785</v>
      </c>
      <c r="J1212" s="6" t="s">
        <v>2473</v>
      </c>
      <c r="K1212" s="6">
        <v>1383</v>
      </c>
      <c r="L1212" s="7">
        <f t="shared" si="180"/>
        <v>5532</v>
      </c>
      <c r="M1212" s="6">
        <v>0</v>
      </c>
      <c r="N1212" s="7">
        <f t="shared" si="181"/>
        <v>0</v>
      </c>
      <c r="O1212" s="6">
        <v>560</v>
      </c>
      <c r="P1212" s="7">
        <f t="shared" si="182"/>
        <v>1120</v>
      </c>
      <c r="Q1212" s="6">
        <v>0</v>
      </c>
      <c r="R1212" s="7">
        <f t="shared" si="183"/>
        <v>0</v>
      </c>
      <c r="S1212" s="6">
        <v>0</v>
      </c>
      <c r="T1212" s="7">
        <f t="shared" si="184"/>
        <v>0</v>
      </c>
      <c r="U1212" s="6">
        <v>0</v>
      </c>
      <c r="V1212" s="7">
        <f t="shared" si="185"/>
        <v>0</v>
      </c>
      <c r="W1212" s="8" t="s">
        <v>6978</v>
      </c>
      <c r="X1212" s="7">
        <f t="shared" si="186"/>
        <v>0</v>
      </c>
      <c r="Y1212" s="6">
        <v>62</v>
      </c>
      <c r="Z1212" s="7">
        <f t="shared" si="187"/>
        <v>62</v>
      </c>
      <c r="AA1212" s="10">
        <v>186</v>
      </c>
      <c r="AB1212" s="11">
        <f t="shared" si="188"/>
        <v>468.72</v>
      </c>
      <c r="AC1212" s="7">
        <f t="shared" si="189"/>
        <v>7182.72</v>
      </c>
      <c r="AD1212" s="2"/>
    </row>
    <row r="1213" spans="1:30" ht="15" x14ac:dyDescent="0.2">
      <c r="A1213" s="5" t="s">
        <v>2340</v>
      </c>
      <c r="B1213" s="5" t="s">
        <v>7137</v>
      </c>
      <c r="C1213" s="5">
        <v>4</v>
      </c>
      <c r="D1213" s="5" t="s">
        <v>2474</v>
      </c>
      <c r="E1213" s="5" t="s">
        <v>2342</v>
      </c>
      <c r="F1213" s="8" t="s">
        <v>5888</v>
      </c>
      <c r="G1213" s="8" t="s">
        <v>4030</v>
      </c>
      <c r="H1213" s="8" t="s">
        <v>7093</v>
      </c>
      <c r="I1213" s="21" t="s">
        <v>5888</v>
      </c>
      <c r="J1213" s="6" t="s">
        <v>2475</v>
      </c>
      <c r="K1213" s="6">
        <v>4089</v>
      </c>
      <c r="L1213" s="7">
        <f t="shared" si="180"/>
        <v>16356</v>
      </c>
      <c r="M1213" s="6">
        <v>0</v>
      </c>
      <c r="N1213" s="7">
        <f t="shared" si="181"/>
        <v>0</v>
      </c>
      <c r="O1213" s="6">
        <v>1705</v>
      </c>
      <c r="P1213" s="7">
        <f t="shared" si="182"/>
        <v>3410</v>
      </c>
      <c r="Q1213" s="6">
        <v>0</v>
      </c>
      <c r="R1213" s="7">
        <f t="shared" si="183"/>
        <v>0</v>
      </c>
      <c r="S1213" s="6">
        <v>57</v>
      </c>
      <c r="T1213" s="7">
        <f t="shared" si="184"/>
        <v>285</v>
      </c>
      <c r="U1213" s="6">
        <v>20</v>
      </c>
      <c r="V1213" s="7">
        <f t="shared" si="185"/>
        <v>100</v>
      </c>
      <c r="W1213" s="8" t="s">
        <v>6978</v>
      </c>
      <c r="X1213" s="7">
        <f t="shared" si="186"/>
        <v>0</v>
      </c>
      <c r="Y1213" s="6">
        <v>104</v>
      </c>
      <c r="Z1213" s="7">
        <f t="shared" si="187"/>
        <v>104</v>
      </c>
      <c r="AA1213" s="10">
        <v>0</v>
      </c>
      <c r="AB1213" s="11">
        <f t="shared" si="188"/>
        <v>0</v>
      </c>
      <c r="AC1213" s="7">
        <f t="shared" si="189"/>
        <v>20255</v>
      </c>
      <c r="AD1213" s="2"/>
    </row>
    <row r="1214" spans="1:30" ht="15" x14ac:dyDescent="0.2">
      <c r="A1214" s="5" t="s">
        <v>2340</v>
      </c>
      <c r="B1214" s="5" t="s">
        <v>7137</v>
      </c>
      <c r="C1214" s="5">
        <v>4</v>
      </c>
      <c r="D1214" s="5" t="s">
        <v>2476</v>
      </c>
      <c r="E1214" s="5" t="s">
        <v>2342</v>
      </c>
      <c r="F1214" s="8" t="s">
        <v>5793</v>
      </c>
      <c r="G1214" s="8" t="s">
        <v>5889</v>
      </c>
      <c r="H1214" s="8" t="s">
        <v>5890</v>
      </c>
      <c r="I1214" s="21" t="s">
        <v>7786</v>
      </c>
      <c r="J1214" s="6" t="s">
        <v>2477</v>
      </c>
      <c r="K1214" s="6">
        <v>308</v>
      </c>
      <c r="L1214" s="7">
        <f t="shared" si="180"/>
        <v>1232</v>
      </c>
      <c r="M1214" s="6">
        <v>0</v>
      </c>
      <c r="N1214" s="7">
        <f t="shared" si="181"/>
        <v>0</v>
      </c>
      <c r="O1214" s="6">
        <v>105</v>
      </c>
      <c r="P1214" s="7">
        <f t="shared" si="182"/>
        <v>210</v>
      </c>
      <c r="Q1214" s="6">
        <v>0</v>
      </c>
      <c r="R1214" s="7">
        <f t="shared" si="183"/>
        <v>0</v>
      </c>
      <c r="S1214" s="6">
        <v>0</v>
      </c>
      <c r="T1214" s="7">
        <f t="shared" si="184"/>
        <v>0</v>
      </c>
      <c r="U1214" s="6">
        <v>0</v>
      </c>
      <c r="V1214" s="7">
        <f t="shared" si="185"/>
        <v>0</v>
      </c>
      <c r="W1214" s="8" t="s">
        <v>6978</v>
      </c>
      <c r="X1214" s="7">
        <f t="shared" si="186"/>
        <v>0</v>
      </c>
      <c r="Y1214" s="6">
        <v>0</v>
      </c>
      <c r="Z1214" s="7">
        <f t="shared" si="187"/>
        <v>0</v>
      </c>
      <c r="AA1214" s="10">
        <v>40</v>
      </c>
      <c r="AB1214" s="11">
        <f t="shared" si="188"/>
        <v>100.8</v>
      </c>
      <c r="AC1214" s="7">
        <f t="shared" si="189"/>
        <v>1542.8</v>
      </c>
      <c r="AD1214" s="2"/>
    </row>
    <row r="1215" spans="1:30" ht="15" x14ac:dyDescent="0.2">
      <c r="A1215" s="5" t="s">
        <v>2340</v>
      </c>
      <c r="B1215" s="5" t="s">
        <v>7137</v>
      </c>
      <c r="C1215" s="5">
        <v>4</v>
      </c>
      <c r="D1215" s="5" t="s">
        <v>2478</v>
      </c>
      <c r="E1215" s="5" t="s">
        <v>2342</v>
      </c>
      <c r="F1215" s="8" t="s">
        <v>5786</v>
      </c>
      <c r="G1215" s="8" t="s">
        <v>5891</v>
      </c>
      <c r="H1215" s="8" t="s">
        <v>5892</v>
      </c>
      <c r="I1215" s="21" t="s">
        <v>7787</v>
      </c>
      <c r="J1215" s="6" t="s">
        <v>2479</v>
      </c>
      <c r="K1215" s="6">
        <v>245</v>
      </c>
      <c r="L1215" s="7">
        <f t="shared" si="180"/>
        <v>980</v>
      </c>
      <c r="M1215" s="6">
        <v>0</v>
      </c>
      <c r="N1215" s="7">
        <f t="shared" si="181"/>
        <v>0</v>
      </c>
      <c r="O1215" s="6">
        <v>113</v>
      </c>
      <c r="P1215" s="7">
        <f t="shared" si="182"/>
        <v>226</v>
      </c>
      <c r="Q1215" s="6">
        <v>0</v>
      </c>
      <c r="R1215" s="7">
        <f t="shared" si="183"/>
        <v>0</v>
      </c>
      <c r="S1215" s="6">
        <v>6</v>
      </c>
      <c r="T1215" s="7">
        <f t="shared" si="184"/>
        <v>30</v>
      </c>
      <c r="U1215" s="6">
        <v>4</v>
      </c>
      <c r="V1215" s="7">
        <f t="shared" si="185"/>
        <v>20</v>
      </c>
      <c r="W1215" s="8" t="s">
        <v>6978</v>
      </c>
      <c r="X1215" s="7">
        <f t="shared" si="186"/>
        <v>0</v>
      </c>
      <c r="Y1215" s="6">
        <v>4</v>
      </c>
      <c r="Z1215" s="7">
        <f t="shared" si="187"/>
        <v>4</v>
      </c>
      <c r="AA1215" s="10">
        <v>41</v>
      </c>
      <c r="AB1215" s="11">
        <f t="shared" si="188"/>
        <v>103.32000000000001</v>
      </c>
      <c r="AC1215" s="7">
        <f t="shared" si="189"/>
        <v>1363.32</v>
      </c>
      <c r="AD1215" s="2"/>
    </row>
    <row r="1216" spans="1:30" ht="15" x14ac:dyDescent="0.2">
      <c r="A1216" s="5" t="s">
        <v>2340</v>
      </c>
      <c r="B1216" s="5" t="s">
        <v>7137</v>
      </c>
      <c r="C1216" s="5">
        <v>4</v>
      </c>
      <c r="D1216" s="5" t="s">
        <v>2480</v>
      </c>
      <c r="E1216" s="5" t="s">
        <v>2342</v>
      </c>
      <c r="F1216" s="8" t="s">
        <v>5789</v>
      </c>
      <c r="G1216" s="8" t="s">
        <v>5893</v>
      </c>
      <c r="H1216" s="8" t="s">
        <v>5894</v>
      </c>
      <c r="I1216" s="21" t="s">
        <v>7788</v>
      </c>
      <c r="J1216" s="6" t="s">
        <v>2481</v>
      </c>
      <c r="K1216" s="6">
        <v>115</v>
      </c>
      <c r="L1216" s="7">
        <f t="shared" si="180"/>
        <v>460</v>
      </c>
      <c r="M1216" s="6">
        <v>0</v>
      </c>
      <c r="N1216" s="7">
        <f t="shared" si="181"/>
        <v>0</v>
      </c>
      <c r="O1216" s="6">
        <v>86</v>
      </c>
      <c r="P1216" s="7">
        <f t="shared" si="182"/>
        <v>172</v>
      </c>
      <c r="Q1216" s="6">
        <v>0</v>
      </c>
      <c r="R1216" s="7">
        <f t="shared" si="183"/>
        <v>0</v>
      </c>
      <c r="S1216" s="6">
        <v>0</v>
      </c>
      <c r="T1216" s="7">
        <f t="shared" si="184"/>
        <v>0</v>
      </c>
      <c r="U1216" s="6">
        <v>0</v>
      </c>
      <c r="V1216" s="7">
        <f t="shared" si="185"/>
        <v>0</v>
      </c>
      <c r="W1216" s="8" t="s">
        <v>6978</v>
      </c>
      <c r="X1216" s="7">
        <f t="shared" si="186"/>
        <v>0</v>
      </c>
      <c r="Y1216" s="6">
        <v>0</v>
      </c>
      <c r="Z1216" s="7">
        <f t="shared" si="187"/>
        <v>0</v>
      </c>
      <c r="AA1216" s="10">
        <v>0</v>
      </c>
      <c r="AB1216" s="11">
        <f t="shared" si="188"/>
        <v>0</v>
      </c>
      <c r="AC1216" s="7">
        <f t="shared" si="189"/>
        <v>632</v>
      </c>
      <c r="AD1216" s="2"/>
    </row>
    <row r="1217" spans="1:30" ht="15" x14ac:dyDescent="0.2">
      <c r="A1217" s="5" t="s">
        <v>2340</v>
      </c>
      <c r="B1217" s="5" t="s">
        <v>7137</v>
      </c>
      <c r="C1217" s="5">
        <v>4</v>
      </c>
      <c r="D1217" s="5" t="s">
        <v>2482</v>
      </c>
      <c r="E1217" s="5" t="s">
        <v>2342</v>
      </c>
      <c r="F1217" s="8" t="s">
        <v>5805</v>
      </c>
      <c r="G1217" s="8" t="s">
        <v>5895</v>
      </c>
      <c r="H1217" s="8" t="s">
        <v>5896</v>
      </c>
      <c r="I1217" s="21" t="s">
        <v>7789</v>
      </c>
      <c r="J1217" s="6" t="s">
        <v>2483</v>
      </c>
      <c r="K1217" s="6">
        <v>152</v>
      </c>
      <c r="L1217" s="7">
        <f t="shared" si="180"/>
        <v>608</v>
      </c>
      <c r="M1217" s="6">
        <v>0</v>
      </c>
      <c r="N1217" s="7">
        <f t="shared" si="181"/>
        <v>0</v>
      </c>
      <c r="O1217" s="6">
        <v>49</v>
      </c>
      <c r="P1217" s="7">
        <f t="shared" si="182"/>
        <v>98</v>
      </c>
      <c r="Q1217" s="6">
        <v>0</v>
      </c>
      <c r="R1217" s="7">
        <f t="shared" si="183"/>
        <v>0</v>
      </c>
      <c r="S1217" s="6">
        <v>5</v>
      </c>
      <c r="T1217" s="7">
        <f t="shared" si="184"/>
        <v>25</v>
      </c>
      <c r="U1217" s="6">
        <v>1</v>
      </c>
      <c r="V1217" s="7">
        <f t="shared" si="185"/>
        <v>5</v>
      </c>
      <c r="W1217" s="8" t="s">
        <v>6978</v>
      </c>
      <c r="X1217" s="7">
        <f t="shared" si="186"/>
        <v>0</v>
      </c>
      <c r="Y1217" s="6">
        <v>4</v>
      </c>
      <c r="Z1217" s="7">
        <f t="shared" si="187"/>
        <v>4</v>
      </c>
      <c r="AA1217" s="10">
        <v>43</v>
      </c>
      <c r="AB1217" s="11">
        <f t="shared" si="188"/>
        <v>108.36</v>
      </c>
      <c r="AC1217" s="7">
        <f t="shared" si="189"/>
        <v>848.36</v>
      </c>
      <c r="AD1217" s="2"/>
    </row>
    <row r="1218" spans="1:30" ht="15" x14ac:dyDescent="0.2">
      <c r="A1218" s="5" t="s">
        <v>2340</v>
      </c>
      <c r="B1218" s="5" t="s">
        <v>7137</v>
      </c>
      <c r="C1218" s="5">
        <v>4</v>
      </c>
      <c r="D1218" s="5" t="s">
        <v>2484</v>
      </c>
      <c r="E1218" s="5" t="s">
        <v>2342</v>
      </c>
      <c r="F1218" s="8" t="s">
        <v>5778</v>
      </c>
      <c r="G1218" s="8" t="s">
        <v>5897</v>
      </c>
      <c r="H1218" s="8" t="s">
        <v>5898</v>
      </c>
      <c r="I1218" s="21" t="s">
        <v>7790</v>
      </c>
      <c r="J1218" s="6" t="s">
        <v>2485</v>
      </c>
      <c r="K1218" s="6">
        <v>679</v>
      </c>
      <c r="L1218" s="7">
        <f t="shared" si="180"/>
        <v>2716</v>
      </c>
      <c r="M1218" s="6">
        <v>0</v>
      </c>
      <c r="N1218" s="7">
        <f t="shared" si="181"/>
        <v>0</v>
      </c>
      <c r="O1218" s="6">
        <v>254</v>
      </c>
      <c r="P1218" s="7">
        <f t="shared" si="182"/>
        <v>508</v>
      </c>
      <c r="Q1218" s="6">
        <v>0</v>
      </c>
      <c r="R1218" s="7">
        <f t="shared" si="183"/>
        <v>0</v>
      </c>
      <c r="S1218" s="6">
        <v>6</v>
      </c>
      <c r="T1218" s="7">
        <f t="shared" si="184"/>
        <v>30</v>
      </c>
      <c r="U1218" s="6">
        <v>0</v>
      </c>
      <c r="V1218" s="7">
        <f t="shared" si="185"/>
        <v>0</v>
      </c>
      <c r="W1218" s="8" t="s">
        <v>6978</v>
      </c>
      <c r="X1218" s="7">
        <f t="shared" si="186"/>
        <v>0</v>
      </c>
      <c r="Y1218" s="6">
        <v>1</v>
      </c>
      <c r="Z1218" s="7">
        <f t="shared" si="187"/>
        <v>1</v>
      </c>
      <c r="AA1218" s="10">
        <v>0</v>
      </c>
      <c r="AB1218" s="11">
        <f t="shared" si="188"/>
        <v>0</v>
      </c>
      <c r="AC1218" s="7">
        <f t="shared" si="189"/>
        <v>3255</v>
      </c>
      <c r="AD1218" s="2"/>
    </row>
    <row r="1219" spans="1:30" ht="15" x14ac:dyDescent="0.2">
      <c r="A1219" s="5" t="s">
        <v>2340</v>
      </c>
      <c r="B1219" s="5" t="s">
        <v>7137</v>
      </c>
      <c r="C1219" s="5">
        <v>4</v>
      </c>
      <c r="D1219" s="5" t="s">
        <v>2486</v>
      </c>
      <c r="E1219" s="5" t="s">
        <v>2342</v>
      </c>
      <c r="F1219" s="8" t="s">
        <v>5899</v>
      </c>
      <c r="G1219" s="8" t="s">
        <v>4030</v>
      </c>
      <c r="H1219" s="8" t="s">
        <v>7093</v>
      </c>
      <c r="I1219" s="21" t="s">
        <v>5899</v>
      </c>
      <c r="J1219" s="6" t="s">
        <v>2487</v>
      </c>
      <c r="K1219" s="6">
        <v>123</v>
      </c>
      <c r="L1219" s="7">
        <f t="shared" si="180"/>
        <v>492</v>
      </c>
      <c r="M1219" s="6">
        <v>0</v>
      </c>
      <c r="N1219" s="7">
        <f t="shared" si="181"/>
        <v>0</v>
      </c>
      <c r="O1219" s="6">
        <v>68</v>
      </c>
      <c r="P1219" s="7">
        <f t="shared" si="182"/>
        <v>136</v>
      </c>
      <c r="Q1219" s="6">
        <v>0</v>
      </c>
      <c r="R1219" s="7">
        <f t="shared" si="183"/>
        <v>0</v>
      </c>
      <c r="S1219" s="6">
        <v>0</v>
      </c>
      <c r="T1219" s="7">
        <f t="shared" si="184"/>
        <v>0</v>
      </c>
      <c r="U1219" s="6">
        <v>0</v>
      </c>
      <c r="V1219" s="7">
        <f t="shared" si="185"/>
        <v>0</v>
      </c>
      <c r="W1219" s="8" t="s">
        <v>6978</v>
      </c>
      <c r="X1219" s="7">
        <f t="shared" si="186"/>
        <v>0</v>
      </c>
      <c r="Y1219" s="6">
        <v>0</v>
      </c>
      <c r="Z1219" s="7">
        <f t="shared" si="187"/>
        <v>0</v>
      </c>
      <c r="AA1219" s="10">
        <v>0</v>
      </c>
      <c r="AB1219" s="11">
        <f t="shared" si="188"/>
        <v>0</v>
      </c>
      <c r="AC1219" s="7">
        <f t="shared" si="189"/>
        <v>628</v>
      </c>
      <c r="AD1219" s="2"/>
    </row>
    <row r="1220" spans="1:30" ht="15" x14ac:dyDescent="0.2">
      <c r="A1220" s="5" t="s">
        <v>2340</v>
      </c>
      <c r="B1220" s="5" t="s">
        <v>7137</v>
      </c>
      <c r="C1220" s="5">
        <v>4</v>
      </c>
      <c r="D1220" s="5" t="s">
        <v>2488</v>
      </c>
      <c r="E1220" s="5" t="s">
        <v>2342</v>
      </c>
      <c r="F1220" s="8" t="s">
        <v>5900</v>
      </c>
      <c r="G1220" s="8" t="s">
        <v>4030</v>
      </c>
      <c r="H1220" s="8" t="s">
        <v>7093</v>
      </c>
      <c r="I1220" s="21" t="s">
        <v>5900</v>
      </c>
      <c r="J1220" s="6" t="s">
        <v>2489</v>
      </c>
      <c r="K1220" s="6">
        <v>4925</v>
      </c>
      <c r="L1220" s="7">
        <f t="shared" ref="L1220:L1283" si="190">K1220*4</f>
        <v>19700</v>
      </c>
      <c r="M1220" s="6">
        <v>0</v>
      </c>
      <c r="N1220" s="7">
        <f t="shared" ref="N1220:N1283" si="191">M1220*4</f>
        <v>0</v>
      </c>
      <c r="O1220" s="6">
        <v>2132</v>
      </c>
      <c r="P1220" s="7">
        <f t="shared" ref="P1220:P1283" si="192">O1220*2</f>
        <v>4264</v>
      </c>
      <c r="Q1220" s="6">
        <v>1</v>
      </c>
      <c r="R1220" s="7">
        <f t="shared" ref="R1220:R1283" si="193">Q1220*2</f>
        <v>2</v>
      </c>
      <c r="S1220" s="6">
        <v>35</v>
      </c>
      <c r="T1220" s="7">
        <f t="shared" ref="T1220:T1283" si="194">S1220*5</f>
        <v>175</v>
      </c>
      <c r="U1220" s="6">
        <v>18</v>
      </c>
      <c r="V1220" s="7">
        <f t="shared" ref="V1220:V1283" si="195">U1220*5</f>
        <v>90</v>
      </c>
      <c r="W1220" s="8" t="s">
        <v>6978</v>
      </c>
      <c r="X1220" s="7">
        <f t="shared" ref="X1220:X1283" si="196">W1220*5</f>
        <v>0</v>
      </c>
      <c r="Y1220" s="6">
        <v>71</v>
      </c>
      <c r="Z1220" s="7">
        <f t="shared" ref="Z1220:Z1283" si="197">Y1220*1</f>
        <v>71</v>
      </c>
      <c r="AA1220" s="10">
        <v>695</v>
      </c>
      <c r="AB1220" s="11">
        <f t="shared" ref="AB1220:AB1283" si="198">AA1220*2.52</f>
        <v>1751.4</v>
      </c>
      <c r="AC1220" s="7">
        <f t="shared" ref="AC1220:AC1283" si="199">SUM(L1220,N1220,P1220,R1220,T1220,V1220,X1220,Z1220,AB1220)</f>
        <v>26053.4</v>
      </c>
      <c r="AD1220" s="2"/>
    </row>
    <row r="1221" spans="1:30" ht="15" x14ac:dyDescent="0.2">
      <c r="A1221" s="5" t="s">
        <v>2340</v>
      </c>
      <c r="B1221" s="5" t="s">
        <v>7137</v>
      </c>
      <c r="C1221" s="5">
        <v>4</v>
      </c>
      <c r="D1221" s="5" t="s">
        <v>2490</v>
      </c>
      <c r="E1221" s="5" t="s">
        <v>2342</v>
      </c>
      <c r="F1221" s="8" t="s">
        <v>5901</v>
      </c>
      <c r="G1221" s="8" t="s">
        <v>4030</v>
      </c>
      <c r="H1221" s="8" t="s">
        <v>7093</v>
      </c>
      <c r="I1221" s="21" t="s">
        <v>5901</v>
      </c>
      <c r="J1221" s="6" t="s">
        <v>2491</v>
      </c>
      <c r="K1221" s="6">
        <v>7014</v>
      </c>
      <c r="L1221" s="7">
        <f t="shared" si="190"/>
        <v>28056</v>
      </c>
      <c r="M1221" s="6">
        <v>0</v>
      </c>
      <c r="N1221" s="7">
        <f t="shared" si="191"/>
        <v>0</v>
      </c>
      <c r="O1221" s="6">
        <v>1766</v>
      </c>
      <c r="P1221" s="7">
        <f t="shared" si="192"/>
        <v>3532</v>
      </c>
      <c r="Q1221" s="6">
        <v>0</v>
      </c>
      <c r="R1221" s="7">
        <f t="shared" si="193"/>
        <v>0</v>
      </c>
      <c r="S1221" s="6">
        <v>18</v>
      </c>
      <c r="T1221" s="7">
        <f t="shared" si="194"/>
        <v>90</v>
      </c>
      <c r="U1221" s="6">
        <v>6</v>
      </c>
      <c r="V1221" s="7">
        <f t="shared" si="195"/>
        <v>30</v>
      </c>
      <c r="W1221" s="8" t="s">
        <v>6978</v>
      </c>
      <c r="X1221" s="7">
        <f t="shared" si="196"/>
        <v>0</v>
      </c>
      <c r="Y1221" s="6">
        <v>11</v>
      </c>
      <c r="Z1221" s="7">
        <f t="shared" si="197"/>
        <v>11</v>
      </c>
      <c r="AA1221" s="10">
        <v>0</v>
      </c>
      <c r="AB1221" s="11">
        <f t="shared" si="198"/>
        <v>0</v>
      </c>
      <c r="AC1221" s="7">
        <f t="shared" si="199"/>
        <v>31719</v>
      </c>
      <c r="AD1221" s="2"/>
    </row>
    <row r="1222" spans="1:30" ht="15" x14ac:dyDescent="0.2">
      <c r="A1222" s="5" t="s">
        <v>2340</v>
      </c>
      <c r="B1222" s="5" t="s">
        <v>7137</v>
      </c>
      <c r="C1222" s="5">
        <v>4</v>
      </c>
      <c r="D1222" s="5" t="s">
        <v>2492</v>
      </c>
      <c r="E1222" s="5" t="s">
        <v>2342</v>
      </c>
      <c r="F1222" s="8" t="s">
        <v>5868</v>
      </c>
      <c r="G1222" s="8" t="s">
        <v>4030</v>
      </c>
      <c r="H1222" s="8" t="s">
        <v>7093</v>
      </c>
      <c r="I1222" s="21" t="s">
        <v>5868</v>
      </c>
      <c r="J1222" s="6" t="s">
        <v>2493</v>
      </c>
      <c r="K1222" s="6">
        <v>4775</v>
      </c>
      <c r="L1222" s="7">
        <f t="shared" si="190"/>
        <v>19100</v>
      </c>
      <c r="M1222" s="6">
        <v>0</v>
      </c>
      <c r="N1222" s="7">
        <f t="shared" si="191"/>
        <v>0</v>
      </c>
      <c r="O1222" s="6">
        <v>3485</v>
      </c>
      <c r="P1222" s="7">
        <f t="shared" si="192"/>
        <v>6970</v>
      </c>
      <c r="Q1222" s="6">
        <v>0</v>
      </c>
      <c r="R1222" s="7">
        <f t="shared" si="193"/>
        <v>0</v>
      </c>
      <c r="S1222" s="6">
        <v>45</v>
      </c>
      <c r="T1222" s="7">
        <f t="shared" si="194"/>
        <v>225</v>
      </c>
      <c r="U1222" s="6">
        <v>36</v>
      </c>
      <c r="V1222" s="7">
        <f t="shared" si="195"/>
        <v>180</v>
      </c>
      <c r="W1222" s="8" t="s">
        <v>6978</v>
      </c>
      <c r="X1222" s="7">
        <f t="shared" si="196"/>
        <v>0</v>
      </c>
      <c r="Y1222" s="6">
        <v>2</v>
      </c>
      <c r="Z1222" s="7">
        <f t="shared" si="197"/>
        <v>2</v>
      </c>
      <c r="AA1222" s="10">
        <v>0</v>
      </c>
      <c r="AB1222" s="11">
        <f t="shared" si="198"/>
        <v>0</v>
      </c>
      <c r="AC1222" s="7">
        <f t="shared" si="199"/>
        <v>26477</v>
      </c>
      <c r="AD1222" s="2"/>
    </row>
    <row r="1223" spans="1:30" ht="15" x14ac:dyDescent="0.2">
      <c r="A1223" s="5" t="s">
        <v>2340</v>
      </c>
      <c r="B1223" s="5" t="s">
        <v>7137</v>
      </c>
      <c r="C1223" s="5">
        <v>4</v>
      </c>
      <c r="D1223" s="5" t="s">
        <v>2494</v>
      </c>
      <c r="E1223" s="5" t="s">
        <v>2342</v>
      </c>
      <c r="F1223" s="8" t="s">
        <v>5810</v>
      </c>
      <c r="G1223" s="8" t="s">
        <v>5902</v>
      </c>
      <c r="H1223" s="8" t="s">
        <v>5903</v>
      </c>
      <c r="I1223" s="21" t="s">
        <v>7791</v>
      </c>
      <c r="J1223" s="6" t="s">
        <v>2495</v>
      </c>
      <c r="K1223" s="6">
        <v>277</v>
      </c>
      <c r="L1223" s="7">
        <f t="shared" si="190"/>
        <v>1108</v>
      </c>
      <c r="M1223" s="6">
        <v>0</v>
      </c>
      <c r="N1223" s="7">
        <f t="shared" si="191"/>
        <v>0</v>
      </c>
      <c r="O1223" s="6">
        <v>110</v>
      </c>
      <c r="P1223" s="7">
        <f t="shared" si="192"/>
        <v>220</v>
      </c>
      <c r="Q1223" s="6">
        <v>0</v>
      </c>
      <c r="R1223" s="7">
        <f t="shared" si="193"/>
        <v>0</v>
      </c>
      <c r="S1223" s="6">
        <v>7</v>
      </c>
      <c r="T1223" s="7">
        <f t="shared" si="194"/>
        <v>35</v>
      </c>
      <c r="U1223" s="6">
        <v>1</v>
      </c>
      <c r="V1223" s="7">
        <f t="shared" si="195"/>
        <v>5</v>
      </c>
      <c r="W1223" s="8" t="s">
        <v>6978</v>
      </c>
      <c r="X1223" s="7">
        <f t="shared" si="196"/>
        <v>0</v>
      </c>
      <c r="Y1223" s="6">
        <v>3</v>
      </c>
      <c r="Z1223" s="7">
        <f t="shared" si="197"/>
        <v>3</v>
      </c>
      <c r="AA1223" s="10">
        <v>0</v>
      </c>
      <c r="AB1223" s="11">
        <f t="shared" si="198"/>
        <v>0</v>
      </c>
      <c r="AC1223" s="7">
        <f t="shared" si="199"/>
        <v>1371</v>
      </c>
      <c r="AD1223" s="2"/>
    </row>
    <row r="1224" spans="1:30" ht="15" x14ac:dyDescent="0.2">
      <c r="A1224" s="5" t="s">
        <v>2340</v>
      </c>
      <c r="B1224" s="5" t="s">
        <v>7137</v>
      </c>
      <c r="C1224" s="5">
        <v>4</v>
      </c>
      <c r="D1224" s="5" t="s">
        <v>2496</v>
      </c>
      <c r="E1224" s="5" t="s">
        <v>2342</v>
      </c>
      <c r="F1224" s="8" t="s">
        <v>5793</v>
      </c>
      <c r="G1224" s="8" t="s">
        <v>5904</v>
      </c>
      <c r="H1224" s="8" t="s">
        <v>5905</v>
      </c>
      <c r="I1224" s="21" t="s">
        <v>7792</v>
      </c>
      <c r="J1224" s="6" t="s">
        <v>2497</v>
      </c>
      <c r="K1224" s="6">
        <v>36</v>
      </c>
      <c r="L1224" s="7">
        <f t="shared" si="190"/>
        <v>144</v>
      </c>
      <c r="M1224" s="6">
        <v>0</v>
      </c>
      <c r="N1224" s="7">
        <f t="shared" si="191"/>
        <v>0</v>
      </c>
      <c r="O1224" s="6">
        <v>9</v>
      </c>
      <c r="P1224" s="7">
        <f t="shared" si="192"/>
        <v>18</v>
      </c>
      <c r="Q1224" s="6">
        <v>0</v>
      </c>
      <c r="R1224" s="7">
        <f t="shared" si="193"/>
        <v>0</v>
      </c>
      <c r="S1224" s="6">
        <v>0</v>
      </c>
      <c r="T1224" s="7">
        <f t="shared" si="194"/>
        <v>0</v>
      </c>
      <c r="U1224" s="6">
        <v>0</v>
      </c>
      <c r="V1224" s="7">
        <f t="shared" si="195"/>
        <v>0</v>
      </c>
      <c r="W1224" s="8" t="s">
        <v>6978</v>
      </c>
      <c r="X1224" s="7">
        <f t="shared" si="196"/>
        <v>0</v>
      </c>
      <c r="Y1224" s="6">
        <v>0</v>
      </c>
      <c r="Z1224" s="7">
        <f t="shared" si="197"/>
        <v>0</v>
      </c>
      <c r="AA1224" s="10">
        <v>0</v>
      </c>
      <c r="AB1224" s="11">
        <f t="shared" si="198"/>
        <v>0</v>
      </c>
      <c r="AC1224" s="7">
        <f t="shared" si="199"/>
        <v>162</v>
      </c>
      <c r="AD1224" s="2"/>
    </row>
    <row r="1225" spans="1:30" ht="15" x14ac:dyDescent="0.2">
      <c r="A1225" s="5" t="s">
        <v>2340</v>
      </c>
      <c r="B1225" s="5" t="s">
        <v>7137</v>
      </c>
      <c r="C1225" s="5">
        <v>4</v>
      </c>
      <c r="D1225" s="5" t="s">
        <v>2498</v>
      </c>
      <c r="E1225" s="5" t="s">
        <v>2342</v>
      </c>
      <c r="F1225" s="8" t="s">
        <v>5837</v>
      </c>
      <c r="G1225" s="8" t="s">
        <v>4030</v>
      </c>
      <c r="H1225" s="8" t="s">
        <v>7093</v>
      </c>
      <c r="I1225" s="21" t="s">
        <v>5837</v>
      </c>
      <c r="J1225" s="6" t="s">
        <v>2499</v>
      </c>
      <c r="K1225" s="6">
        <v>4246</v>
      </c>
      <c r="L1225" s="7">
        <f t="shared" si="190"/>
        <v>16984</v>
      </c>
      <c r="M1225" s="6">
        <v>0</v>
      </c>
      <c r="N1225" s="7">
        <f t="shared" si="191"/>
        <v>0</v>
      </c>
      <c r="O1225" s="6">
        <v>1968</v>
      </c>
      <c r="P1225" s="7">
        <f t="shared" si="192"/>
        <v>3936</v>
      </c>
      <c r="Q1225" s="6">
        <v>0</v>
      </c>
      <c r="R1225" s="7">
        <f t="shared" si="193"/>
        <v>0</v>
      </c>
      <c r="S1225" s="6">
        <v>47</v>
      </c>
      <c r="T1225" s="7">
        <f t="shared" si="194"/>
        <v>235</v>
      </c>
      <c r="U1225" s="6">
        <v>15</v>
      </c>
      <c r="V1225" s="7">
        <f t="shared" si="195"/>
        <v>75</v>
      </c>
      <c r="W1225" s="8" t="s">
        <v>6978</v>
      </c>
      <c r="X1225" s="7">
        <f t="shared" si="196"/>
        <v>0</v>
      </c>
      <c r="Y1225" s="6">
        <v>61</v>
      </c>
      <c r="Z1225" s="7">
        <f t="shared" si="197"/>
        <v>61</v>
      </c>
      <c r="AA1225" s="10">
        <v>0</v>
      </c>
      <c r="AB1225" s="11">
        <f t="shared" si="198"/>
        <v>0</v>
      </c>
      <c r="AC1225" s="7">
        <f t="shared" si="199"/>
        <v>21291</v>
      </c>
      <c r="AD1225" s="2"/>
    </row>
    <row r="1226" spans="1:30" ht="15" x14ac:dyDescent="0.2">
      <c r="A1226" s="5" t="s">
        <v>2500</v>
      </c>
      <c r="B1226" s="5" t="s">
        <v>7138</v>
      </c>
      <c r="C1226" s="5">
        <v>2</v>
      </c>
      <c r="D1226" s="5" t="s">
        <v>2501</v>
      </c>
      <c r="E1226" s="5" t="s">
        <v>2502</v>
      </c>
      <c r="F1226" s="8" t="s">
        <v>5906</v>
      </c>
      <c r="G1226" s="8" t="s">
        <v>5907</v>
      </c>
      <c r="H1226" s="8" t="s">
        <v>5908</v>
      </c>
      <c r="I1226" s="21" t="s">
        <v>7793</v>
      </c>
      <c r="J1226" s="6" t="s">
        <v>2503</v>
      </c>
      <c r="K1226" s="6">
        <v>979</v>
      </c>
      <c r="L1226" s="7">
        <f t="shared" si="190"/>
        <v>3916</v>
      </c>
      <c r="M1226" s="6">
        <v>0</v>
      </c>
      <c r="N1226" s="7">
        <f t="shared" si="191"/>
        <v>0</v>
      </c>
      <c r="O1226" s="6">
        <v>323</v>
      </c>
      <c r="P1226" s="7">
        <f t="shared" si="192"/>
        <v>646</v>
      </c>
      <c r="Q1226" s="6">
        <v>0</v>
      </c>
      <c r="R1226" s="7">
        <f t="shared" si="193"/>
        <v>0</v>
      </c>
      <c r="S1226" s="6">
        <v>4</v>
      </c>
      <c r="T1226" s="7">
        <f t="shared" si="194"/>
        <v>20</v>
      </c>
      <c r="U1226" s="6">
        <v>0</v>
      </c>
      <c r="V1226" s="7">
        <f t="shared" si="195"/>
        <v>0</v>
      </c>
      <c r="W1226" s="8" t="s">
        <v>6978</v>
      </c>
      <c r="X1226" s="7">
        <f t="shared" si="196"/>
        <v>0</v>
      </c>
      <c r="Y1226" s="6">
        <v>2</v>
      </c>
      <c r="Z1226" s="7">
        <f t="shared" si="197"/>
        <v>2</v>
      </c>
      <c r="AA1226" s="10">
        <v>0</v>
      </c>
      <c r="AB1226" s="11">
        <f t="shared" si="198"/>
        <v>0</v>
      </c>
      <c r="AC1226" s="7">
        <f t="shared" si="199"/>
        <v>4584</v>
      </c>
      <c r="AD1226" s="2"/>
    </row>
    <row r="1227" spans="1:30" ht="15" x14ac:dyDescent="0.2">
      <c r="A1227" s="5" t="s">
        <v>2500</v>
      </c>
      <c r="B1227" s="5" t="s">
        <v>7138</v>
      </c>
      <c r="C1227" s="5">
        <v>2</v>
      </c>
      <c r="D1227" s="5" t="s">
        <v>2504</v>
      </c>
      <c r="E1227" s="5" t="s">
        <v>2502</v>
      </c>
      <c r="F1227" s="8" t="s">
        <v>5909</v>
      </c>
      <c r="G1227" s="8" t="s">
        <v>5910</v>
      </c>
      <c r="H1227" s="8" t="s">
        <v>5911</v>
      </c>
      <c r="I1227" s="21" t="s">
        <v>7794</v>
      </c>
      <c r="J1227" s="6" t="s">
        <v>2505</v>
      </c>
      <c r="K1227" s="6">
        <v>37</v>
      </c>
      <c r="L1227" s="7">
        <f t="shared" si="190"/>
        <v>148</v>
      </c>
      <c r="M1227" s="6">
        <v>0</v>
      </c>
      <c r="N1227" s="7">
        <f t="shared" si="191"/>
        <v>0</v>
      </c>
      <c r="O1227" s="6">
        <v>16</v>
      </c>
      <c r="P1227" s="7">
        <f t="shared" si="192"/>
        <v>32</v>
      </c>
      <c r="Q1227" s="6">
        <v>0</v>
      </c>
      <c r="R1227" s="7">
        <f t="shared" si="193"/>
        <v>0</v>
      </c>
      <c r="S1227" s="6">
        <v>3</v>
      </c>
      <c r="T1227" s="7">
        <f t="shared" si="194"/>
        <v>15</v>
      </c>
      <c r="U1227" s="6">
        <v>3</v>
      </c>
      <c r="V1227" s="7">
        <f t="shared" si="195"/>
        <v>15</v>
      </c>
      <c r="W1227" s="8" t="s">
        <v>6978</v>
      </c>
      <c r="X1227" s="7">
        <f t="shared" si="196"/>
        <v>0</v>
      </c>
      <c r="Y1227" s="6">
        <v>1</v>
      </c>
      <c r="Z1227" s="7">
        <f t="shared" si="197"/>
        <v>1</v>
      </c>
      <c r="AA1227" s="10">
        <v>17</v>
      </c>
      <c r="AB1227" s="11">
        <f t="shared" si="198"/>
        <v>42.84</v>
      </c>
      <c r="AC1227" s="7">
        <f t="shared" si="199"/>
        <v>253.84</v>
      </c>
      <c r="AD1227" s="2"/>
    </row>
    <row r="1228" spans="1:30" ht="15" x14ac:dyDescent="0.2">
      <c r="A1228" s="5" t="s">
        <v>2500</v>
      </c>
      <c r="B1228" s="5" t="s">
        <v>7138</v>
      </c>
      <c r="C1228" s="5">
        <v>2</v>
      </c>
      <c r="D1228" s="5" t="s">
        <v>2506</v>
      </c>
      <c r="E1228" s="5" t="s">
        <v>2502</v>
      </c>
      <c r="F1228" s="8" t="s">
        <v>5909</v>
      </c>
      <c r="G1228" s="8" t="s">
        <v>5912</v>
      </c>
      <c r="H1228" s="8" t="s">
        <v>5913</v>
      </c>
      <c r="I1228" s="21" t="s">
        <v>7795</v>
      </c>
      <c r="J1228" s="6" t="s">
        <v>2507</v>
      </c>
      <c r="K1228" s="6">
        <v>25</v>
      </c>
      <c r="L1228" s="7">
        <f t="shared" si="190"/>
        <v>100</v>
      </c>
      <c r="M1228" s="6">
        <v>0</v>
      </c>
      <c r="N1228" s="7">
        <f t="shared" si="191"/>
        <v>0</v>
      </c>
      <c r="O1228" s="6">
        <v>9</v>
      </c>
      <c r="P1228" s="7">
        <f t="shared" si="192"/>
        <v>18</v>
      </c>
      <c r="Q1228" s="6">
        <v>0</v>
      </c>
      <c r="R1228" s="7">
        <f t="shared" si="193"/>
        <v>0</v>
      </c>
      <c r="S1228" s="6">
        <v>3</v>
      </c>
      <c r="T1228" s="7">
        <f t="shared" si="194"/>
        <v>15</v>
      </c>
      <c r="U1228" s="6">
        <v>2</v>
      </c>
      <c r="V1228" s="7">
        <f t="shared" si="195"/>
        <v>10</v>
      </c>
      <c r="W1228" s="8" t="s">
        <v>6978</v>
      </c>
      <c r="X1228" s="7">
        <f t="shared" si="196"/>
        <v>0</v>
      </c>
      <c r="Y1228" s="6">
        <v>0</v>
      </c>
      <c r="Z1228" s="7">
        <f t="shared" si="197"/>
        <v>0</v>
      </c>
      <c r="AA1228" s="10">
        <v>0</v>
      </c>
      <c r="AB1228" s="11">
        <f t="shared" si="198"/>
        <v>0</v>
      </c>
      <c r="AC1228" s="7">
        <f t="shared" si="199"/>
        <v>143</v>
      </c>
      <c r="AD1228" s="2"/>
    </row>
    <row r="1229" spans="1:30" ht="15" x14ac:dyDescent="0.2">
      <c r="A1229" s="5" t="s">
        <v>2500</v>
      </c>
      <c r="B1229" s="5" t="s">
        <v>7138</v>
      </c>
      <c r="C1229" s="5">
        <v>2</v>
      </c>
      <c r="D1229" s="5" t="s">
        <v>2508</v>
      </c>
      <c r="E1229" s="5" t="s">
        <v>2502</v>
      </c>
      <c r="F1229" s="8" t="s">
        <v>5914</v>
      </c>
      <c r="G1229" s="8" t="s">
        <v>4030</v>
      </c>
      <c r="H1229" s="8" t="s">
        <v>7093</v>
      </c>
      <c r="I1229" s="21" t="s">
        <v>5914</v>
      </c>
      <c r="J1229" s="6" t="s">
        <v>2509</v>
      </c>
      <c r="K1229" s="6">
        <v>868</v>
      </c>
      <c r="L1229" s="7">
        <f t="shared" si="190"/>
        <v>3472</v>
      </c>
      <c r="M1229" s="6">
        <v>0</v>
      </c>
      <c r="N1229" s="7">
        <f t="shared" si="191"/>
        <v>0</v>
      </c>
      <c r="O1229" s="6">
        <v>332</v>
      </c>
      <c r="P1229" s="7">
        <f t="shared" si="192"/>
        <v>664</v>
      </c>
      <c r="Q1229" s="6">
        <v>0</v>
      </c>
      <c r="R1229" s="7">
        <f t="shared" si="193"/>
        <v>0</v>
      </c>
      <c r="S1229" s="6">
        <v>5</v>
      </c>
      <c r="T1229" s="7">
        <f t="shared" si="194"/>
        <v>25</v>
      </c>
      <c r="U1229" s="6">
        <v>1</v>
      </c>
      <c r="V1229" s="7">
        <f t="shared" si="195"/>
        <v>5</v>
      </c>
      <c r="W1229" s="8" t="s">
        <v>6978</v>
      </c>
      <c r="X1229" s="7">
        <f t="shared" si="196"/>
        <v>0</v>
      </c>
      <c r="Y1229" s="6">
        <v>19</v>
      </c>
      <c r="Z1229" s="7">
        <f t="shared" si="197"/>
        <v>19</v>
      </c>
      <c r="AA1229" s="10">
        <v>0</v>
      </c>
      <c r="AB1229" s="11">
        <f t="shared" si="198"/>
        <v>0</v>
      </c>
      <c r="AC1229" s="7">
        <f t="shared" si="199"/>
        <v>4185</v>
      </c>
      <c r="AD1229" s="2"/>
    </row>
    <row r="1230" spans="1:30" ht="15" x14ac:dyDescent="0.2">
      <c r="A1230" s="5" t="s">
        <v>2500</v>
      </c>
      <c r="B1230" s="5" t="s">
        <v>7138</v>
      </c>
      <c r="C1230" s="5">
        <v>2</v>
      </c>
      <c r="D1230" s="5" t="s">
        <v>2510</v>
      </c>
      <c r="E1230" s="5" t="s">
        <v>2502</v>
      </c>
      <c r="F1230" s="8" t="s">
        <v>5906</v>
      </c>
      <c r="G1230" s="8" t="s">
        <v>5915</v>
      </c>
      <c r="H1230" s="8" t="s">
        <v>5916</v>
      </c>
      <c r="I1230" s="21" t="s">
        <v>7796</v>
      </c>
      <c r="J1230" s="6" t="s">
        <v>2511</v>
      </c>
      <c r="K1230" s="6">
        <v>187</v>
      </c>
      <c r="L1230" s="7">
        <f t="shared" si="190"/>
        <v>748</v>
      </c>
      <c r="M1230" s="6">
        <v>0</v>
      </c>
      <c r="N1230" s="7">
        <f t="shared" si="191"/>
        <v>0</v>
      </c>
      <c r="O1230" s="6">
        <v>159</v>
      </c>
      <c r="P1230" s="7">
        <f t="shared" si="192"/>
        <v>318</v>
      </c>
      <c r="Q1230" s="6">
        <v>0</v>
      </c>
      <c r="R1230" s="7">
        <f t="shared" si="193"/>
        <v>0</v>
      </c>
      <c r="S1230" s="6">
        <v>7</v>
      </c>
      <c r="T1230" s="7">
        <f t="shared" si="194"/>
        <v>35</v>
      </c>
      <c r="U1230" s="6">
        <v>2</v>
      </c>
      <c r="V1230" s="7">
        <f t="shared" si="195"/>
        <v>10</v>
      </c>
      <c r="W1230" s="8" t="s">
        <v>6978</v>
      </c>
      <c r="X1230" s="7">
        <f t="shared" si="196"/>
        <v>0</v>
      </c>
      <c r="Y1230" s="6">
        <v>4</v>
      </c>
      <c r="Z1230" s="7">
        <f t="shared" si="197"/>
        <v>4</v>
      </c>
      <c r="AA1230" s="10">
        <v>0</v>
      </c>
      <c r="AB1230" s="11">
        <f t="shared" si="198"/>
        <v>0</v>
      </c>
      <c r="AC1230" s="7">
        <f t="shared" si="199"/>
        <v>1115</v>
      </c>
      <c r="AD1230" s="2"/>
    </row>
    <row r="1231" spans="1:30" ht="15" x14ac:dyDescent="0.2">
      <c r="A1231" s="5" t="s">
        <v>2500</v>
      </c>
      <c r="B1231" s="5" t="s">
        <v>7138</v>
      </c>
      <c r="C1231" s="5">
        <v>2</v>
      </c>
      <c r="D1231" s="5" t="s">
        <v>2512</v>
      </c>
      <c r="E1231" s="5" t="s">
        <v>2502</v>
      </c>
      <c r="F1231" s="8" t="s">
        <v>5906</v>
      </c>
      <c r="G1231" s="8" t="s">
        <v>5917</v>
      </c>
      <c r="H1231" s="8" t="s">
        <v>5918</v>
      </c>
      <c r="I1231" s="21" t="s">
        <v>7797</v>
      </c>
      <c r="J1231" s="6" t="s">
        <v>2513</v>
      </c>
      <c r="K1231" s="6">
        <v>436</v>
      </c>
      <c r="L1231" s="7">
        <f t="shared" si="190"/>
        <v>1744</v>
      </c>
      <c r="M1231" s="6">
        <v>0</v>
      </c>
      <c r="N1231" s="7">
        <f t="shared" si="191"/>
        <v>0</v>
      </c>
      <c r="O1231" s="6">
        <v>452</v>
      </c>
      <c r="P1231" s="7">
        <f t="shared" si="192"/>
        <v>904</v>
      </c>
      <c r="Q1231" s="6">
        <v>0</v>
      </c>
      <c r="R1231" s="7">
        <f t="shared" si="193"/>
        <v>0</v>
      </c>
      <c r="S1231" s="6">
        <v>2</v>
      </c>
      <c r="T1231" s="7">
        <f t="shared" si="194"/>
        <v>10</v>
      </c>
      <c r="U1231" s="6">
        <v>1</v>
      </c>
      <c r="V1231" s="7">
        <f t="shared" si="195"/>
        <v>5</v>
      </c>
      <c r="W1231" s="8" t="s">
        <v>6978</v>
      </c>
      <c r="X1231" s="7">
        <f t="shared" si="196"/>
        <v>0</v>
      </c>
      <c r="Y1231" s="6">
        <v>1</v>
      </c>
      <c r="Z1231" s="7">
        <f t="shared" si="197"/>
        <v>1</v>
      </c>
      <c r="AA1231" s="10">
        <v>0</v>
      </c>
      <c r="AB1231" s="11">
        <f t="shared" si="198"/>
        <v>0</v>
      </c>
      <c r="AC1231" s="7">
        <f t="shared" si="199"/>
        <v>2664</v>
      </c>
      <c r="AD1231" s="2"/>
    </row>
    <row r="1232" spans="1:30" ht="15" x14ac:dyDescent="0.2">
      <c r="A1232" s="5" t="s">
        <v>2500</v>
      </c>
      <c r="B1232" s="5" t="s">
        <v>7138</v>
      </c>
      <c r="C1232" s="5">
        <v>2</v>
      </c>
      <c r="D1232" s="5" t="s">
        <v>2514</v>
      </c>
      <c r="E1232" s="5" t="s">
        <v>2502</v>
      </c>
      <c r="F1232" s="8" t="s">
        <v>5919</v>
      </c>
      <c r="G1232" s="8" t="s">
        <v>5920</v>
      </c>
      <c r="H1232" s="8" t="s">
        <v>5921</v>
      </c>
      <c r="I1232" s="21" t="s">
        <v>7798</v>
      </c>
      <c r="J1232" s="6" t="s">
        <v>2515</v>
      </c>
      <c r="K1232" s="6">
        <v>48</v>
      </c>
      <c r="L1232" s="7">
        <f t="shared" si="190"/>
        <v>192</v>
      </c>
      <c r="M1232" s="6">
        <v>0</v>
      </c>
      <c r="N1232" s="7">
        <f t="shared" si="191"/>
        <v>0</v>
      </c>
      <c r="O1232" s="6">
        <v>46</v>
      </c>
      <c r="P1232" s="7">
        <f t="shared" si="192"/>
        <v>92</v>
      </c>
      <c r="Q1232" s="6">
        <v>0</v>
      </c>
      <c r="R1232" s="7">
        <f t="shared" si="193"/>
        <v>0</v>
      </c>
      <c r="S1232" s="6">
        <v>0</v>
      </c>
      <c r="T1232" s="7">
        <f t="shared" si="194"/>
        <v>0</v>
      </c>
      <c r="U1232" s="6">
        <v>0</v>
      </c>
      <c r="V1232" s="7">
        <f t="shared" si="195"/>
        <v>0</v>
      </c>
      <c r="W1232" s="8" t="s">
        <v>6978</v>
      </c>
      <c r="X1232" s="7">
        <f t="shared" si="196"/>
        <v>0</v>
      </c>
      <c r="Y1232" s="6">
        <v>0</v>
      </c>
      <c r="Z1232" s="7">
        <f t="shared" si="197"/>
        <v>0</v>
      </c>
      <c r="AA1232" s="10">
        <v>0</v>
      </c>
      <c r="AB1232" s="11">
        <f t="shared" si="198"/>
        <v>0</v>
      </c>
      <c r="AC1232" s="7">
        <f t="shared" si="199"/>
        <v>284</v>
      </c>
      <c r="AD1232" s="2"/>
    </row>
    <row r="1233" spans="1:30" ht="15" x14ac:dyDescent="0.2">
      <c r="A1233" s="5" t="s">
        <v>2500</v>
      </c>
      <c r="B1233" s="5" t="s">
        <v>7138</v>
      </c>
      <c r="C1233" s="5">
        <v>2</v>
      </c>
      <c r="D1233" s="5" t="s">
        <v>2516</v>
      </c>
      <c r="E1233" s="5" t="s">
        <v>2502</v>
      </c>
      <c r="F1233" s="8" t="s">
        <v>5906</v>
      </c>
      <c r="G1233" s="8" t="s">
        <v>5922</v>
      </c>
      <c r="H1233" s="8" t="s">
        <v>5923</v>
      </c>
      <c r="I1233" s="21" t="s">
        <v>7799</v>
      </c>
      <c r="J1233" s="6" t="s">
        <v>2517</v>
      </c>
      <c r="K1233" s="6">
        <v>229</v>
      </c>
      <c r="L1233" s="7">
        <f t="shared" si="190"/>
        <v>916</v>
      </c>
      <c r="M1233" s="6">
        <v>0</v>
      </c>
      <c r="N1233" s="7">
        <f t="shared" si="191"/>
        <v>0</v>
      </c>
      <c r="O1233" s="6">
        <v>100</v>
      </c>
      <c r="P1233" s="7">
        <f t="shared" si="192"/>
        <v>200</v>
      </c>
      <c r="Q1233" s="6">
        <v>0</v>
      </c>
      <c r="R1233" s="7">
        <f t="shared" si="193"/>
        <v>0</v>
      </c>
      <c r="S1233" s="6">
        <v>5</v>
      </c>
      <c r="T1233" s="7">
        <f t="shared" si="194"/>
        <v>25</v>
      </c>
      <c r="U1233" s="6">
        <v>2</v>
      </c>
      <c r="V1233" s="7">
        <f t="shared" si="195"/>
        <v>10</v>
      </c>
      <c r="W1233" s="8" t="s">
        <v>6978</v>
      </c>
      <c r="X1233" s="7">
        <f t="shared" si="196"/>
        <v>0</v>
      </c>
      <c r="Y1233" s="6">
        <v>2</v>
      </c>
      <c r="Z1233" s="7">
        <f t="shared" si="197"/>
        <v>2</v>
      </c>
      <c r="AA1233" s="10">
        <v>0</v>
      </c>
      <c r="AB1233" s="11">
        <f t="shared" si="198"/>
        <v>0</v>
      </c>
      <c r="AC1233" s="7">
        <f t="shared" si="199"/>
        <v>1153</v>
      </c>
      <c r="AD1233" s="2"/>
    </row>
    <row r="1234" spans="1:30" ht="15" x14ac:dyDescent="0.2">
      <c r="A1234" s="5" t="s">
        <v>2500</v>
      </c>
      <c r="B1234" s="5" t="s">
        <v>7138</v>
      </c>
      <c r="C1234" s="5">
        <v>2</v>
      </c>
      <c r="D1234" s="5" t="s">
        <v>2518</v>
      </c>
      <c r="E1234" s="5" t="s">
        <v>2502</v>
      </c>
      <c r="F1234" s="8" t="s">
        <v>5924</v>
      </c>
      <c r="G1234" s="8" t="s">
        <v>5925</v>
      </c>
      <c r="H1234" s="8" t="s">
        <v>5926</v>
      </c>
      <c r="I1234" s="21" t="s">
        <v>7800</v>
      </c>
      <c r="J1234" s="6" t="s">
        <v>2519</v>
      </c>
      <c r="K1234" s="6">
        <v>600</v>
      </c>
      <c r="L1234" s="7">
        <f t="shared" si="190"/>
        <v>2400</v>
      </c>
      <c r="M1234" s="6">
        <v>0</v>
      </c>
      <c r="N1234" s="7">
        <f t="shared" si="191"/>
        <v>0</v>
      </c>
      <c r="O1234" s="6">
        <v>196</v>
      </c>
      <c r="P1234" s="7">
        <f t="shared" si="192"/>
        <v>392</v>
      </c>
      <c r="Q1234" s="6">
        <v>0</v>
      </c>
      <c r="R1234" s="7">
        <f t="shared" si="193"/>
        <v>0</v>
      </c>
      <c r="S1234" s="6">
        <v>0</v>
      </c>
      <c r="T1234" s="7">
        <f t="shared" si="194"/>
        <v>0</v>
      </c>
      <c r="U1234" s="6">
        <v>0</v>
      </c>
      <c r="V1234" s="7">
        <f t="shared" si="195"/>
        <v>0</v>
      </c>
      <c r="W1234" s="8" t="s">
        <v>6978</v>
      </c>
      <c r="X1234" s="7">
        <f t="shared" si="196"/>
        <v>0</v>
      </c>
      <c r="Y1234" s="6">
        <v>5</v>
      </c>
      <c r="Z1234" s="7">
        <f t="shared" si="197"/>
        <v>5</v>
      </c>
      <c r="AA1234" s="10">
        <v>0</v>
      </c>
      <c r="AB1234" s="11">
        <f t="shared" si="198"/>
        <v>0</v>
      </c>
      <c r="AC1234" s="7">
        <f t="shared" si="199"/>
        <v>2797</v>
      </c>
      <c r="AD1234" s="2"/>
    </row>
    <row r="1235" spans="1:30" ht="15" x14ac:dyDescent="0.2">
      <c r="A1235" s="5" t="s">
        <v>2500</v>
      </c>
      <c r="B1235" s="5" t="s">
        <v>7138</v>
      </c>
      <c r="C1235" s="5">
        <v>2</v>
      </c>
      <c r="D1235" s="5" t="s">
        <v>2520</v>
      </c>
      <c r="E1235" s="5" t="s">
        <v>2502</v>
      </c>
      <c r="F1235" s="8" t="s">
        <v>5927</v>
      </c>
      <c r="G1235" s="8" t="s">
        <v>5928</v>
      </c>
      <c r="H1235" s="8" t="s">
        <v>5929</v>
      </c>
      <c r="I1235" s="21" t="s">
        <v>7801</v>
      </c>
      <c r="J1235" s="6" t="s">
        <v>2521</v>
      </c>
      <c r="K1235" s="6">
        <v>77</v>
      </c>
      <c r="L1235" s="7">
        <f t="shared" si="190"/>
        <v>308</v>
      </c>
      <c r="M1235" s="6">
        <v>0</v>
      </c>
      <c r="N1235" s="7">
        <f t="shared" si="191"/>
        <v>0</v>
      </c>
      <c r="O1235" s="6">
        <v>71</v>
      </c>
      <c r="P1235" s="7">
        <f t="shared" si="192"/>
        <v>142</v>
      </c>
      <c r="Q1235" s="6">
        <v>0</v>
      </c>
      <c r="R1235" s="7">
        <f t="shared" si="193"/>
        <v>0</v>
      </c>
      <c r="S1235" s="6">
        <v>0</v>
      </c>
      <c r="T1235" s="7">
        <f t="shared" si="194"/>
        <v>0</v>
      </c>
      <c r="U1235" s="6">
        <v>0</v>
      </c>
      <c r="V1235" s="7">
        <f t="shared" si="195"/>
        <v>0</v>
      </c>
      <c r="W1235" s="8" t="s">
        <v>6978</v>
      </c>
      <c r="X1235" s="7">
        <f t="shared" si="196"/>
        <v>0</v>
      </c>
      <c r="Y1235" s="6">
        <v>0</v>
      </c>
      <c r="Z1235" s="7">
        <f t="shared" si="197"/>
        <v>0</v>
      </c>
      <c r="AA1235" s="10">
        <v>0</v>
      </c>
      <c r="AB1235" s="11">
        <f t="shared" si="198"/>
        <v>0</v>
      </c>
      <c r="AC1235" s="7">
        <f t="shared" si="199"/>
        <v>450</v>
      </c>
      <c r="AD1235" s="2"/>
    </row>
    <row r="1236" spans="1:30" ht="15" x14ac:dyDescent="0.2">
      <c r="A1236" s="5" t="s">
        <v>2500</v>
      </c>
      <c r="B1236" s="5" t="s">
        <v>7138</v>
      </c>
      <c r="C1236" s="5">
        <v>2</v>
      </c>
      <c r="D1236" s="5" t="s">
        <v>2522</v>
      </c>
      <c r="E1236" s="5" t="s">
        <v>2502</v>
      </c>
      <c r="F1236" s="8" t="s">
        <v>5930</v>
      </c>
      <c r="G1236" s="8" t="s">
        <v>5931</v>
      </c>
      <c r="H1236" s="8" t="s">
        <v>5932</v>
      </c>
      <c r="I1236" s="21" t="s">
        <v>7802</v>
      </c>
      <c r="J1236" s="6" t="s">
        <v>5933</v>
      </c>
      <c r="K1236" s="6">
        <v>49</v>
      </c>
      <c r="L1236" s="7">
        <f t="shared" si="190"/>
        <v>196</v>
      </c>
      <c r="M1236" s="6">
        <v>0</v>
      </c>
      <c r="N1236" s="7">
        <f t="shared" si="191"/>
        <v>0</v>
      </c>
      <c r="O1236" s="6">
        <v>18</v>
      </c>
      <c r="P1236" s="7">
        <f t="shared" si="192"/>
        <v>36</v>
      </c>
      <c r="Q1236" s="6">
        <v>0</v>
      </c>
      <c r="R1236" s="7">
        <f t="shared" si="193"/>
        <v>0</v>
      </c>
      <c r="S1236" s="6">
        <v>0</v>
      </c>
      <c r="T1236" s="7">
        <f t="shared" si="194"/>
        <v>0</v>
      </c>
      <c r="U1236" s="6">
        <v>0</v>
      </c>
      <c r="V1236" s="7">
        <f t="shared" si="195"/>
        <v>0</v>
      </c>
      <c r="W1236" s="8" t="s">
        <v>6978</v>
      </c>
      <c r="X1236" s="7">
        <f t="shared" si="196"/>
        <v>0</v>
      </c>
      <c r="Y1236" s="6">
        <v>0</v>
      </c>
      <c r="Z1236" s="7">
        <f t="shared" si="197"/>
        <v>0</v>
      </c>
      <c r="AA1236" s="10">
        <v>0</v>
      </c>
      <c r="AB1236" s="11">
        <f t="shared" si="198"/>
        <v>0</v>
      </c>
      <c r="AC1236" s="7">
        <f t="shared" si="199"/>
        <v>232</v>
      </c>
      <c r="AD1236" s="2"/>
    </row>
    <row r="1237" spans="1:30" ht="15" x14ac:dyDescent="0.2">
      <c r="A1237" s="5" t="s">
        <v>2500</v>
      </c>
      <c r="B1237" s="5" t="s">
        <v>7138</v>
      </c>
      <c r="C1237" s="5">
        <v>2</v>
      </c>
      <c r="D1237" s="5" t="s">
        <v>2523</v>
      </c>
      <c r="E1237" s="5" t="s">
        <v>2502</v>
      </c>
      <c r="F1237" s="8" t="s">
        <v>5934</v>
      </c>
      <c r="G1237" s="8" t="s">
        <v>5935</v>
      </c>
      <c r="H1237" s="8" t="s">
        <v>5936</v>
      </c>
      <c r="I1237" s="21" t="s">
        <v>7803</v>
      </c>
      <c r="J1237" s="6" t="s">
        <v>2524</v>
      </c>
      <c r="K1237" s="6">
        <v>222</v>
      </c>
      <c r="L1237" s="7">
        <f t="shared" si="190"/>
        <v>888</v>
      </c>
      <c r="M1237" s="6">
        <v>0</v>
      </c>
      <c r="N1237" s="7">
        <f t="shared" si="191"/>
        <v>0</v>
      </c>
      <c r="O1237" s="6">
        <v>77</v>
      </c>
      <c r="P1237" s="7">
        <f t="shared" si="192"/>
        <v>154</v>
      </c>
      <c r="Q1237" s="6">
        <v>0</v>
      </c>
      <c r="R1237" s="7">
        <f t="shared" si="193"/>
        <v>0</v>
      </c>
      <c r="S1237" s="6">
        <v>1</v>
      </c>
      <c r="T1237" s="7">
        <f t="shared" si="194"/>
        <v>5</v>
      </c>
      <c r="U1237" s="6">
        <v>1</v>
      </c>
      <c r="V1237" s="7">
        <f t="shared" si="195"/>
        <v>5</v>
      </c>
      <c r="W1237" s="8" t="s">
        <v>6978</v>
      </c>
      <c r="X1237" s="7">
        <f t="shared" si="196"/>
        <v>0</v>
      </c>
      <c r="Y1237" s="6">
        <v>5</v>
      </c>
      <c r="Z1237" s="7">
        <f t="shared" si="197"/>
        <v>5</v>
      </c>
      <c r="AA1237" s="10">
        <v>0</v>
      </c>
      <c r="AB1237" s="11">
        <f t="shared" si="198"/>
        <v>0</v>
      </c>
      <c r="AC1237" s="7">
        <f t="shared" si="199"/>
        <v>1057</v>
      </c>
      <c r="AD1237" s="2"/>
    </row>
    <row r="1238" spans="1:30" ht="15" x14ac:dyDescent="0.2">
      <c r="A1238" s="5" t="s">
        <v>2500</v>
      </c>
      <c r="B1238" s="5" t="s">
        <v>7138</v>
      </c>
      <c r="C1238" s="5">
        <v>2</v>
      </c>
      <c r="D1238" s="5" t="s">
        <v>2525</v>
      </c>
      <c r="E1238" s="5" t="s">
        <v>2502</v>
      </c>
      <c r="F1238" s="8" t="s">
        <v>5937</v>
      </c>
      <c r="G1238" s="8" t="s">
        <v>4030</v>
      </c>
      <c r="H1238" s="8" t="s">
        <v>7093</v>
      </c>
      <c r="I1238" s="21" t="s">
        <v>5937</v>
      </c>
      <c r="J1238" s="6" t="s">
        <v>2526</v>
      </c>
      <c r="K1238" s="6">
        <v>1279</v>
      </c>
      <c r="L1238" s="7">
        <f t="shared" si="190"/>
        <v>5116</v>
      </c>
      <c r="M1238" s="6">
        <v>0</v>
      </c>
      <c r="N1238" s="7">
        <f t="shared" si="191"/>
        <v>0</v>
      </c>
      <c r="O1238" s="6">
        <v>464</v>
      </c>
      <c r="P1238" s="7">
        <f t="shared" si="192"/>
        <v>928</v>
      </c>
      <c r="Q1238" s="6">
        <v>0</v>
      </c>
      <c r="R1238" s="7">
        <f t="shared" si="193"/>
        <v>0</v>
      </c>
      <c r="S1238" s="6">
        <v>12</v>
      </c>
      <c r="T1238" s="7">
        <f t="shared" si="194"/>
        <v>60</v>
      </c>
      <c r="U1238" s="6">
        <v>2</v>
      </c>
      <c r="V1238" s="7">
        <f t="shared" si="195"/>
        <v>10</v>
      </c>
      <c r="W1238" s="8" t="s">
        <v>6978</v>
      </c>
      <c r="X1238" s="7">
        <f t="shared" si="196"/>
        <v>0</v>
      </c>
      <c r="Y1238" s="6">
        <v>18</v>
      </c>
      <c r="Z1238" s="7">
        <f t="shared" si="197"/>
        <v>18</v>
      </c>
      <c r="AA1238" s="10">
        <v>0</v>
      </c>
      <c r="AB1238" s="11">
        <f t="shared" si="198"/>
        <v>0</v>
      </c>
      <c r="AC1238" s="7">
        <f t="shared" si="199"/>
        <v>6132</v>
      </c>
      <c r="AD1238" s="2"/>
    </row>
    <row r="1239" spans="1:30" ht="15" x14ac:dyDescent="0.2">
      <c r="A1239" s="5" t="s">
        <v>2500</v>
      </c>
      <c r="B1239" s="5" t="s">
        <v>7138</v>
      </c>
      <c r="C1239" s="5">
        <v>2</v>
      </c>
      <c r="D1239" s="5" t="s">
        <v>2527</v>
      </c>
      <c r="E1239" s="5" t="s">
        <v>2502</v>
      </c>
      <c r="F1239" s="8" t="s">
        <v>5938</v>
      </c>
      <c r="G1239" s="8" t="s">
        <v>4030</v>
      </c>
      <c r="H1239" s="8" t="s">
        <v>7093</v>
      </c>
      <c r="I1239" s="21" t="s">
        <v>5938</v>
      </c>
      <c r="J1239" s="6" t="s">
        <v>2528</v>
      </c>
      <c r="K1239" s="6">
        <v>183</v>
      </c>
      <c r="L1239" s="7">
        <f t="shared" si="190"/>
        <v>732</v>
      </c>
      <c r="M1239" s="6">
        <v>0</v>
      </c>
      <c r="N1239" s="7">
        <f t="shared" si="191"/>
        <v>0</v>
      </c>
      <c r="O1239" s="6">
        <v>79</v>
      </c>
      <c r="P1239" s="7">
        <f t="shared" si="192"/>
        <v>158</v>
      </c>
      <c r="Q1239" s="6">
        <v>0</v>
      </c>
      <c r="R1239" s="7">
        <f t="shared" si="193"/>
        <v>0</v>
      </c>
      <c r="S1239" s="6">
        <v>1</v>
      </c>
      <c r="T1239" s="7">
        <f t="shared" si="194"/>
        <v>5</v>
      </c>
      <c r="U1239" s="6">
        <v>1</v>
      </c>
      <c r="V1239" s="7">
        <f t="shared" si="195"/>
        <v>5</v>
      </c>
      <c r="W1239" s="8" t="s">
        <v>6978</v>
      </c>
      <c r="X1239" s="7">
        <f t="shared" si="196"/>
        <v>0</v>
      </c>
      <c r="Y1239" s="6">
        <v>0</v>
      </c>
      <c r="Z1239" s="7">
        <f t="shared" si="197"/>
        <v>0</v>
      </c>
      <c r="AA1239" s="10">
        <v>0</v>
      </c>
      <c r="AB1239" s="11">
        <f t="shared" si="198"/>
        <v>0</v>
      </c>
      <c r="AC1239" s="7">
        <f t="shared" si="199"/>
        <v>900</v>
      </c>
      <c r="AD1239" s="2"/>
    </row>
    <row r="1240" spans="1:30" ht="15" x14ac:dyDescent="0.2">
      <c r="A1240" s="5" t="s">
        <v>2500</v>
      </c>
      <c r="B1240" s="5" t="s">
        <v>7138</v>
      </c>
      <c r="C1240" s="5">
        <v>2</v>
      </c>
      <c r="D1240" s="5" t="s">
        <v>2529</v>
      </c>
      <c r="E1240" s="5" t="s">
        <v>2502</v>
      </c>
      <c r="F1240" s="8" t="s">
        <v>5939</v>
      </c>
      <c r="G1240" s="8" t="s">
        <v>5940</v>
      </c>
      <c r="H1240" s="8" t="s">
        <v>5941</v>
      </c>
      <c r="I1240" s="21" t="s">
        <v>7804</v>
      </c>
      <c r="J1240" s="6" t="s">
        <v>2530</v>
      </c>
      <c r="K1240" s="6">
        <v>635</v>
      </c>
      <c r="L1240" s="7">
        <f t="shared" si="190"/>
        <v>2540</v>
      </c>
      <c r="M1240" s="6">
        <v>0</v>
      </c>
      <c r="N1240" s="7">
        <f t="shared" si="191"/>
        <v>0</v>
      </c>
      <c r="O1240" s="6">
        <v>214</v>
      </c>
      <c r="P1240" s="7">
        <f t="shared" si="192"/>
        <v>428</v>
      </c>
      <c r="Q1240" s="6">
        <v>0</v>
      </c>
      <c r="R1240" s="7">
        <f t="shared" si="193"/>
        <v>0</v>
      </c>
      <c r="S1240" s="6">
        <v>0</v>
      </c>
      <c r="T1240" s="7">
        <f t="shared" si="194"/>
        <v>0</v>
      </c>
      <c r="U1240" s="6">
        <v>0</v>
      </c>
      <c r="V1240" s="7">
        <f t="shared" si="195"/>
        <v>0</v>
      </c>
      <c r="W1240" s="8" t="s">
        <v>6978</v>
      </c>
      <c r="X1240" s="7">
        <f t="shared" si="196"/>
        <v>0</v>
      </c>
      <c r="Y1240" s="6">
        <v>2</v>
      </c>
      <c r="Z1240" s="7">
        <f t="shared" si="197"/>
        <v>2</v>
      </c>
      <c r="AA1240" s="10">
        <v>109</v>
      </c>
      <c r="AB1240" s="11">
        <f t="shared" si="198"/>
        <v>274.68</v>
      </c>
      <c r="AC1240" s="7">
        <f t="shared" si="199"/>
        <v>3244.68</v>
      </c>
      <c r="AD1240" s="2"/>
    </row>
    <row r="1241" spans="1:30" ht="15" x14ac:dyDescent="0.2">
      <c r="A1241" s="5" t="s">
        <v>2500</v>
      </c>
      <c r="B1241" s="5" t="s">
        <v>7138</v>
      </c>
      <c r="C1241" s="5">
        <v>2</v>
      </c>
      <c r="D1241" s="5" t="s">
        <v>2531</v>
      </c>
      <c r="E1241" s="5" t="s">
        <v>2502</v>
      </c>
      <c r="F1241" s="8" t="s">
        <v>5942</v>
      </c>
      <c r="G1241" s="8" t="s">
        <v>5943</v>
      </c>
      <c r="H1241" s="8" t="s">
        <v>5944</v>
      </c>
      <c r="I1241" s="21" t="s">
        <v>7805</v>
      </c>
      <c r="J1241" s="6" t="s">
        <v>2532</v>
      </c>
      <c r="K1241" s="6">
        <v>399</v>
      </c>
      <c r="L1241" s="7">
        <f t="shared" si="190"/>
        <v>1596</v>
      </c>
      <c r="M1241" s="6">
        <v>0</v>
      </c>
      <c r="N1241" s="7">
        <f t="shared" si="191"/>
        <v>0</v>
      </c>
      <c r="O1241" s="6">
        <v>182</v>
      </c>
      <c r="P1241" s="7">
        <f t="shared" si="192"/>
        <v>364</v>
      </c>
      <c r="Q1241" s="6">
        <v>0</v>
      </c>
      <c r="R1241" s="7">
        <f t="shared" si="193"/>
        <v>0</v>
      </c>
      <c r="S1241" s="6">
        <v>0</v>
      </c>
      <c r="T1241" s="7">
        <f t="shared" si="194"/>
        <v>0</v>
      </c>
      <c r="U1241" s="6">
        <v>0</v>
      </c>
      <c r="V1241" s="7">
        <f t="shared" si="195"/>
        <v>0</v>
      </c>
      <c r="W1241" s="8" t="s">
        <v>6978</v>
      </c>
      <c r="X1241" s="7">
        <f t="shared" si="196"/>
        <v>0</v>
      </c>
      <c r="Y1241" s="6">
        <v>1</v>
      </c>
      <c r="Z1241" s="7">
        <f t="shared" si="197"/>
        <v>1</v>
      </c>
      <c r="AA1241" s="10">
        <v>0</v>
      </c>
      <c r="AB1241" s="11">
        <f t="shared" si="198"/>
        <v>0</v>
      </c>
      <c r="AC1241" s="7">
        <f t="shared" si="199"/>
        <v>1961</v>
      </c>
      <c r="AD1241" s="2"/>
    </row>
    <row r="1242" spans="1:30" ht="15" x14ac:dyDescent="0.2">
      <c r="A1242" s="5" t="s">
        <v>2500</v>
      </c>
      <c r="B1242" s="5" t="s">
        <v>7138</v>
      </c>
      <c r="C1242" s="5">
        <v>2</v>
      </c>
      <c r="D1242" s="5" t="s">
        <v>2533</v>
      </c>
      <c r="E1242" s="5" t="s">
        <v>2502</v>
      </c>
      <c r="F1242" s="8" t="s">
        <v>5945</v>
      </c>
      <c r="G1242" s="8" t="s">
        <v>5946</v>
      </c>
      <c r="H1242" s="8" t="s">
        <v>5947</v>
      </c>
      <c r="I1242" s="21" t="s">
        <v>7806</v>
      </c>
      <c r="J1242" s="6" t="s">
        <v>2534</v>
      </c>
      <c r="K1242" s="6">
        <v>2920</v>
      </c>
      <c r="L1242" s="7">
        <f t="shared" si="190"/>
        <v>11680</v>
      </c>
      <c r="M1242" s="6">
        <v>0</v>
      </c>
      <c r="N1242" s="7">
        <f t="shared" si="191"/>
        <v>0</v>
      </c>
      <c r="O1242" s="6">
        <v>994</v>
      </c>
      <c r="P1242" s="7">
        <f t="shared" si="192"/>
        <v>1988</v>
      </c>
      <c r="Q1242" s="6">
        <v>0</v>
      </c>
      <c r="R1242" s="7">
        <f t="shared" si="193"/>
        <v>0</v>
      </c>
      <c r="S1242" s="6">
        <v>36</v>
      </c>
      <c r="T1242" s="7">
        <f t="shared" si="194"/>
        <v>180</v>
      </c>
      <c r="U1242" s="6">
        <v>15</v>
      </c>
      <c r="V1242" s="7">
        <f t="shared" si="195"/>
        <v>75</v>
      </c>
      <c r="W1242" s="8" t="s">
        <v>6978</v>
      </c>
      <c r="X1242" s="7">
        <f t="shared" si="196"/>
        <v>0</v>
      </c>
      <c r="Y1242" s="6">
        <v>6</v>
      </c>
      <c r="Z1242" s="7">
        <f t="shared" si="197"/>
        <v>6</v>
      </c>
      <c r="AA1242" s="10">
        <v>0</v>
      </c>
      <c r="AB1242" s="11">
        <f t="shared" si="198"/>
        <v>0</v>
      </c>
      <c r="AC1242" s="7">
        <f t="shared" si="199"/>
        <v>13929</v>
      </c>
      <c r="AD1242" s="2"/>
    </row>
    <row r="1243" spans="1:30" ht="15" x14ac:dyDescent="0.2">
      <c r="A1243" s="5" t="s">
        <v>2500</v>
      </c>
      <c r="B1243" s="5" t="s">
        <v>7138</v>
      </c>
      <c r="C1243" s="5">
        <v>2</v>
      </c>
      <c r="D1243" s="5" t="s">
        <v>2535</v>
      </c>
      <c r="E1243" s="5" t="s">
        <v>2502</v>
      </c>
      <c r="F1243" s="8" t="s">
        <v>5939</v>
      </c>
      <c r="G1243" s="8" t="s">
        <v>4030</v>
      </c>
      <c r="H1243" s="8" t="s">
        <v>7093</v>
      </c>
      <c r="I1243" s="21" t="s">
        <v>5939</v>
      </c>
      <c r="J1243" s="6" t="s">
        <v>2536</v>
      </c>
      <c r="K1243" s="6">
        <v>10246</v>
      </c>
      <c r="L1243" s="7">
        <f t="shared" si="190"/>
        <v>40984</v>
      </c>
      <c r="M1243" s="6">
        <v>0</v>
      </c>
      <c r="N1243" s="7">
        <f t="shared" si="191"/>
        <v>0</v>
      </c>
      <c r="O1243" s="6">
        <v>3466</v>
      </c>
      <c r="P1243" s="7">
        <f t="shared" si="192"/>
        <v>6932</v>
      </c>
      <c r="Q1243" s="6">
        <v>1</v>
      </c>
      <c r="R1243" s="7">
        <f t="shared" si="193"/>
        <v>2</v>
      </c>
      <c r="S1243" s="6">
        <v>165</v>
      </c>
      <c r="T1243" s="7">
        <f t="shared" si="194"/>
        <v>825</v>
      </c>
      <c r="U1243" s="6">
        <v>55</v>
      </c>
      <c r="V1243" s="7">
        <f t="shared" si="195"/>
        <v>275</v>
      </c>
      <c r="W1243" s="8" t="s">
        <v>6978</v>
      </c>
      <c r="X1243" s="7">
        <f t="shared" si="196"/>
        <v>0</v>
      </c>
      <c r="Y1243" s="6">
        <v>166</v>
      </c>
      <c r="Z1243" s="7">
        <f t="shared" si="197"/>
        <v>166</v>
      </c>
      <c r="AA1243" s="10">
        <v>1628</v>
      </c>
      <c r="AB1243" s="11">
        <f t="shared" si="198"/>
        <v>4102.5600000000004</v>
      </c>
      <c r="AC1243" s="7">
        <f t="shared" si="199"/>
        <v>53286.559999999998</v>
      </c>
      <c r="AD1243" s="2"/>
    </row>
    <row r="1244" spans="1:30" ht="15" x14ac:dyDescent="0.2">
      <c r="A1244" s="5" t="s">
        <v>2500</v>
      </c>
      <c r="B1244" s="5" t="s">
        <v>7138</v>
      </c>
      <c r="C1244" s="5">
        <v>2</v>
      </c>
      <c r="D1244" s="5" t="s">
        <v>2537</v>
      </c>
      <c r="E1244" s="5" t="s">
        <v>2502</v>
      </c>
      <c r="F1244" s="8" t="s">
        <v>5909</v>
      </c>
      <c r="G1244" s="8" t="s">
        <v>5948</v>
      </c>
      <c r="H1244" s="8" t="s">
        <v>5949</v>
      </c>
      <c r="I1244" s="21" t="s">
        <v>7807</v>
      </c>
      <c r="J1244" s="6" t="s">
        <v>2538</v>
      </c>
      <c r="K1244" s="6">
        <v>114</v>
      </c>
      <c r="L1244" s="7">
        <f t="shared" si="190"/>
        <v>456</v>
      </c>
      <c r="M1244" s="6">
        <v>0</v>
      </c>
      <c r="N1244" s="7">
        <f t="shared" si="191"/>
        <v>0</v>
      </c>
      <c r="O1244" s="6">
        <v>67</v>
      </c>
      <c r="P1244" s="7">
        <f t="shared" si="192"/>
        <v>134</v>
      </c>
      <c r="Q1244" s="6">
        <v>0</v>
      </c>
      <c r="R1244" s="7">
        <f t="shared" si="193"/>
        <v>0</v>
      </c>
      <c r="S1244" s="6">
        <v>5</v>
      </c>
      <c r="T1244" s="7">
        <f t="shared" si="194"/>
        <v>25</v>
      </c>
      <c r="U1244" s="6">
        <v>4</v>
      </c>
      <c r="V1244" s="7">
        <f t="shared" si="195"/>
        <v>20</v>
      </c>
      <c r="W1244" s="8" t="s">
        <v>6978</v>
      </c>
      <c r="X1244" s="7">
        <f t="shared" si="196"/>
        <v>0</v>
      </c>
      <c r="Y1244" s="6">
        <v>0</v>
      </c>
      <c r="Z1244" s="7">
        <f t="shared" si="197"/>
        <v>0</v>
      </c>
      <c r="AA1244" s="10">
        <v>14</v>
      </c>
      <c r="AB1244" s="11">
        <f t="shared" si="198"/>
        <v>35.28</v>
      </c>
      <c r="AC1244" s="7">
        <f t="shared" si="199"/>
        <v>670.28</v>
      </c>
      <c r="AD1244" s="2"/>
    </row>
    <row r="1245" spans="1:30" ht="15" x14ac:dyDescent="0.2">
      <c r="A1245" s="5" t="s">
        <v>2500</v>
      </c>
      <c r="B1245" s="5" t="s">
        <v>7138</v>
      </c>
      <c r="C1245" s="5">
        <v>2</v>
      </c>
      <c r="D1245" s="5" t="s">
        <v>2539</v>
      </c>
      <c r="E1245" s="5" t="s">
        <v>2502</v>
      </c>
      <c r="F1245" s="8" t="s">
        <v>5950</v>
      </c>
      <c r="G1245" s="8" t="s">
        <v>5951</v>
      </c>
      <c r="H1245" s="8" t="s">
        <v>5952</v>
      </c>
      <c r="I1245" s="21" t="s">
        <v>7808</v>
      </c>
      <c r="J1245" s="6" t="s">
        <v>2540</v>
      </c>
      <c r="K1245" s="6">
        <v>2229</v>
      </c>
      <c r="L1245" s="7">
        <f t="shared" si="190"/>
        <v>8916</v>
      </c>
      <c r="M1245" s="6">
        <v>0</v>
      </c>
      <c r="N1245" s="7">
        <f t="shared" si="191"/>
        <v>0</v>
      </c>
      <c r="O1245" s="6">
        <v>962</v>
      </c>
      <c r="P1245" s="7">
        <f t="shared" si="192"/>
        <v>1924</v>
      </c>
      <c r="Q1245" s="6">
        <v>0</v>
      </c>
      <c r="R1245" s="7">
        <f t="shared" si="193"/>
        <v>0</v>
      </c>
      <c r="S1245" s="6">
        <v>14</v>
      </c>
      <c r="T1245" s="7">
        <f t="shared" si="194"/>
        <v>70</v>
      </c>
      <c r="U1245" s="6">
        <v>7</v>
      </c>
      <c r="V1245" s="7">
        <f t="shared" si="195"/>
        <v>35</v>
      </c>
      <c r="W1245" s="8" t="s">
        <v>6978</v>
      </c>
      <c r="X1245" s="7">
        <f t="shared" si="196"/>
        <v>0</v>
      </c>
      <c r="Y1245" s="6">
        <v>52</v>
      </c>
      <c r="Z1245" s="7">
        <f t="shared" si="197"/>
        <v>52</v>
      </c>
      <c r="AA1245" s="10">
        <v>0</v>
      </c>
      <c r="AB1245" s="11">
        <f t="shared" si="198"/>
        <v>0</v>
      </c>
      <c r="AC1245" s="7">
        <f t="shared" si="199"/>
        <v>10997</v>
      </c>
      <c r="AD1245" s="2"/>
    </row>
    <row r="1246" spans="1:30" ht="15" x14ac:dyDescent="0.2">
      <c r="A1246" s="5" t="s">
        <v>2500</v>
      </c>
      <c r="B1246" s="5" t="s">
        <v>7138</v>
      </c>
      <c r="C1246" s="5">
        <v>2</v>
      </c>
      <c r="D1246" s="5" t="s">
        <v>2541</v>
      </c>
      <c r="E1246" s="5" t="s">
        <v>2502</v>
      </c>
      <c r="F1246" s="8" t="s">
        <v>5953</v>
      </c>
      <c r="G1246" s="8" t="s">
        <v>4030</v>
      </c>
      <c r="H1246" s="8" t="s">
        <v>7093</v>
      </c>
      <c r="I1246" s="21" t="s">
        <v>5953</v>
      </c>
      <c r="J1246" s="6" t="s">
        <v>2542</v>
      </c>
      <c r="K1246" s="6">
        <v>378</v>
      </c>
      <c r="L1246" s="7">
        <f t="shared" si="190"/>
        <v>1512</v>
      </c>
      <c r="M1246" s="6">
        <v>0</v>
      </c>
      <c r="N1246" s="7">
        <f t="shared" si="191"/>
        <v>0</v>
      </c>
      <c r="O1246" s="6">
        <v>85</v>
      </c>
      <c r="P1246" s="7">
        <f t="shared" si="192"/>
        <v>170</v>
      </c>
      <c r="Q1246" s="6">
        <v>0</v>
      </c>
      <c r="R1246" s="7">
        <f t="shared" si="193"/>
        <v>0</v>
      </c>
      <c r="S1246" s="6">
        <v>0</v>
      </c>
      <c r="T1246" s="7">
        <f t="shared" si="194"/>
        <v>0</v>
      </c>
      <c r="U1246" s="6">
        <v>0</v>
      </c>
      <c r="V1246" s="7">
        <f t="shared" si="195"/>
        <v>0</v>
      </c>
      <c r="W1246" s="8" t="s">
        <v>6978</v>
      </c>
      <c r="X1246" s="7">
        <f t="shared" si="196"/>
        <v>0</v>
      </c>
      <c r="Y1246" s="6">
        <v>3</v>
      </c>
      <c r="Z1246" s="7">
        <f t="shared" si="197"/>
        <v>3</v>
      </c>
      <c r="AA1246" s="10">
        <v>0</v>
      </c>
      <c r="AB1246" s="11">
        <f t="shared" si="198"/>
        <v>0</v>
      </c>
      <c r="AC1246" s="7">
        <f t="shared" si="199"/>
        <v>1685</v>
      </c>
      <c r="AD1246" s="2"/>
    </row>
    <row r="1247" spans="1:30" ht="15" x14ac:dyDescent="0.2">
      <c r="A1247" s="5" t="s">
        <v>2500</v>
      </c>
      <c r="B1247" s="5" t="s">
        <v>7138</v>
      </c>
      <c r="C1247" s="5">
        <v>2</v>
      </c>
      <c r="D1247" s="5" t="s">
        <v>2543</v>
      </c>
      <c r="E1247" s="5" t="s">
        <v>2502</v>
      </c>
      <c r="F1247" s="8" t="s">
        <v>5954</v>
      </c>
      <c r="G1247" s="8" t="s">
        <v>4030</v>
      </c>
      <c r="H1247" s="8" t="s">
        <v>7093</v>
      </c>
      <c r="I1247" s="21" t="s">
        <v>5954</v>
      </c>
      <c r="J1247" s="6" t="s">
        <v>2544</v>
      </c>
      <c r="K1247" s="6">
        <v>5426</v>
      </c>
      <c r="L1247" s="7">
        <f t="shared" si="190"/>
        <v>21704</v>
      </c>
      <c r="M1247" s="6">
        <v>0</v>
      </c>
      <c r="N1247" s="7">
        <f t="shared" si="191"/>
        <v>0</v>
      </c>
      <c r="O1247" s="6">
        <v>2449</v>
      </c>
      <c r="P1247" s="7">
        <f t="shared" si="192"/>
        <v>4898</v>
      </c>
      <c r="Q1247" s="6">
        <v>0</v>
      </c>
      <c r="R1247" s="7">
        <f t="shared" si="193"/>
        <v>0</v>
      </c>
      <c r="S1247" s="6">
        <v>38</v>
      </c>
      <c r="T1247" s="7">
        <f t="shared" si="194"/>
        <v>190</v>
      </c>
      <c r="U1247" s="6">
        <v>10</v>
      </c>
      <c r="V1247" s="7">
        <f t="shared" si="195"/>
        <v>50</v>
      </c>
      <c r="W1247" s="8" t="s">
        <v>6978</v>
      </c>
      <c r="X1247" s="7">
        <f t="shared" si="196"/>
        <v>0</v>
      </c>
      <c r="Y1247" s="6">
        <v>154</v>
      </c>
      <c r="Z1247" s="7">
        <f t="shared" si="197"/>
        <v>154</v>
      </c>
      <c r="AA1247" s="10">
        <v>738</v>
      </c>
      <c r="AB1247" s="11">
        <f t="shared" si="198"/>
        <v>1859.76</v>
      </c>
      <c r="AC1247" s="7">
        <f t="shared" si="199"/>
        <v>28855.759999999998</v>
      </c>
      <c r="AD1247" s="2"/>
    </row>
    <row r="1248" spans="1:30" ht="15" x14ac:dyDescent="0.2">
      <c r="A1248" s="5" t="s">
        <v>2500</v>
      </c>
      <c r="B1248" s="5" t="s">
        <v>7138</v>
      </c>
      <c r="C1248" s="5">
        <v>2</v>
      </c>
      <c r="D1248" s="5" t="s">
        <v>2545</v>
      </c>
      <c r="E1248" s="5" t="s">
        <v>2502</v>
      </c>
      <c r="F1248" s="8" t="s">
        <v>5924</v>
      </c>
      <c r="G1248" s="8" t="s">
        <v>4030</v>
      </c>
      <c r="H1248" s="8" t="s">
        <v>7093</v>
      </c>
      <c r="I1248" s="21" t="s">
        <v>5924</v>
      </c>
      <c r="J1248" s="6" t="s">
        <v>2546</v>
      </c>
      <c r="K1248" s="6">
        <v>12495</v>
      </c>
      <c r="L1248" s="7">
        <f t="shared" si="190"/>
        <v>49980</v>
      </c>
      <c r="M1248" s="6">
        <v>0</v>
      </c>
      <c r="N1248" s="7">
        <f t="shared" si="191"/>
        <v>0</v>
      </c>
      <c r="O1248" s="6">
        <v>3219</v>
      </c>
      <c r="P1248" s="7">
        <f t="shared" si="192"/>
        <v>6438</v>
      </c>
      <c r="Q1248" s="6">
        <v>1</v>
      </c>
      <c r="R1248" s="7">
        <f t="shared" si="193"/>
        <v>2</v>
      </c>
      <c r="S1248" s="6">
        <v>258</v>
      </c>
      <c r="T1248" s="7">
        <f t="shared" si="194"/>
        <v>1290</v>
      </c>
      <c r="U1248" s="6">
        <v>65</v>
      </c>
      <c r="V1248" s="7">
        <f t="shared" si="195"/>
        <v>325</v>
      </c>
      <c r="W1248" s="8" t="s">
        <v>6978</v>
      </c>
      <c r="X1248" s="7">
        <f t="shared" si="196"/>
        <v>0</v>
      </c>
      <c r="Y1248" s="6">
        <v>82</v>
      </c>
      <c r="Z1248" s="7">
        <f t="shared" si="197"/>
        <v>82</v>
      </c>
      <c r="AA1248" s="10">
        <v>0</v>
      </c>
      <c r="AB1248" s="11">
        <f t="shared" si="198"/>
        <v>0</v>
      </c>
      <c r="AC1248" s="7">
        <f t="shared" si="199"/>
        <v>58117</v>
      </c>
      <c r="AD1248" s="2"/>
    </row>
    <row r="1249" spans="1:30" ht="15" x14ac:dyDescent="0.2">
      <c r="A1249" s="5" t="s">
        <v>2500</v>
      </c>
      <c r="B1249" s="5" t="s">
        <v>7138</v>
      </c>
      <c r="C1249" s="5">
        <v>2</v>
      </c>
      <c r="D1249" s="5" t="s">
        <v>2547</v>
      </c>
      <c r="E1249" s="5" t="s">
        <v>2502</v>
      </c>
      <c r="F1249" s="8" t="s">
        <v>5924</v>
      </c>
      <c r="G1249" s="8" t="s">
        <v>5955</v>
      </c>
      <c r="H1249" s="8" t="s">
        <v>5956</v>
      </c>
      <c r="I1249" s="21" t="s">
        <v>7809</v>
      </c>
      <c r="J1249" s="6" t="s">
        <v>2548</v>
      </c>
      <c r="K1249" s="6">
        <v>710</v>
      </c>
      <c r="L1249" s="7">
        <f t="shared" si="190"/>
        <v>2840</v>
      </c>
      <c r="M1249" s="6">
        <v>0</v>
      </c>
      <c r="N1249" s="7">
        <f t="shared" si="191"/>
        <v>0</v>
      </c>
      <c r="O1249" s="6">
        <v>295</v>
      </c>
      <c r="P1249" s="7">
        <f t="shared" si="192"/>
        <v>590</v>
      </c>
      <c r="Q1249" s="6">
        <v>0</v>
      </c>
      <c r="R1249" s="7">
        <f t="shared" si="193"/>
        <v>0</v>
      </c>
      <c r="S1249" s="6">
        <v>0</v>
      </c>
      <c r="T1249" s="7">
        <f t="shared" si="194"/>
        <v>0</v>
      </c>
      <c r="U1249" s="6">
        <v>0</v>
      </c>
      <c r="V1249" s="7">
        <f t="shared" si="195"/>
        <v>0</v>
      </c>
      <c r="W1249" s="8" t="s">
        <v>7036</v>
      </c>
      <c r="X1249" s="7">
        <f t="shared" si="196"/>
        <v>3555</v>
      </c>
      <c r="Y1249" s="6">
        <v>3</v>
      </c>
      <c r="Z1249" s="7">
        <f t="shared" si="197"/>
        <v>3</v>
      </c>
      <c r="AA1249" s="10">
        <v>0</v>
      </c>
      <c r="AB1249" s="11">
        <f t="shared" si="198"/>
        <v>0</v>
      </c>
      <c r="AC1249" s="7">
        <f t="shared" si="199"/>
        <v>6988</v>
      </c>
      <c r="AD1249" s="2"/>
    </row>
    <row r="1250" spans="1:30" ht="15" x14ac:dyDescent="0.2">
      <c r="A1250" s="5" t="s">
        <v>2500</v>
      </c>
      <c r="B1250" s="5" t="s">
        <v>7138</v>
      </c>
      <c r="C1250" s="5">
        <v>2</v>
      </c>
      <c r="D1250" s="5" t="s">
        <v>2549</v>
      </c>
      <c r="E1250" s="5" t="s">
        <v>2502</v>
      </c>
      <c r="F1250" s="8" t="s">
        <v>5906</v>
      </c>
      <c r="G1250" s="8" t="s">
        <v>5957</v>
      </c>
      <c r="H1250" s="8" t="s">
        <v>5958</v>
      </c>
      <c r="I1250" s="21" t="s">
        <v>7810</v>
      </c>
      <c r="J1250" s="6" t="s">
        <v>2550</v>
      </c>
      <c r="K1250" s="6">
        <v>83</v>
      </c>
      <c r="L1250" s="7">
        <f t="shared" si="190"/>
        <v>332</v>
      </c>
      <c r="M1250" s="6">
        <v>0</v>
      </c>
      <c r="N1250" s="7">
        <f t="shared" si="191"/>
        <v>0</v>
      </c>
      <c r="O1250" s="6">
        <v>45</v>
      </c>
      <c r="P1250" s="7">
        <f t="shared" si="192"/>
        <v>90</v>
      </c>
      <c r="Q1250" s="6">
        <v>0</v>
      </c>
      <c r="R1250" s="7">
        <f t="shared" si="193"/>
        <v>0</v>
      </c>
      <c r="S1250" s="6">
        <v>0</v>
      </c>
      <c r="T1250" s="7">
        <f t="shared" si="194"/>
        <v>0</v>
      </c>
      <c r="U1250" s="6">
        <v>0</v>
      </c>
      <c r="V1250" s="7">
        <f t="shared" si="195"/>
        <v>0</v>
      </c>
      <c r="W1250" s="8" t="s">
        <v>6978</v>
      </c>
      <c r="X1250" s="7">
        <f t="shared" si="196"/>
        <v>0</v>
      </c>
      <c r="Y1250" s="6">
        <v>0</v>
      </c>
      <c r="Z1250" s="7">
        <f t="shared" si="197"/>
        <v>0</v>
      </c>
      <c r="AA1250" s="10">
        <v>0</v>
      </c>
      <c r="AB1250" s="11">
        <f t="shared" si="198"/>
        <v>0</v>
      </c>
      <c r="AC1250" s="7">
        <f t="shared" si="199"/>
        <v>422</v>
      </c>
      <c r="AD1250" s="2"/>
    </row>
    <row r="1251" spans="1:30" ht="15" x14ac:dyDescent="0.2">
      <c r="A1251" s="5" t="s">
        <v>2500</v>
      </c>
      <c r="B1251" s="5" t="s">
        <v>7138</v>
      </c>
      <c r="C1251" s="5">
        <v>2</v>
      </c>
      <c r="D1251" s="5" t="s">
        <v>2551</v>
      </c>
      <c r="E1251" s="5" t="s">
        <v>2502</v>
      </c>
      <c r="F1251" s="8" t="s">
        <v>5959</v>
      </c>
      <c r="G1251" s="8" t="s">
        <v>5960</v>
      </c>
      <c r="H1251" s="8" t="s">
        <v>5961</v>
      </c>
      <c r="I1251" s="21" t="s">
        <v>7811</v>
      </c>
      <c r="J1251" s="6" t="s">
        <v>2552</v>
      </c>
      <c r="K1251" s="6">
        <v>1046</v>
      </c>
      <c r="L1251" s="7">
        <f t="shared" si="190"/>
        <v>4184</v>
      </c>
      <c r="M1251" s="6">
        <v>0</v>
      </c>
      <c r="N1251" s="7">
        <f t="shared" si="191"/>
        <v>0</v>
      </c>
      <c r="O1251" s="6">
        <v>394</v>
      </c>
      <c r="P1251" s="7">
        <f t="shared" si="192"/>
        <v>788</v>
      </c>
      <c r="Q1251" s="6">
        <v>0</v>
      </c>
      <c r="R1251" s="7">
        <f t="shared" si="193"/>
        <v>0</v>
      </c>
      <c r="S1251" s="6">
        <v>8</v>
      </c>
      <c r="T1251" s="7">
        <f t="shared" si="194"/>
        <v>40</v>
      </c>
      <c r="U1251" s="6">
        <v>1</v>
      </c>
      <c r="V1251" s="7">
        <f t="shared" si="195"/>
        <v>5</v>
      </c>
      <c r="W1251" s="8" t="s">
        <v>6978</v>
      </c>
      <c r="X1251" s="7">
        <f t="shared" si="196"/>
        <v>0</v>
      </c>
      <c r="Y1251" s="6">
        <v>38</v>
      </c>
      <c r="Z1251" s="7">
        <f t="shared" si="197"/>
        <v>38</v>
      </c>
      <c r="AA1251" s="10">
        <v>140</v>
      </c>
      <c r="AB1251" s="11">
        <f t="shared" si="198"/>
        <v>352.8</v>
      </c>
      <c r="AC1251" s="7">
        <f t="shared" si="199"/>
        <v>5407.8</v>
      </c>
      <c r="AD1251" s="2"/>
    </row>
    <row r="1252" spans="1:30" ht="15" x14ac:dyDescent="0.2">
      <c r="A1252" s="5" t="s">
        <v>2500</v>
      </c>
      <c r="B1252" s="5" t="s">
        <v>7138</v>
      </c>
      <c r="C1252" s="5">
        <v>2</v>
      </c>
      <c r="D1252" s="5" t="s">
        <v>2553</v>
      </c>
      <c r="E1252" s="5" t="s">
        <v>2502</v>
      </c>
      <c r="F1252" s="8" t="s">
        <v>5919</v>
      </c>
      <c r="G1252" s="8" t="s">
        <v>5962</v>
      </c>
      <c r="H1252" s="8" t="s">
        <v>5963</v>
      </c>
      <c r="I1252" s="21" t="s">
        <v>7812</v>
      </c>
      <c r="J1252" s="6" t="s">
        <v>2554</v>
      </c>
      <c r="K1252" s="6">
        <v>307</v>
      </c>
      <c r="L1252" s="7">
        <f t="shared" si="190"/>
        <v>1228</v>
      </c>
      <c r="M1252" s="6">
        <v>0</v>
      </c>
      <c r="N1252" s="7">
        <f t="shared" si="191"/>
        <v>0</v>
      </c>
      <c r="O1252" s="6">
        <v>303</v>
      </c>
      <c r="P1252" s="7">
        <f t="shared" si="192"/>
        <v>606</v>
      </c>
      <c r="Q1252" s="6">
        <v>0</v>
      </c>
      <c r="R1252" s="7">
        <f t="shared" si="193"/>
        <v>0</v>
      </c>
      <c r="S1252" s="6">
        <v>1</v>
      </c>
      <c r="T1252" s="7">
        <f t="shared" si="194"/>
        <v>5</v>
      </c>
      <c r="U1252" s="6">
        <v>1</v>
      </c>
      <c r="V1252" s="7">
        <f t="shared" si="195"/>
        <v>5</v>
      </c>
      <c r="W1252" s="8" t="s">
        <v>6978</v>
      </c>
      <c r="X1252" s="7">
        <f t="shared" si="196"/>
        <v>0</v>
      </c>
      <c r="Y1252" s="6">
        <v>4</v>
      </c>
      <c r="Z1252" s="7">
        <f t="shared" si="197"/>
        <v>4</v>
      </c>
      <c r="AA1252" s="10">
        <v>0</v>
      </c>
      <c r="AB1252" s="11">
        <f t="shared" si="198"/>
        <v>0</v>
      </c>
      <c r="AC1252" s="7">
        <f t="shared" si="199"/>
        <v>1848</v>
      </c>
      <c r="AD1252" s="2"/>
    </row>
    <row r="1253" spans="1:30" ht="15" x14ac:dyDescent="0.2">
      <c r="A1253" s="5" t="s">
        <v>2500</v>
      </c>
      <c r="B1253" s="5" t="s">
        <v>7138</v>
      </c>
      <c r="C1253" s="5">
        <v>2</v>
      </c>
      <c r="D1253" s="5" t="s">
        <v>2555</v>
      </c>
      <c r="E1253" s="5" t="s">
        <v>2502</v>
      </c>
      <c r="F1253" s="8" t="s">
        <v>5927</v>
      </c>
      <c r="G1253" s="8" t="s">
        <v>5964</v>
      </c>
      <c r="H1253" s="8" t="s">
        <v>5965</v>
      </c>
      <c r="I1253" s="21" t="s">
        <v>7813</v>
      </c>
      <c r="J1253" s="6" t="s">
        <v>2556</v>
      </c>
      <c r="K1253" s="6">
        <v>460</v>
      </c>
      <c r="L1253" s="7">
        <f t="shared" si="190"/>
        <v>1840</v>
      </c>
      <c r="M1253" s="6">
        <v>0</v>
      </c>
      <c r="N1253" s="7">
        <f t="shared" si="191"/>
        <v>0</v>
      </c>
      <c r="O1253" s="6">
        <v>165</v>
      </c>
      <c r="P1253" s="7">
        <f t="shared" si="192"/>
        <v>330</v>
      </c>
      <c r="Q1253" s="6">
        <v>0</v>
      </c>
      <c r="R1253" s="7">
        <f t="shared" si="193"/>
        <v>0</v>
      </c>
      <c r="S1253" s="6">
        <v>3</v>
      </c>
      <c r="T1253" s="7">
        <f t="shared" si="194"/>
        <v>15</v>
      </c>
      <c r="U1253" s="6">
        <v>2</v>
      </c>
      <c r="V1253" s="7">
        <f t="shared" si="195"/>
        <v>10</v>
      </c>
      <c r="W1253" s="8" t="s">
        <v>6978</v>
      </c>
      <c r="X1253" s="7">
        <f t="shared" si="196"/>
        <v>0</v>
      </c>
      <c r="Y1253" s="6">
        <v>14</v>
      </c>
      <c r="Z1253" s="7">
        <f t="shared" si="197"/>
        <v>14</v>
      </c>
      <c r="AA1253" s="10">
        <v>60</v>
      </c>
      <c r="AB1253" s="11">
        <f t="shared" si="198"/>
        <v>151.19999999999999</v>
      </c>
      <c r="AC1253" s="7">
        <f t="shared" si="199"/>
        <v>2360.1999999999998</v>
      </c>
      <c r="AD1253" s="2"/>
    </row>
    <row r="1254" spans="1:30" ht="15" x14ac:dyDescent="0.2">
      <c r="A1254" s="5" t="s">
        <v>2500</v>
      </c>
      <c r="B1254" s="5" t="s">
        <v>7138</v>
      </c>
      <c r="C1254" s="5">
        <v>2</v>
      </c>
      <c r="D1254" s="5" t="s">
        <v>2557</v>
      </c>
      <c r="E1254" s="5" t="s">
        <v>2502</v>
      </c>
      <c r="F1254" s="8" t="s">
        <v>5966</v>
      </c>
      <c r="G1254" s="8" t="s">
        <v>5967</v>
      </c>
      <c r="H1254" s="8" t="s">
        <v>5968</v>
      </c>
      <c r="I1254" s="21" t="s">
        <v>7814</v>
      </c>
      <c r="J1254" s="6" t="s">
        <v>2558</v>
      </c>
      <c r="K1254" s="6">
        <v>927</v>
      </c>
      <c r="L1254" s="7">
        <f t="shared" si="190"/>
        <v>3708</v>
      </c>
      <c r="M1254" s="6">
        <v>0</v>
      </c>
      <c r="N1254" s="7">
        <f t="shared" si="191"/>
        <v>0</v>
      </c>
      <c r="O1254" s="6">
        <v>455</v>
      </c>
      <c r="P1254" s="7">
        <f t="shared" si="192"/>
        <v>910</v>
      </c>
      <c r="Q1254" s="6">
        <v>0</v>
      </c>
      <c r="R1254" s="7">
        <f t="shared" si="193"/>
        <v>0</v>
      </c>
      <c r="S1254" s="6">
        <v>2</v>
      </c>
      <c r="T1254" s="7">
        <f t="shared" si="194"/>
        <v>10</v>
      </c>
      <c r="U1254" s="6">
        <v>1</v>
      </c>
      <c r="V1254" s="7">
        <f t="shared" si="195"/>
        <v>5</v>
      </c>
      <c r="W1254" s="8" t="s">
        <v>6978</v>
      </c>
      <c r="X1254" s="7">
        <f t="shared" si="196"/>
        <v>0</v>
      </c>
      <c r="Y1254" s="6">
        <v>32</v>
      </c>
      <c r="Z1254" s="7">
        <f t="shared" si="197"/>
        <v>32</v>
      </c>
      <c r="AA1254" s="10">
        <v>120</v>
      </c>
      <c r="AB1254" s="11">
        <f t="shared" si="198"/>
        <v>302.39999999999998</v>
      </c>
      <c r="AC1254" s="7">
        <f t="shared" si="199"/>
        <v>4967.3999999999996</v>
      </c>
      <c r="AD1254" s="2"/>
    </row>
    <row r="1255" spans="1:30" ht="15" x14ac:dyDescent="0.2">
      <c r="A1255" s="5" t="s">
        <v>2500</v>
      </c>
      <c r="B1255" s="5" t="s">
        <v>7138</v>
      </c>
      <c r="C1255" s="5">
        <v>2</v>
      </c>
      <c r="D1255" s="5" t="s">
        <v>2559</v>
      </c>
      <c r="E1255" s="5" t="s">
        <v>2502</v>
      </c>
      <c r="F1255" s="8" t="s">
        <v>5927</v>
      </c>
      <c r="G1255" s="8" t="s">
        <v>5969</v>
      </c>
      <c r="H1255" s="8" t="s">
        <v>5970</v>
      </c>
      <c r="I1255" s="21" t="s">
        <v>7815</v>
      </c>
      <c r="J1255" s="6" t="s">
        <v>2560</v>
      </c>
      <c r="K1255" s="6">
        <v>399</v>
      </c>
      <c r="L1255" s="7">
        <f t="shared" si="190"/>
        <v>1596</v>
      </c>
      <c r="M1255" s="6">
        <v>0</v>
      </c>
      <c r="N1255" s="7">
        <f t="shared" si="191"/>
        <v>0</v>
      </c>
      <c r="O1255" s="6">
        <v>129</v>
      </c>
      <c r="P1255" s="7">
        <f t="shared" si="192"/>
        <v>258</v>
      </c>
      <c r="Q1255" s="6">
        <v>0</v>
      </c>
      <c r="R1255" s="7">
        <f t="shared" si="193"/>
        <v>0</v>
      </c>
      <c r="S1255" s="6">
        <v>1</v>
      </c>
      <c r="T1255" s="7">
        <f t="shared" si="194"/>
        <v>5</v>
      </c>
      <c r="U1255" s="6">
        <v>1</v>
      </c>
      <c r="V1255" s="7">
        <f t="shared" si="195"/>
        <v>5</v>
      </c>
      <c r="W1255" s="8" t="s">
        <v>6978</v>
      </c>
      <c r="X1255" s="7">
        <f t="shared" si="196"/>
        <v>0</v>
      </c>
      <c r="Y1255" s="6">
        <v>3</v>
      </c>
      <c r="Z1255" s="7">
        <f t="shared" si="197"/>
        <v>3</v>
      </c>
      <c r="AA1255" s="10">
        <v>95</v>
      </c>
      <c r="AB1255" s="11">
        <f t="shared" si="198"/>
        <v>239.4</v>
      </c>
      <c r="AC1255" s="7">
        <f t="shared" si="199"/>
        <v>2106.4</v>
      </c>
      <c r="AD1255" s="2"/>
    </row>
    <row r="1256" spans="1:30" ht="15" x14ac:dyDescent="0.2">
      <c r="A1256" s="5" t="s">
        <v>2500</v>
      </c>
      <c r="B1256" s="5" t="s">
        <v>7138</v>
      </c>
      <c r="C1256" s="5">
        <v>2</v>
      </c>
      <c r="D1256" s="5" t="s">
        <v>2561</v>
      </c>
      <c r="E1256" s="5" t="s">
        <v>2502</v>
      </c>
      <c r="F1256" s="8" t="s">
        <v>5971</v>
      </c>
      <c r="G1256" s="8" t="s">
        <v>5972</v>
      </c>
      <c r="H1256" s="8" t="s">
        <v>5973</v>
      </c>
      <c r="I1256" s="21" t="s">
        <v>7816</v>
      </c>
      <c r="J1256" s="6" t="s">
        <v>2562</v>
      </c>
      <c r="K1256" s="6">
        <v>449</v>
      </c>
      <c r="L1256" s="7">
        <f t="shared" si="190"/>
        <v>1796</v>
      </c>
      <c r="M1256" s="6">
        <v>0</v>
      </c>
      <c r="N1256" s="7">
        <f t="shared" si="191"/>
        <v>0</v>
      </c>
      <c r="O1256" s="6">
        <v>177</v>
      </c>
      <c r="P1256" s="7">
        <f t="shared" si="192"/>
        <v>354</v>
      </c>
      <c r="Q1256" s="6">
        <v>0</v>
      </c>
      <c r="R1256" s="7">
        <f t="shared" si="193"/>
        <v>0</v>
      </c>
      <c r="S1256" s="6">
        <v>7</v>
      </c>
      <c r="T1256" s="7">
        <f t="shared" si="194"/>
        <v>35</v>
      </c>
      <c r="U1256" s="6">
        <v>3</v>
      </c>
      <c r="V1256" s="7">
        <f t="shared" si="195"/>
        <v>15</v>
      </c>
      <c r="W1256" s="8" t="s">
        <v>6978</v>
      </c>
      <c r="X1256" s="7">
        <f t="shared" si="196"/>
        <v>0</v>
      </c>
      <c r="Y1256" s="6">
        <v>16</v>
      </c>
      <c r="Z1256" s="7">
        <f t="shared" si="197"/>
        <v>16</v>
      </c>
      <c r="AA1256" s="10">
        <v>0</v>
      </c>
      <c r="AB1256" s="11">
        <f t="shared" si="198"/>
        <v>0</v>
      </c>
      <c r="AC1256" s="7">
        <f t="shared" si="199"/>
        <v>2216</v>
      </c>
      <c r="AD1256" s="2"/>
    </row>
    <row r="1257" spans="1:30" ht="15" x14ac:dyDescent="0.2">
      <c r="A1257" s="5" t="s">
        <v>2500</v>
      </c>
      <c r="B1257" s="5" t="s">
        <v>7138</v>
      </c>
      <c r="C1257" s="5">
        <v>2</v>
      </c>
      <c r="D1257" s="5" t="s">
        <v>2563</v>
      </c>
      <c r="E1257" s="5" t="s">
        <v>2502</v>
      </c>
      <c r="F1257" s="8" t="s">
        <v>5974</v>
      </c>
      <c r="G1257" s="8" t="s">
        <v>4030</v>
      </c>
      <c r="H1257" s="8" t="s">
        <v>7093</v>
      </c>
      <c r="I1257" s="21" t="s">
        <v>5974</v>
      </c>
      <c r="J1257" s="6" t="s">
        <v>2564</v>
      </c>
      <c r="K1257" s="6">
        <v>1375</v>
      </c>
      <c r="L1257" s="7">
        <f t="shared" si="190"/>
        <v>5500</v>
      </c>
      <c r="M1257" s="6">
        <v>0</v>
      </c>
      <c r="N1257" s="7">
        <f t="shared" si="191"/>
        <v>0</v>
      </c>
      <c r="O1257" s="6">
        <v>640</v>
      </c>
      <c r="P1257" s="7">
        <f t="shared" si="192"/>
        <v>1280</v>
      </c>
      <c r="Q1257" s="6">
        <v>0</v>
      </c>
      <c r="R1257" s="7">
        <f t="shared" si="193"/>
        <v>0</v>
      </c>
      <c r="S1257" s="6">
        <v>7</v>
      </c>
      <c r="T1257" s="7">
        <f t="shared" si="194"/>
        <v>35</v>
      </c>
      <c r="U1257" s="6">
        <v>3</v>
      </c>
      <c r="V1257" s="7">
        <f t="shared" si="195"/>
        <v>15</v>
      </c>
      <c r="W1257" s="8" t="s">
        <v>6978</v>
      </c>
      <c r="X1257" s="7">
        <f t="shared" si="196"/>
        <v>0</v>
      </c>
      <c r="Y1257" s="6">
        <v>35</v>
      </c>
      <c r="Z1257" s="7">
        <f t="shared" si="197"/>
        <v>35</v>
      </c>
      <c r="AA1257" s="10">
        <v>0</v>
      </c>
      <c r="AB1257" s="11">
        <f t="shared" si="198"/>
        <v>0</v>
      </c>
      <c r="AC1257" s="7">
        <f t="shared" si="199"/>
        <v>6865</v>
      </c>
      <c r="AD1257" s="2"/>
    </row>
    <row r="1258" spans="1:30" ht="15" x14ac:dyDescent="0.2">
      <c r="A1258" s="5" t="s">
        <v>2500</v>
      </c>
      <c r="B1258" s="5" t="s">
        <v>7138</v>
      </c>
      <c r="C1258" s="5">
        <v>2</v>
      </c>
      <c r="D1258" s="5" t="s">
        <v>2565</v>
      </c>
      <c r="E1258" s="5" t="s">
        <v>2502</v>
      </c>
      <c r="F1258" s="8" t="s">
        <v>5906</v>
      </c>
      <c r="G1258" s="8" t="s">
        <v>5975</v>
      </c>
      <c r="H1258" s="8" t="s">
        <v>5976</v>
      </c>
      <c r="I1258" s="21" t="s">
        <v>7817</v>
      </c>
      <c r="J1258" s="6" t="s">
        <v>2566</v>
      </c>
      <c r="K1258" s="6">
        <v>291</v>
      </c>
      <c r="L1258" s="7">
        <f t="shared" si="190"/>
        <v>1164</v>
      </c>
      <c r="M1258" s="6">
        <v>0</v>
      </c>
      <c r="N1258" s="7">
        <f t="shared" si="191"/>
        <v>0</v>
      </c>
      <c r="O1258" s="6">
        <v>109</v>
      </c>
      <c r="P1258" s="7">
        <f t="shared" si="192"/>
        <v>218</v>
      </c>
      <c r="Q1258" s="6">
        <v>0</v>
      </c>
      <c r="R1258" s="7">
        <f t="shared" si="193"/>
        <v>0</v>
      </c>
      <c r="S1258" s="6">
        <v>2</v>
      </c>
      <c r="T1258" s="7">
        <f t="shared" si="194"/>
        <v>10</v>
      </c>
      <c r="U1258" s="6">
        <v>1</v>
      </c>
      <c r="V1258" s="7">
        <f t="shared" si="195"/>
        <v>5</v>
      </c>
      <c r="W1258" s="8" t="s">
        <v>6978</v>
      </c>
      <c r="X1258" s="7">
        <f t="shared" si="196"/>
        <v>0</v>
      </c>
      <c r="Y1258" s="6">
        <v>0</v>
      </c>
      <c r="Z1258" s="7">
        <f t="shared" si="197"/>
        <v>0</v>
      </c>
      <c r="AA1258" s="10">
        <v>52</v>
      </c>
      <c r="AB1258" s="11">
        <f t="shared" si="198"/>
        <v>131.04</v>
      </c>
      <c r="AC1258" s="7">
        <f t="shared" si="199"/>
        <v>1528.04</v>
      </c>
      <c r="AD1258" s="2"/>
    </row>
    <row r="1259" spans="1:30" ht="15" x14ac:dyDescent="0.2">
      <c r="A1259" s="5" t="s">
        <v>2500</v>
      </c>
      <c r="B1259" s="5" t="s">
        <v>7138</v>
      </c>
      <c r="C1259" s="5">
        <v>2</v>
      </c>
      <c r="D1259" s="5" t="s">
        <v>2567</v>
      </c>
      <c r="E1259" s="5" t="s">
        <v>2502</v>
      </c>
      <c r="F1259" s="8" t="s">
        <v>5945</v>
      </c>
      <c r="G1259" s="8" t="s">
        <v>4030</v>
      </c>
      <c r="H1259" s="8" t="s">
        <v>7093</v>
      </c>
      <c r="I1259" s="21" t="s">
        <v>5945</v>
      </c>
      <c r="J1259" s="6" t="s">
        <v>2568</v>
      </c>
      <c r="K1259" s="6">
        <v>195</v>
      </c>
      <c r="L1259" s="7">
        <f t="shared" si="190"/>
        <v>780</v>
      </c>
      <c r="M1259" s="6">
        <v>0</v>
      </c>
      <c r="N1259" s="7">
        <f t="shared" si="191"/>
        <v>0</v>
      </c>
      <c r="O1259" s="6">
        <v>64</v>
      </c>
      <c r="P1259" s="7">
        <f t="shared" si="192"/>
        <v>128</v>
      </c>
      <c r="Q1259" s="6">
        <v>0</v>
      </c>
      <c r="R1259" s="7">
        <f t="shared" si="193"/>
        <v>0</v>
      </c>
      <c r="S1259" s="6">
        <v>0</v>
      </c>
      <c r="T1259" s="7">
        <f t="shared" si="194"/>
        <v>0</v>
      </c>
      <c r="U1259" s="6">
        <v>0</v>
      </c>
      <c r="V1259" s="7">
        <f t="shared" si="195"/>
        <v>0</v>
      </c>
      <c r="W1259" s="8" t="s">
        <v>6978</v>
      </c>
      <c r="X1259" s="7">
        <f t="shared" si="196"/>
        <v>0</v>
      </c>
      <c r="Y1259" s="6">
        <v>30</v>
      </c>
      <c r="Z1259" s="7">
        <f t="shared" si="197"/>
        <v>30</v>
      </c>
      <c r="AA1259" s="10">
        <v>0</v>
      </c>
      <c r="AB1259" s="11">
        <f t="shared" si="198"/>
        <v>0</v>
      </c>
      <c r="AC1259" s="7">
        <f t="shared" si="199"/>
        <v>938</v>
      </c>
      <c r="AD1259" s="2"/>
    </row>
    <row r="1260" spans="1:30" ht="15" x14ac:dyDescent="0.2">
      <c r="A1260" s="5" t="s">
        <v>2500</v>
      </c>
      <c r="B1260" s="5" t="s">
        <v>7138</v>
      </c>
      <c r="C1260" s="5">
        <v>2</v>
      </c>
      <c r="D1260" s="5" t="s">
        <v>2569</v>
      </c>
      <c r="E1260" s="5" t="s">
        <v>2502</v>
      </c>
      <c r="F1260" s="8" t="s">
        <v>5977</v>
      </c>
      <c r="G1260" s="8" t="s">
        <v>4030</v>
      </c>
      <c r="H1260" s="8" t="s">
        <v>7093</v>
      </c>
      <c r="I1260" s="21" t="s">
        <v>5977</v>
      </c>
      <c r="J1260" s="6" t="s">
        <v>2570</v>
      </c>
      <c r="K1260" s="6">
        <v>2202</v>
      </c>
      <c r="L1260" s="7">
        <f t="shared" si="190"/>
        <v>8808</v>
      </c>
      <c r="M1260" s="6">
        <v>0</v>
      </c>
      <c r="N1260" s="7">
        <f t="shared" si="191"/>
        <v>0</v>
      </c>
      <c r="O1260" s="6">
        <v>593</v>
      </c>
      <c r="P1260" s="7">
        <f t="shared" si="192"/>
        <v>1186</v>
      </c>
      <c r="Q1260" s="6">
        <v>0</v>
      </c>
      <c r="R1260" s="7">
        <f t="shared" si="193"/>
        <v>0</v>
      </c>
      <c r="S1260" s="6">
        <v>16</v>
      </c>
      <c r="T1260" s="7">
        <f t="shared" si="194"/>
        <v>80</v>
      </c>
      <c r="U1260" s="6">
        <v>5</v>
      </c>
      <c r="V1260" s="7">
        <f t="shared" si="195"/>
        <v>25</v>
      </c>
      <c r="W1260" s="8" t="s">
        <v>6978</v>
      </c>
      <c r="X1260" s="7">
        <f t="shared" si="196"/>
        <v>0</v>
      </c>
      <c r="Y1260" s="6">
        <v>8</v>
      </c>
      <c r="Z1260" s="7">
        <f t="shared" si="197"/>
        <v>8</v>
      </c>
      <c r="AA1260" s="10">
        <v>460</v>
      </c>
      <c r="AB1260" s="11">
        <f t="shared" si="198"/>
        <v>1159.2</v>
      </c>
      <c r="AC1260" s="7">
        <f t="shared" si="199"/>
        <v>11266.2</v>
      </c>
      <c r="AD1260" s="2"/>
    </row>
    <row r="1261" spans="1:30" ht="15" x14ac:dyDescent="0.2">
      <c r="A1261" s="5" t="s">
        <v>2500</v>
      </c>
      <c r="B1261" s="5" t="s">
        <v>7138</v>
      </c>
      <c r="C1261" s="5">
        <v>2</v>
      </c>
      <c r="D1261" s="5" t="s">
        <v>2571</v>
      </c>
      <c r="E1261" s="5" t="s">
        <v>2502</v>
      </c>
      <c r="F1261" s="8" t="s">
        <v>5942</v>
      </c>
      <c r="G1261" s="8" t="s">
        <v>5978</v>
      </c>
      <c r="H1261" s="8" t="s">
        <v>5979</v>
      </c>
      <c r="I1261" s="21" t="s">
        <v>7818</v>
      </c>
      <c r="J1261" s="6" t="s">
        <v>2572</v>
      </c>
      <c r="K1261" s="6">
        <v>87</v>
      </c>
      <c r="L1261" s="7">
        <f t="shared" si="190"/>
        <v>348</v>
      </c>
      <c r="M1261" s="6">
        <v>0</v>
      </c>
      <c r="N1261" s="7">
        <f t="shared" si="191"/>
        <v>0</v>
      </c>
      <c r="O1261" s="6">
        <v>11</v>
      </c>
      <c r="P1261" s="7">
        <f t="shared" si="192"/>
        <v>22</v>
      </c>
      <c r="Q1261" s="6">
        <v>0</v>
      </c>
      <c r="R1261" s="7">
        <f t="shared" si="193"/>
        <v>0</v>
      </c>
      <c r="S1261" s="6">
        <v>0</v>
      </c>
      <c r="T1261" s="7">
        <f t="shared" si="194"/>
        <v>0</v>
      </c>
      <c r="U1261" s="6">
        <v>0</v>
      </c>
      <c r="V1261" s="7">
        <f t="shared" si="195"/>
        <v>0</v>
      </c>
      <c r="W1261" s="8" t="s">
        <v>6978</v>
      </c>
      <c r="X1261" s="7">
        <f t="shared" si="196"/>
        <v>0</v>
      </c>
      <c r="Y1261" s="6">
        <v>0</v>
      </c>
      <c r="Z1261" s="7">
        <f t="shared" si="197"/>
        <v>0</v>
      </c>
      <c r="AA1261" s="10">
        <v>0</v>
      </c>
      <c r="AB1261" s="11">
        <f t="shared" si="198"/>
        <v>0</v>
      </c>
      <c r="AC1261" s="7">
        <f t="shared" si="199"/>
        <v>370</v>
      </c>
      <c r="AD1261" s="2"/>
    </row>
    <row r="1262" spans="1:30" ht="15" x14ac:dyDescent="0.2">
      <c r="A1262" s="5" t="s">
        <v>2500</v>
      </c>
      <c r="B1262" s="5" t="s">
        <v>7138</v>
      </c>
      <c r="C1262" s="5">
        <v>2</v>
      </c>
      <c r="D1262" s="5" t="s">
        <v>2573</v>
      </c>
      <c r="E1262" s="5" t="s">
        <v>2502</v>
      </c>
      <c r="F1262" s="8" t="s">
        <v>5927</v>
      </c>
      <c r="G1262" s="8" t="s">
        <v>5980</v>
      </c>
      <c r="H1262" s="8" t="s">
        <v>5981</v>
      </c>
      <c r="I1262" s="21" t="s">
        <v>7819</v>
      </c>
      <c r="J1262" s="6" t="s">
        <v>2574</v>
      </c>
      <c r="K1262" s="6">
        <v>284</v>
      </c>
      <c r="L1262" s="7">
        <f t="shared" si="190"/>
        <v>1136</v>
      </c>
      <c r="M1262" s="6">
        <v>0</v>
      </c>
      <c r="N1262" s="7">
        <f t="shared" si="191"/>
        <v>0</v>
      </c>
      <c r="O1262" s="6">
        <v>107</v>
      </c>
      <c r="P1262" s="7">
        <f t="shared" si="192"/>
        <v>214</v>
      </c>
      <c r="Q1262" s="6">
        <v>0</v>
      </c>
      <c r="R1262" s="7">
        <f t="shared" si="193"/>
        <v>0</v>
      </c>
      <c r="S1262" s="6">
        <v>3</v>
      </c>
      <c r="T1262" s="7">
        <f t="shared" si="194"/>
        <v>15</v>
      </c>
      <c r="U1262" s="6">
        <v>0</v>
      </c>
      <c r="V1262" s="7">
        <f t="shared" si="195"/>
        <v>0</v>
      </c>
      <c r="W1262" s="8" t="s">
        <v>6978</v>
      </c>
      <c r="X1262" s="7">
        <f t="shared" si="196"/>
        <v>0</v>
      </c>
      <c r="Y1262" s="6">
        <v>15</v>
      </c>
      <c r="Z1262" s="7">
        <f t="shared" si="197"/>
        <v>15</v>
      </c>
      <c r="AA1262" s="10">
        <v>33</v>
      </c>
      <c r="AB1262" s="11">
        <f t="shared" si="198"/>
        <v>83.16</v>
      </c>
      <c r="AC1262" s="7">
        <f t="shared" si="199"/>
        <v>1463.16</v>
      </c>
      <c r="AD1262" s="2"/>
    </row>
    <row r="1263" spans="1:30" ht="15" x14ac:dyDescent="0.2">
      <c r="A1263" s="5" t="s">
        <v>2500</v>
      </c>
      <c r="B1263" s="5" t="s">
        <v>7138</v>
      </c>
      <c r="C1263" s="5">
        <v>2</v>
      </c>
      <c r="D1263" s="5" t="s">
        <v>2575</v>
      </c>
      <c r="E1263" s="5" t="s">
        <v>2502</v>
      </c>
      <c r="F1263" s="8" t="s">
        <v>5924</v>
      </c>
      <c r="G1263" s="8" t="s">
        <v>5982</v>
      </c>
      <c r="H1263" s="8" t="s">
        <v>5983</v>
      </c>
      <c r="I1263" s="21" t="s">
        <v>7820</v>
      </c>
      <c r="J1263" s="6" t="s">
        <v>2576</v>
      </c>
      <c r="K1263" s="6">
        <v>571</v>
      </c>
      <c r="L1263" s="7">
        <f t="shared" si="190"/>
        <v>2284</v>
      </c>
      <c r="M1263" s="6">
        <v>0</v>
      </c>
      <c r="N1263" s="7">
        <f t="shared" si="191"/>
        <v>0</v>
      </c>
      <c r="O1263" s="6">
        <v>169</v>
      </c>
      <c r="P1263" s="7">
        <f t="shared" si="192"/>
        <v>338</v>
      </c>
      <c r="Q1263" s="6">
        <v>0</v>
      </c>
      <c r="R1263" s="7">
        <f t="shared" si="193"/>
        <v>0</v>
      </c>
      <c r="S1263" s="6">
        <v>0</v>
      </c>
      <c r="T1263" s="7">
        <f t="shared" si="194"/>
        <v>0</v>
      </c>
      <c r="U1263" s="6">
        <v>0</v>
      </c>
      <c r="V1263" s="7">
        <f t="shared" si="195"/>
        <v>0</v>
      </c>
      <c r="W1263" s="8" t="s">
        <v>6978</v>
      </c>
      <c r="X1263" s="7">
        <f t="shared" si="196"/>
        <v>0</v>
      </c>
      <c r="Y1263" s="6">
        <v>5</v>
      </c>
      <c r="Z1263" s="7">
        <f t="shared" si="197"/>
        <v>5</v>
      </c>
      <c r="AA1263" s="10">
        <v>124</v>
      </c>
      <c r="AB1263" s="11">
        <f t="shared" si="198"/>
        <v>312.48</v>
      </c>
      <c r="AC1263" s="7">
        <f t="shared" si="199"/>
        <v>2939.48</v>
      </c>
      <c r="AD1263" s="2"/>
    </row>
    <row r="1264" spans="1:30" ht="15" x14ac:dyDescent="0.2">
      <c r="A1264" s="5" t="s">
        <v>2500</v>
      </c>
      <c r="B1264" s="5" t="s">
        <v>7138</v>
      </c>
      <c r="C1264" s="5">
        <v>2</v>
      </c>
      <c r="D1264" s="5" t="s">
        <v>2577</v>
      </c>
      <c r="E1264" s="5" t="s">
        <v>2502</v>
      </c>
      <c r="F1264" s="8" t="s">
        <v>5927</v>
      </c>
      <c r="G1264" s="8" t="s">
        <v>5984</v>
      </c>
      <c r="H1264" s="8" t="s">
        <v>5985</v>
      </c>
      <c r="I1264" s="21" t="s">
        <v>7821</v>
      </c>
      <c r="J1264" s="6" t="s">
        <v>2578</v>
      </c>
      <c r="K1264" s="6">
        <v>134</v>
      </c>
      <c r="L1264" s="7">
        <f t="shared" si="190"/>
        <v>536</v>
      </c>
      <c r="M1264" s="6">
        <v>0</v>
      </c>
      <c r="N1264" s="7">
        <f t="shared" si="191"/>
        <v>0</v>
      </c>
      <c r="O1264" s="6">
        <v>43</v>
      </c>
      <c r="P1264" s="7">
        <f t="shared" si="192"/>
        <v>86</v>
      </c>
      <c r="Q1264" s="6">
        <v>0</v>
      </c>
      <c r="R1264" s="7">
        <f t="shared" si="193"/>
        <v>0</v>
      </c>
      <c r="S1264" s="6">
        <v>0</v>
      </c>
      <c r="T1264" s="7">
        <f t="shared" si="194"/>
        <v>0</v>
      </c>
      <c r="U1264" s="6">
        <v>0</v>
      </c>
      <c r="V1264" s="7">
        <f t="shared" si="195"/>
        <v>0</v>
      </c>
      <c r="W1264" s="8" t="s">
        <v>6978</v>
      </c>
      <c r="X1264" s="7">
        <f t="shared" si="196"/>
        <v>0</v>
      </c>
      <c r="Y1264" s="6">
        <v>0</v>
      </c>
      <c r="Z1264" s="7">
        <f t="shared" si="197"/>
        <v>0</v>
      </c>
      <c r="AA1264" s="10">
        <v>0</v>
      </c>
      <c r="AB1264" s="11">
        <f t="shared" si="198"/>
        <v>0</v>
      </c>
      <c r="AC1264" s="7">
        <f t="shared" si="199"/>
        <v>622</v>
      </c>
      <c r="AD1264" s="2"/>
    </row>
    <row r="1265" spans="1:30" ht="15" x14ac:dyDescent="0.2">
      <c r="A1265" s="5" t="s">
        <v>2500</v>
      </c>
      <c r="B1265" s="5" t="s">
        <v>7138</v>
      </c>
      <c r="C1265" s="5">
        <v>2</v>
      </c>
      <c r="D1265" s="5" t="s">
        <v>2579</v>
      </c>
      <c r="E1265" s="5" t="s">
        <v>2502</v>
      </c>
      <c r="F1265" s="8" t="s">
        <v>5906</v>
      </c>
      <c r="G1265" s="8" t="s">
        <v>5986</v>
      </c>
      <c r="H1265" s="8" t="s">
        <v>5987</v>
      </c>
      <c r="I1265" s="21" t="s">
        <v>7822</v>
      </c>
      <c r="J1265" s="6" t="s">
        <v>2580</v>
      </c>
      <c r="K1265" s="6">
        <v>98</v>
      </c>
      <c r="L1265" s="7">
        <f t="shared" si="190"/>
        <v>392</v>
      </c>
      <c r="M1265" s="6">
        <v>0</v>
      </c>
      <c r="N1265" s="7">
        <f t="shared" si="191"/>
        <v>0</v>
      </c>
      <c r="O1265" s="6">
        <v>171</v>
      </c>
      <c r="P1265" s="7">
        <f t="shared" si="192"/>
        <v>342</v>
      </c>
      <c r="Q1265" s="6">
        <v>0</v>
      </c>
      <c r="R1265" s="7">
        <f t="shared" si="193"/>
        <v>0</v>
      </c>
      <c r="S1265" s="6">
        <v>0</v>
      </c>
      <c r="T1265" s="7">
        <f t="shared" si="194"/>
        <v>0</v>
      </c>
      <c r="U1265" s="6">
        <v>0</v>
      </c>
      <c r="V1265" s="7">
        <f t="shared" si="195"/>
        <v>0</v>
      </c>
      <c r="W1265" s="8" t="s">
        <v>6978</v>
      </c>
      <c r="X1265" s="7">
        <f t="shared" si="196"/>
        <v>0</v>
      </c>
      <c r="Y1265" s="6">
        <v>0</v>
      </c>
      <c r="Z1265" s="7">
        <f t="shared" si="197"/>
        <v>0</v>
      </c>
      <c r="AA1265" s="10">
        <v>0</v>
      </c>
      <c r="AB1265" s="11">
        <f t="shared" si="198"/>
        <v>0</v>
      </c>
      <c r="AC1265" s="7">
        <f t="shared" si="199"/>
        <v>734</v>
      </c>
      <c r="AD1265" s="2"/>
    </row>
    <row r="1266" spans="1:30" ht="15" x14ac:dyDescent="0.2">
      <c r="A1266" s="5" t="s">
        <v>2500</v>
      </c>
      <c r="B1266" s="5" t="s">
        <v>7138</v>
      </c>
      <c r="C1266" s="5">
        <v>2</v>
      </c>
      <c r="D1266" s="5" t="s">
        <v>2581</v>
      </c>
      <c r="E1266" s="5" t="s">
        <v>2502</v>
      </c>
      <c r="F1266" s="8" t="s">
        <v>5939</v>
      </c>
      <c r="G1266" s="8" t="s">
        <v>5988</v>
      </c>
      <c r="H1266" s="8" t="s">
        <v>5989</v>
      </c>
      <c r="I1266" s="21" t="s">
        <v>7823</v>
      </c>
      <c r="J1266" s="6" t="s">
        <v>2582</v>
      </c>
      <c r="K1266" s="6">
        <v>263</v>
      </c>
      <c r="L1266" s="7">
        <f t="shared" si="190"/>
        <v>1052</v>
      </c>
      <c r="M1266" s="6">
        <v>0</v>
      </c>
      <c r="N1266" s="7">
        <f t="shared" si="191"/>
        <v>0</v>
      </c>
      <c r="O1266" s="6">
        <v>87</v>
      </c>
      <c r="P1266" s="7">
        <f t="shared" si="192"/>
        <v>174</v>
      </c>
      <c r="Q1266" s="6">
        <v>0</v>
      </c>
      <c r="R1266" s="7">
        <f t="shared" si="193"/>
        <v>0</v>
      </c>
      <c r="S1266" s="6">
        <v>1</v>
      </c>
      <c r="T1266" s="7">
        <f t="shared" si="194"/>
        <v>5</v>
      </c>
      <c r="U1266" s="6">
        <v>1</v>
      </c>
      <c r="V1266" s="7">
        <f t="shared" si="195"/>
        <v>5</v>
      </c>
      <c r="W1266" s="8" t="s">
        <v>6978</v>
      </c>
      <c r="X1266" s="7">
        <f t="shared" si="196"/>
        <v>0</v>
      </c>
      <c r="Y1266" s="6">
        <v>1</v>
      </c>
      <c r="Z1266" s="7">
        <f t="shared" si="197"/>
        <v>1</v>
      </c>
      <c r="AA1266" s="10">
        <v>0</v>
      </c>
      <c r="AB1266" s="11">
        <f t="shared" si="198"/>
        <v>0</v>
      </c>
      <c r="AC1266" s="7">
        <f t="shared" si="199"/>
        <v>1237</v>
      </c>
      <c r="AD1266" s="2"/>
    </row>
    <row r="1267" spans="1:30" ht="15" x14ac:dyDescent="0.2">
      <c r="A1267" s="5" t="s">
        <v>2500</v>
      </c>
      <c r="B1267" s="5" t="s">
        <v>7138</v>
      </c>
      <c r="C1267" s="5">
        <v>2</v>
      </c>
      <c r="D1267" s="5" t="s">
        <v>2583</v>
      </c>
      <c r="E1267" s="5" t="s">
        <v>2502</v>
      </c>
      <c r="F1267" s="8" t="s">
        <v>5939</v>
      </c>
      <c r="G1267" s="8" t="s">
        <v>5990</v>
      </c>
      <c r="H1267" s="8" t="s">
        <v>5991</v>
      </c>
      <c r="I1267" s="21" t="s">
        <v>7824</v>
      </c>
      <c r="J1267" s="6" t="s">
        <v>2584</v>
      </c>
      <c r="K1267" s="6">
        <v>249</v>
      </c>
      <c r="L1267" s="7">
        <f t="shared" si="190"/>
        <v>996</v>
      </c>
      <c r="M1267" s="6">
        <v>0</v>
      </c>
      <c r="N1267" s="7">
        <f t="shared" si="191"/>
        <v>0</v>
      </c>
      <c r="O1267" s="6">
        <v>77</v>
      </c>
      <c r="P1267" s="7">
        <f t="shared" si="192"/>
        <v>154</v>
      </c>
      <c r="Q1267" s="6">
        <v>0</v>
      </c>
      <c r="R1267" s="7">
        <f t="shared" si="193"/>
        <v>0</v>
      </c>
      <c r="S1267" s="6">
        <v>0</v>
      </c>
      <c r="T1267" s="7">
        <f t="shared" si="194"/>
        <v>0</v>
      </c>
      <c r="U1267" s="6">
        <v>0</v>
      </c>
      <c r="V1267" s="7">
        <f t="shared" si="195"/>
        <v>0</v>
      </c>
      <c r="W1267" s="8" t="s">
        <v>6978</v>
      </c>
      <c r="X1267" s="7">
        <f t="shared" si="196"/>
        <v>0</v>
      </c>
      <c r="Y1267" s="6">
        <v>1</v>
      </c>
      <c r="Z1267" s="7">
        <f t="shared" si="197"/>
        <v>1</v>
      </c>
      <c r="AA1267" s="10">
        <v>0</v>
      </c>
      <c r="AB1267" s="11">
        <f t="shared" si="198"/>
        <v>0</v>
      </c>
      <c r="AC1267" s="7">
        <f t="shared" si="199"/>
        <v>1151</v>
      </c>
      <c r="AD1267" s="2"/>
    </row>
    <row r="1268" spans="1:30" ht="15" x14ac:dyDescent="0.2">
      <c r="A1268" s="5" t="s">
        <v>2500</v>
      </c>
      <c r="B1268" s="5" t="s">
        <v>7138</v>
      </c>
      <c r="C1268" s="5">
        <v>2</v>
      </c>
      <c r="D1268" s="5" t="s">
        <v>2585</v>
      </c>
      <c r="E1268" s="5" t="s">
        <v>2502</v>
      </c>
      <c r="F1268" s="8" t="s">
        <v>5906</v>
      </c>
      <c r="G1268" s="8" t="s">
        <v>5992</v>
      </c>
      <c r="H1268" s="8" t="s">
        <v>5993</v>
      </c>
      <c r="I1268" s="21" t="s">
        <v>7825</v>
      </c>
      <c r="J1268" s="6" t="s">
        <v>2586</v>
      </c>
      <c r="K1268" s="6">
        <v>321</v>
      </c>
      <c r="L1268" s="7">
        <f t="shared" si="190"/>
        <v>1284</v>
      </c>
      <c r="M1268" s="6">
        <v>0</v>
      </c>
      <c r="N1268" s="7">
        <f t="shared" si="191"/>
        <v>0</v>
      </c>
      <c r="O1268" s="6">
        <v>90</v>
      </c>
      <c r="P1268" s="7">
        <f t="shared" si="192"/>
        <v>180</v>
      </c>
      <c r="Q1268" s="6">
        <v>0</v>
      </c>
      <c r="R1268" s="7">
        <f t="shared" si="193"/>
        <v>0</v>
      </c>
      <c r="S1268" s="6">
        <v>1</v>
      </c>
      <c r="T1268" s="7">
        <f t="shared" si="194"/>
        <v>5</v>
      </c>
      <c r="U1268" s="6">
        <v>0</v>
      </c>
      <c r="V1268" s="7">
        <f t="shared" si="195"/>
        <v>0</v>
      </c>
      <c r="W1268" s="8" t="s">
        <v>6978</v>
      </c>
      <c r="X1268" s="7">
        <f t="shared" si="196"/>
        <v>0</v>
      </c>
      <c r="Y1268" s="6">
        <v>1</v>
      </c>
      <c r="Z1268" s="7">
        <f t="shared" si="197"/>
        <v>1</v>
      </c>
      <c r="AA1268" s="10">
        <v>51</v>
      </c>
      <c r="AB1268" s="11">
        <f t="shared" si="198"/>
        <v>128.52000000000001</v>
      </c>
      <c r="AC1268" s="7">
        <f t="shared" si="199"/>
        <v>1598.52</v>
      </c>
      <c r="AD1268" s="2"/>
    </row>
    <row r="1269" spans="1:30" ht="15" x14ac:dyDescent="0.2">
      <c r="A1269" s="5" t="s">
        <v>2500</v>
      </c>
      <c r="B1269" s="5" t="s">
        <v>7138</v>
      </c>
      <c r="C1269" s="5">
        <v>2</v>
      </c>
      <c r="D1269" s="5" t="s">
        <v>2587</v>
      </c>
      <c r="E1269" s="5" t="s">
        <v>2502</v>
      </c>
      <c r="F1269" s="8" t="s">
        <v>5971</v>
      </c>
      <c r="G1269" s="8" t="s">
        <v>5994</v>
      </c>
      <c r="H1269" s="8" t="s">
        <v>5995</v>
      </c>
      <c r="I1269" s="21" t="s">
        <v>7826</v>
      </c>
      <c r="J1269" s="6" t="s">
        <v>2588</v>
      </c>
      <c r="K1269" s="6">
        <v>554</v>
      </c>
      <c r="L1269" s="7">
        <f t="shared" si="190"/>
        <v>2216</v>
      </c>
      <c r="M1269" s="6">
        <v>0</v>
      </c>
      <c r="N1269" s="7">
        <f t="shared" si="191"/>
        <v>0</v>
      </c>
      <c r="O1269" s="6">
        <v>241</v>
      </c>
      <c r="P1269" s="7">
        <f t="shared" si="192"/>
        <v>482</v>
      </c>
      <c r="Q1269" s="6">
        <v>0</v>
      </c>
      <c r="R1269" s="7">
        <f t="shared" si="193"/>
        <v>0</v>
      </c>
      <c r="S1269" s="6">
        <v>0</v>
      </c>
      <c r="T1269" s="7">
        <f t="shared" si="194"/>
        <v>0</v>
      </c>
      <c r="U1269" s="6">
        <v>0</v>
      </c>
      <c r="V1269" s="7">
        <f t="shared" si="195"/>
        <v>0</v>
      </c>
      <c r="W1269" s="8" t="s">
        <v>6978</v>
      </c>
      <c r="X1269" s="7">
        <f t="shared" si="196"/>
        <v>0</v>
      </c>
      <c r="Y1269" s="6">
        <v>6</v>
      </c>
      <c r="Z1269" s="7">
        <f t="shared" si="197"/>
        <v>6</v>
      </c>
      <c r="AA1269" s="10">
        <v>70</v>
      </c>
      <c r="AB1269" s="11">
        <f t="shared" si="198"/>
        <v>176.4</v>
      </c>
      <c r="AC1269" s="7">
        <f t="shared" si="199"/>
        <v>2880.4</v>
      </c>
      <c r="AD1269" s="2"/>
    </row>
    <row r="1270" spans="1:30" ht="15" x14ac:dyDescent="0.2">
      <c r="A1270" s="5" t="s">
        <v>2500</v>
      </c>
      <c r="B1270" s="5" t="s">
        <v>7138</v>
      </c>
      <c r="C1270" s="5">
        <v>2</v>
      </c>
      <c r="D1270" s="5" t="s">
        <v>2589</v>
      </c>
      <c r="E1270" s="5" t="s">
        <v>2502</v>
      </c>
      <c r="F1270" s="8" t="s">
        <v>5906</v>
      </c>
      <c r="G1270" s="8" t="s">
        <v>5996</v>
      </c>
      <c r="H1270" s="8" t="s">
        <v>5997</v>
      </c>
      <c r="I1270" s="21" t="s">
        <v>7827</v>
      </c>
      <c r="J1270" s="6" t="s">
        <v>2590</v>
      </c>
      <c r="K1270" s="6">
        <v>46</v>
      </c>
      <c r="L1270" s="7">
        <f t="shared" si="190"/>
        <v>184</v>
      </c>
      <c r="M1270" s="6">
        <v>0</v>
      </c>
      <c r="N1270" s="7">
        <f t="shared" si="191"/>
        <v>0</v>
      </c>
      <c r="O1270" s="6">
        <v>10</v>
      </c>
      <c r="P1270" s="7">
        <f t="shared" si="192"/>
        <v>20</v>
      </c>
      <c r="Q1270" s="6">
        <v>0</v>
      </c>
      <c r="R1270" s="7">
        <f t="shared" si="193"/>
        <v>0</v>
      </c>
      <c r="S1270" s="6">
        <v>0</v>
      </c>
      <c r="T1270" s="7">
        <f t="shared" si="194"/>
        <v>0</v>
      </c>
      <c r="U1270" s="6">
        <v>0</v>
      </c>
      <c r="V1270" s="7">
        <f t="shared" si="195"/>
        <v>0</v>
      </c>
      <c r="W1270" s="8" t="s">
        <v>6978</v>
      </c>
      <c r="X1270" s="7">
        <f t="shared" si="196"/>
        <v>0</v>
      </c>
      <c r="Y1270" s="6">
        <v>0</v>
      </c>
      <c r="Z1270" s="7">
        <f t="shared" si="197"/>
        <v>0</v>
      </c>
      <c r="AA1270" s="10">
        <v>19</v>
      </c>
      <c r="AB1270" s="11">
        <f t="shared" si="198"/>
        <v>47.88</v>
      </c>
      <c r="AC1270" s="7">
        <f t="shared" si="199"/>
        <v>251.88</v>
      </c>
      <c r="AD1270" s="2"/>
    </row>
    <row r="1271" spans="1:30" ht="15" x14ac:dyDescent="0.2">
      <c r="A1271" s="5" t="s">
        <v>2500</v>
      </c>
      <c r="B1271" s="5" t="s">
        <v>7138</v>
      </c>
      <c r="C1271" s="5">
        <v>2</v>
      </c>
      <c r="D1271" s="5" t="s">
        <v>2591</v>
      </c>
      <c r="E1271" s="5" t="s">
        <v>2502</v>
      </c>
      <c r="F1271" s="8" t="s">
        <v>5998</v>
      </c>
      <c r="G1271" s="8" t="s">
        <v>4030</v>
      </c>
      <c r="H1271" s="8" t="s">
        <v>7093</v>
      </c>
      <c r="I1271" s="21" t="s">
        <v>5998</v>
      </c>
      <c r="J1271" s="6" t="s">
        <v>2592</v>
      </c>
      <c r="K1271" s="6">
        <v>2536</v>
      </c>
      <c r="L1271" s="7">
        <f t="shared" si="190"/>
        <v>10144</v>
      </c>
      <c r="M1271" s="6">
        <v>0</v>
      </c>
      <c r="N1271" s="7">
        <f t="shared" si="191"/>
        <v>0</v>
      </c>
      <c r="O1271" s="6">
        <v>670</v>
      </c>
      <c r="P1271" s="7">
        <f t="shared" si="192"/>
        <v>1340</v>
      </c>
      <c r="Q1271" s="6">
        <v>0</v>
      </c>
      <c r="R1271" s="7">
        <f t="shared" si="193"/>
        <v>0</v>
      </c>
      <c r="S1271" s="6">
        <v>10</v>
      </c>
      <c r="T1271" s="7">
        <f t="shared" si="194"/>
        <v>50</v>
      </c>
      <c r="U1271" s="6">
        <v>6</v>
      </c>
      <c r="V1271" s="7">
        <f t="shared" si="195"/>
        <v>30</v>
      </c>
      <c r="W1271" s="8" t="s">
        <v>6978</v>
      </c>
      <c r="X1271" s="7">
        <f t="shared" si="196"/>
        <v>0</v>
      </c>
      <c r="Y1271" s="6">
        <v>54</v>
      </c>
      <c r="Z1271" s="7">
        <f t="shared" si="197"/>
        <v>54</v>
      </c>
      <c r="AA1271" s="10">
        <v>581</v>
      </c>
      <c r="AB1271" s="11">
        <f t="shared" si="198"/>
        <v>1464.1200000000001</v>
      </c>
      <c r="AC1271" s="7">
        <f t="shared" si="199"/>
        <v>13082.12</v>
      </c>
      <c r="AD1271" s="2"/>
    </row>
    <row r="1272" spans="1:30" ht="15" x14ac:dyDescent="0.2">
      <c r="A1272" s="5" t="s">
        <v>2500</v>
      </c>
      <c r="B1272" s="5" t="s">
        <v>7138</v>
      </c>
      <c r="C1272" s="5">
        <v>2</v>
      </c>
      <c r="D1272" s="5" t="s">
        <v>2593</v>
      </c>
      <c r="E1272" s="5" t="s">
        <v>2502</v>
      </c>
      <c r="F1272" s="8" t="s">
        <v>5919</v>
      </c>
      <c r="G1272" s="8" t="s">
        <v>5999</v>
      </c>
      <c r="H1272" s="8" t="s">
        <v>6000</v>
      </c>
      <c r="I1272" s="21" t="s">
        <v>7828</v>
      </c>
      <c r="J1272" s="6" t="s">
        <v>2594</v>
      </c>
      <c r="K1272" s="6">
        <v>202</v>
      </c>
      <c r="L1272" s="7">
        <f t="shared" si="190"/>
        <v>808</v>
      </c>
      <c r="M1272" s="6">
        <v>0</v>
      </c>
      <c r="N1272" s="7">
        <f t="shared" si="191"/>
        <v>0</v>
      </c>
      <c r="O1272" s="6">
        <v>204</v>
      </c>
      <c r="P1272" s="7">
        <f t="shared" si="192"/>
        <v>408</v>
      </c>
      <c r="Q1272" s="6">
        <v>0</v>
      </c>
      <c r="R1272" s="7">
        <f t="shared" si="193"/>
        <v>0</v>
      </c>
      <c r="S1272" s="6">
        <v>0</v>
      </c>
      <c r="T1272" s="7">
        <f t="shared" si="194"/>
        <v>0</v>
      </c>
      <c r="U1272" s="6">
        <v>0</v>
      </c>
      <c r="V1272" s="7">
        <f t="shared" si="195"/>
        <v>0</v>
      </c>
      <c r="W1272" s="8" t="s">
        <v>6978</v>
      </c>
      <c r="X1272" s="7">
        <f t="shared" si="196"/>
        <v>0</v>
      </c>
      <c r="Y1272" s="6">
        <v>3</v>
      </c>
      <c r="Z1272" s="7">
        <f t="shared" si="197"/>
        <v>3</v>
      </c>
      <c r="AA1272" s="10">
        <v>0</v>
      </c>
      <c r="AB1272" s="11">
        <f t="shared" si="198"/>
        <v>0</v>
      </c>
      <c r="AC1272" s="7">
        <f t="shared" si="199"/>
        <v>1219</v>
      </c>
      <c r="AD1272" s="2"/>
    </row>
    <row r="1273" spans="1:30" ht="15" x14ac:dyDescent="0.2">
      <c r="A1273" s="5" t="s">
        <v>2500</v>
      </c>
      <c r="B1273" s="5" t="s">
        <v>7138</v>
      </c>
      <c r="C1273" s="5">
        <v>2</v>
      </c>
      <c r="D1273" s="5" t="s">
        <v>2595</v>
      </c>
      <c r="E1273" s="5" t="s">
        <v>2502</v>
      </c>
      <c r="F1273" s="8" t="s">
        <v>5959</v>
      </c>
      <c r="G1273" s="8" t="s">
        <v>4030</v>
      </c>
      <c r="H1273" s="8" t="s">
        <v>7093</v>
      </c>
      <c r="I1273" s="21" t="s">
        <v>5959</v>
      </c>
      <c r="J1273" s="6" t="s">
        <v>2596</v>
      </c>
      <c r="K1273" s="6">
        <v>8663</v>
      </c>
      <c r="L1273" s="7">
        <f t="shared" si="190"/>
        <v>34652</v>
      </c>
      <c r="M1273" s="6">
        <v>0</v>
      </c>
      <c r="N1273" s="7">
        <f t="shared" si="191"/>
        <v>0</v>
      </c>
      <c r="O1273" s="6">
        <v>2929</v>
      </c>
      <c r="P1273" s="7">
        <f t="shared" si="192"/>
        <v>5858</v>
      </c>
      <c r="Q1273" s="6">
        <v>0</v>
      </c>
      <c r="R1273" s="7">
        <f t="shared" si="193"/>
        <v>0</v>
      </c>
      <c r="S1273" s="6">
        <v>120</v>
      </c>
      <c r="T1273" s="7">
        <f t="shared" si="194"/>
        <v>600</v>
      </c>
      <c r="U1273" s="6">
        <v>42</v>
      </c>
      <c r="V1273" s="7">
        <f t="shared" si="195"/>
        <v>210</v>
      </c>
      <c r="W1273" s="8" t="s">
        <v>6978</v>
      </c>
      <c r="X1273" s="7">
        <f t="shared" si="196"/>
        <v>0</v>
      </c>
      <c r="Y1273" s="6">
        <v>54</v>
      </c>
      <c r="Z1273" s="7">
        <f t="shared" si="197"/>
        <v>54</v>
      </c>
      <c r="AA1273" s="10">
        <v>0</v>
      </c>
      <c r="AB1273" s="11">
        <f t="shared" si="198"/>
        <v>0</v>
      </c>
      <c r="AC1273" s="7">
        <f t="shared" si="199"/>
        <v>41374</v>
      </c>
      <c r="AD1273" s="2"/>
    </row>
    <row r="1274" spans="1:30" ht="15" x14ac:dyDescent="0.2">
      <c r="A1274" s="5" t="s">
        <v>2500</v>
      </c>
      <c r="B1274" s="5" t="s">
        <v>7138</v>
      </c>
      <c r="C1274" s="5">
        <v>2</v>
      </c>
      <c r="D1274" s="5" t="s">
        <v>2597</v>
      </c>
      <c r="E1274" s="5" t="s">
        <v>2502</v>
      </c>
      <c r="F1274" s="8" t="s">
        <v>5919</v>
      </c>
      <c r="G1274" s="8" t="s">
        <v>4030</v>
      </c>
      <c r="H1274" s="8" t="s">
        <v>7093</v>
      </c>
      <c r="I1274" s="21" t="s">
        <v>5919</v>
      </c>
      <c r="J1274" s="6" t="s">
        <v>2598</v>
      </c>
      <c r="K1274" s="6">
        <v>1436</v>
      </c>
      <c r="L1274" s="7">
        <f t="shared" si="190"/>
        <v>5744</v>
      </c>
      <c r="M1274" s="6">
        <v>0</v>
      </c>
      <c r="N1274" s="7">
        <f t="shared" si="191"/>
        <v>0</v>
      </c>
      <c r="O1274" s="6">
        <v>1428</v>
      </c>
      <c r="P1274" s="7">
        <f t="shared" si="192"/>
        <v>2856</v>
      </c>
      <c r="Q1274" s="6">
        <v>0</v>
      </c>
      <c r="R1274" s="7">
        <f t="shared" si="193"/>
        <v>0</v>
      </c>
      <c r="S1274" s="6">
        <v>24</v>
      </c>
      <c r="T1274" s="7">
        <f t="shared" si="194"/>
        <v>120</v>
      </c>
      <c r="U1274" s="6">
        <v>16</v>
      </c>
      <c r="V1274" s="7">
        <f t="shared" si="195"/>
        <v>80</v>
      </c>
      <c r="W1274" s="8" t="s">
        <v>6978</v>
      </c>
      <c r="X1274" s="7">
        <f t="shared" si="196"/>
        <v>0</v>
      </c>
      <c r="Y1274" s="6">
        <v>4</v>
      </c>
      <c r="Z1274" s="7">
        <f t="shared" si="197"/>
        <v>4</v>
      </c>
      <c r="AA1274" s="10">
        <v>0</v>
      </c>
      <c r="AB1274" s="11">
        <f t="shared" si="198"/>
        <v>0</v>
      </c>
      <c r="AC1274" s="7">
        <f t="shared" si="199"/>
        <v>8804</v>
      </c>
      <c r="AD1274" s="2"/>
    </row>
    <row r="1275" spans="1:30" ht="15" x14ac:dyDescent="0.2">
      <c r="A1275" s="5" t="s">
        <v>2500</v>
      </c>
      <c r="B1275" s="5" t="s">
        <v>7138</v>
      </c>
      <c r="C1275" s="5">
        <v>2</v>
      </c>
      <c r="D1275" s="5" t="s">
        <v>2599</v>
      </c>
      <c r="E1275" s="5" t="s">
        <v>2502</v>
      </c>
      <c r="F1275" s="8" t="s">
        <v>5909</v>
      </c>
      <c r="G1275" s="8" t="s">
        <v>6001</v>
      </c>
      <c r="H1275" s="8" t="s">
        <v>6002</v>
      </c>
      <c r="I1275" s="21" t="s">
        <v>7829</v>
      </c>
      <c r="J1275" s="6" t="s">
        <v>2389</v>
      </c>
      <c r="K1275" s="6">
        <v>556</v>
      </c>
      <c r="L1275" s="7">
        <f t="shared" si="190"/>
        <v>2224</v>
      </c>
      <c r="M1275" s="6">
        <v>0</v>
      </c>
      <c r="N1275" s="7">
        <f t="shared" si="191"/>
        <v>0</v>
      </c>
      <c r="O1275" s="6">
        <v>227</v>
      </c>
      <c r="P1275" s="7">
        <f t="shared" si="192"/>
        <v>454</v>
      </c>
      <c r="Q1275" s="6">
        <v>0</v>
      </c>
      <c r="R1275" s="7">
        <f t="shared" si="193"/>
        <v>0</v>
      </c>
      <c r="S1275" s="6">
        <v>8</v>
      </c>
      <c r="T1275" s="7">
        <f t="shared" si="194"/>
        <v>40</v>
      </c>
      <c r="U1275" s="6">
        <v>4</v>
      </c>
      <c r="V1275" s="7">
        <f t="shared" si="195"/>
        <v>20</v>
      </c>
      <c r="W1275" s="8" t="s">
        <v>6978</v>
      </c>
      <c r="X1275" s="7">
        <f t="shared" si="196"/>
        <v>0</v>
      </c>
      <c r="Y1275" s="6">
        <v>19</v>
      </c>
      <c r="Z1275" s="7">
        <f t="shared" si="197"/>
        <v>19</v>
      </c>
      <c r="AA1275" s="10">
        <v>87</v>
      </c>
      <c r="AB1275" s="11">
        <f t="shared" si="198"/>
        <v>219.24</v>
      </c>
      <c r="AC1275" s="7">
        <f t="shared" si="199"/>
        <v>2976.24</v>
      </c>
      <c r="AD1275" s="2"/>
    </row>
    <row r="1276" spans="1:30" ht="15" x14ac:dyDescent="0.2">
      <c r="A1276" s="5" t="s">
        <v>2500</v>
      </c>
      <c r="B1276" s="5" t="s">
        <v>7138</v>
      </c>
      <c r="C1276" s="5">
        <v>2</v>
      </c>
      <c r="D1276" s="5" t="s">
        <v>2600</v>
      </c>
      <c r="E1276" s="5" t="s">
        <v>2502</v>
      </c>
      <c r="F1276" s="8" t="s">
        <v>6003</v>
      </c>
      <c r="G1276" s="8" t="s">
        <v>4030</v>
      </c>
      <c r="H1276" s="8" t="s">
        <v>7093</v>
      </c>
      <c r="I1276" s="21" t="s">
        <v>6003</v>
      </c>
      <c r="J1276" s="6" t="s">
        <v>2601</v>
      </c>
      <c r="K1276" s="6">
        <v>3055</v>
      </c>
      <c r="L1276" s="7">
        <f t="shared" si="190"/>
        <v>12220</v>
      </c>
      <c r="M1276" s="6">
        <v>0</v>
      </c>
      <c r="N1276" s="7">
        <f t="shared" si="191"/>
        <v>0</v>
      </c>
      <c r="O1276" s="6">
        <v>994</v>
      </c>
      <c r="P1276" s="7">
        <f t="shared" si="192"/>
        <v>1988</v>
      </c>
      <c r="Q1276" s="6">
        <v>0</v>
      </c>
      <c r="R1276" s="7">
        <f t="shared" si="193"/>
        <v>0</v>
      </c>
      <c r="S1276" s="6">
        <v>34</v>
      </c>
      <c r="T1276" s="7">
        <f t="shared" si="194"/>
        <v>170</v>
      </c>
      <c r="U1276" s="6">
        <v>14</v>
      </c>
      <c r="V1276" s="7">
        <f t="shared" si="195"/>
        <v>70</v>
      </c>
      <c r="W1276" s="8" t="s">
        <v>6978</v>
      </c>
      <c r="X1276" s="7">
        <f t="shared" si="196"/>
        <v>0</v>
      </c>
      <c r="Y1276" s="6">
        <v>34</v>
      </c>
      <c r="Z1276" s="7">
        <f t="shared" si="197"/>
        <v>34</v>
      </c>
      <c r="AA1276" s="10">
        <v>430</v>
      </c>
      <c r="AB1276" s="11">
        <f t="shared" si="198"/>
        <v>1083.5999999999999</v>
      </c>
      <c r="AC1276" s="7">
        <f t="shared" si="199"/>
        <v>15565.6</v>
      </c>
      <c r="AD1276" s="2"/>
    </row>
    <row r="1277" spans="1:30" ht="15" x14ac:dyDescent="0.2">
      <c r="A1277" s="5" t="s">
        <v>2500</v>
      </c>
      <c r="B1277" s="5" t="s">
        <v>7138</v>
      </c>
      <c r="C1277" s="5">
        <v>2</v>
      </c>
      <c r="D1277" s="5" t="s">
        <v>2602</v>
      </c>
      <c r="E1277" s="5" t="s">
        <v>2502</v>
      </c>
      <c r="F1277" s="8" t="s">
        <v>6004</v>
      </c>
      <c r="G1277" s="8" t="s">
        <v>4030</v>
      </c>
      <c r="H1277" s="8" t="s">
        <v>7093</v>
      </c>
      <c r="I1277" s="21" t="s">
        <v>6004</v>
      </c>
      <c r="J1277" s="6" t="s">
        <v>2603</v>
      </c>
      <c r="K1277" s="6">
        <v>461</v>
      </c>
      <c r="L1277" s="7">
        <f t="shared" si="190"/>
        <v>1844</v>
      </c>
      <c r="M1277" s="6">
        <v>0</v>
      </c>
      <c r="N1277" s="7">
        <f t="shared" si="191"/>
        <v>0</v>
      </c>
      <c r="O1277" s="6">
        <v>472</v>
      </c>
      <c r="P1277" s="7">
        <f t="shared" si="192"/>
        <v>944</v>
      </c>
      <c r="Q1277" s="6">
        <v>0</v>
      </c>
      <c r="R1277" s="7">
        <f t="shared" si="193"/>
        <v>0</v>
      </c>
      <c r="S1277" s="6">
        <v>0</v>
      </c>
      <c r="T1277" s="7">
        <f t="shared" si="194"/>
        <v>0</v>
      </c>
      <c r="U1277" s="6">
        <v>0</v>
      </c>
      <c r="V1277" s="7">
        <f t="shared" si="195"/>
        <v>0</v>
      </c>
      <c r="W1277" s="8" t="s">
        <v>6978</v>
      </c>
      <c r="X1277" s="7">
        <f t="shared" si="196"/>
        <v>0</v>
      </c>
      <c r="Y1277" s="6">
        <v>7</v>
      </c>
      <c r="Z1277" s="7">
        <f t="shared" si="197"/>
        <v>7</v>
      </c>
      <c r="AA1277" s="10">
        <v>0</v>
      </c>
      <c r="AB1277" s="11">
        <f t="shared" si="198"/>
        <v>0</v>
      </c>
      <c r="AC1277" s="7">
        <f t="shared" si="199"/>
        <v>2795</v>
      </c>
      <c r="AD1277" s="2"/>
    </row>
    <row r="1278" spans="1:30" ht="15" x14ac:dyDescent="0.2">
      <c r="A1278" s="5" t="s">
        <v>2500</v>
      </c>
      <c r="B1278" s="5" t="s">
        <v>7138</v>
      </c>
      <c r="C1278" s="5">
        <v>2</v>
      </c>
      <c r="D1278" s="5" t="s">
        <v>2604</v>
      </c>
      <c r="E1278" s="5" t="s">
        <v>2502</v>
      </c>
      <c r="F1278" s="8" t="s">
        <v>5924</v>
      </c>
      <c r="G1278" s="8" t="s">
        <v>6005</v>
      </c>
      <c r="H1278" s="8" t="s">
        <v>6006</v>
      </c>
      <c r="I1278" s="21" t="s">
        <v>7830</v>
      </c>
      <c r="J1278" s="6" t="s">
        <v>2605</v>
      </c>
      <c r="K1278" s="6">
        <v>757</v>
      </c>
      <c r="L1278" s="7">
        <f t="shared" si="190"/>
        <v>3028</v>
      </c>
      <c r="M1278" s="6">
        <v>0</v>
      </c>
      <c r="N1278" s="7">
        <f t="shared" si="191"/>
        <v>0</v>
      </c>
      <c r="O1278" s="6">
        <v>242</v>
      </c>
      <c r="P1278" s="7">
        <f t="shared" si="192"/>
        <v>484</v>
      </c>
      <c r="Q1278" s="6">
        <v>0</v>
      </c>
      <c r="R1278" s="7">
        <f t="shared" si="193"/>
        <v>0</v>
      </c>
      <c r="S1278" s="6">
        <v>0</v>
      </c>
      <c r="T1278" s="7">
        <f t="shared" si="194"/>
        <v>0</v>
      </c>
      <c r="U1278" s="6">
        <v>0</v>
      </c>
      <c r="V1278" s="7">
        <f t="shared" si="195"/>
        <v>0</v>
      </c>
      <c r="W1278" s="8" t="s">
        <v>6978</v>
      </c>
      <c r="X1278" s="7">
        <f t="shared" si="196"/>
        <v>0</v>
      </c>
      <c r="Y1278" s="6">
        <v>0</v>
      </c>
      <c r="Z1278" s="7">
        <f t="shared" si="197"/>
        <v>0</v>
      </c>
      <c r="AA1278" s="10">
        <v>104</v>
      </c>
      <c r="AB1278" s="11">
        <f t="shared" si="198"/>
        <v>262.08</v>
      </c>
      <c r="AC1278" s="7">
        <f t="shared" si="199"/>
        <v>3774.08</v>
      </c>
      <c r="AD1278" s="2"/>
    </row>
    <row r="1279" spans="1:30" ht="15" x14ac:dyDescent="0.2">
      <c r="A1279" s="5" t="s">
        <v>2500</v>
      </c>
      <c r="B1279" s="5" t="s">
        <v>7138</v>
      </c>
      <c r="C1279" s="5">
        <v>2</v>
      </c>
      <c r="D1279" s="5" t="s">
        <v>2606</v>
      </c>
      <c r="E1279" s="5" t="s">
        <v>2502</v>
      </c>
      <c r="F1279" s="8" t="s">
        <v>5906</v>
      </c>
      <c r="G1279" s="8" t="s">
        <v>6007</v>
      </c>
      <c r="H1279" s="8" t="s">
        <v>6008</v>
      </c>
      <c r="I1279" s="21" t="s">
        <v>7831</v>
      </c>
      <c r="J1279" s="6" t="s">
        <v>2607</v>
      </c>
      <c r="K1279" s="6">
        <v>711</v>
      </c>
      <c r="L1279" s="7">
        <f t="shared" si="190"/>
        <v>2844</v>
      </c>
      <c r="M1279" s="6">
        <v>0</v>
      </c>
      <c r="N1279" s="7">
        <f t="shared" si="191"/>
        <v>0</v>
      </c>
      <c r="O1279" s="6">
        <v>357</v>
      </c>
      <c r="P1279" s="7">
        <f t="shared" si="192"/>
        <v>714</v>
      </c>
      <c r="Q1279" s="6">
        <v>0</v>
      </c>
      <c r="R1279" s="7">
        <f t="shared" si="193"/>
        <v>0</v>
      </c>
      <c r="S1279" s="6">
        <v>6</v>
      </c>
      <c r="T1279" s="7">
        <f t="shared" si="194"/>
        <v>30</v>
      </c>
      <c r="U1279" s="6">
        <v>2</v>
      </c>
      <c r="V1279" s="7">
        <f t="shared" si="195"/>
        <v>10</v>
      </c>
      <c r="W1279" s="8" t="s">
        <v>6978</v>
      </c>
      <c r="X1279" s="7">
        <f t="shared" si="196"/>
        <v>0</v>
      </c>
      <c r="Y1279" s="6">
        <v>4</v>
      </c>
      <c r="Z1279" s="7">
        <f t="shared" si="197"/>
        <v>4</v>
      </c>
      <c r="AA1279" s="10">
        <v>0</v>
      </c>
      <c r="AB1279" s="11">
        <f t="shared" si="198"/>
        <v>0</v>
      </c>
      <c r="AC1279" s="7">
        <f t="shared" si="199"/>
        <v>3602</v>
      </c>
      <c r="AD1279" s="2"/>
    </row>
    <row r="1280" spans="1:30" ht="15" x14ac:dyDescent="0.2">
      <c r="A1280" s="5" t="s">
        <v>2500</v>
      </c>
      <c r="B1280" s="5" t="s">
        <v>7138</v>
      </c>
      <c r="C1280" s="5">
        <v>2</v>
      </c>
      <c r="D1280" s="5" t="s">
        <v>2608</v>
      </c>
      <c r="E1280" s="5" t="s">
        <v>2502</v>
      </c>
      <c r="F1280" s="8" t="s">
        <v>6009</v>
      </c>
      <c r="G1280" s="8" t="s">
        <v>6010</v>
      </c>
      <c r="H1280" s="8" t="s">
        <v>6011</v>
      </c>
      <c r="I1280" s="21" t="s">
        <v>7832</v>
      </c>
      <c r="J1280" s="6" t="s">
        <v>2609</v>
      </c>
      <c r="K1280" s="6">
        <v>97</v>
      </c>
      <c r="L1280" s="7">
        <f t="shared" si="190"/>
        <v>388</v>
      </c>
      <c r="M1280" s="6">
        <v>0</v>
      </c>
      <c r="N1280" s="7">
        <f t="shared" si="191"/>
        <v>0</v>
      </c>
      <c r="O1280" s="6">
        <v>40</v>
      </c>
      <c r="P1280" s="7">
        <f t="shared" si="192"/>
        <v>80</v>
      </c>
      <c r="Q1280" s="6">
        <v>0</v>
      </c>
      <c r="R1280" s="7">
        <f t="shared" si="193"/>
        <v>0</v>
      </c>
      <c r="S1280" s="6">
        <v>1</v>
      </c>
      <c r="T1280" s="7">
        <f t="shared" si="194"/>
        <v>5</v>
      </c>
      <c r="U1280" s="6">
        <v>0</v>
      </c>
      <c r="V1280" s="7">
        <f t="shared" si="195"/>
        <v>0</v>
      </c>
      <c r="W1280" s="8" t="s">
        <v>6978</v>
      </c>
      <c r="X1280" s="7">
        <f t="shared" si="196"/>
        <v>0</v>
      </c>
      <c r="Y1280" s="6">
        <v>0</v>
      </c>
      <c r="Z1280" s="7">
        <f t="shared" si="197"/>
        <v>0</v>
      </c>
      <c r="AA1280" s="10">
        <v>0</v>
      </c>
      <c r="AB1280" s="11">
        <f t="shared" si="198"/>
        <v>0</v>
      </c>
      <c r="AC1280" s="7">
        <f t="shared" si="199"/>
        <v>473</v>
      </c>
      <c r="AD1280" s="2"/>
    </row>
    <row r="1281" spans="1:30" ht="15" x14ac:dyDescent="0.2">
      <c r="A1281" s="5" t="s">
        <v>2500</v>
      </c>
      <c r="B1281" s="5" t="s">
        <v>7138</v>
      </c>
      <c r="C1281" s="5">
        <v>2</v>
      </c>
      <c r="D1281" s="5" t="s">
        <v>2610</v>
      </c>
      <c r="E1281" s="5" t="s">
        <v>2502</v>
      </c>
      <c r="F1281" s="8" t="s">
        <v>6012</v>
      </c>
      <c r="G1281" s="8" t="s">
        <v>4030</v>
      </c>
      <c r="H1281" s="8" t="s">
        <v>7093</v>
      </c>
      <c r="I1281" s="21" t="s">
        <v>6012</v>
      </c>
      <c r="J1281" s="6" t="s">
        <v>2611</v>
      </c>
      <c r="K1281" s="6">
        <v>3649</v>
      </c>
      <c r="L1281" s="7">
        <f t="shared" si="190"/>
        <v>14596</v>
      </c>
      <c r="M1281" s="6">
        <v>0</v>
      </c>
      <c r="N1281" s="7">
        <f t="shared" si="191"/>
        <v>0</v>
      </c>
      <c r="O1281" s="6">
        <v>3833</v>
      </c>
      <c r="P1281" s="7">
        <f t="shared" si="192"/>
        <v>7666</v>
      </c>
      <c r="Q1281" s="6">
        <v>0</v>
      </c>
      <c r="R1281" s="7">
        <f t="shared" si="193"/>
        <v>0</v>
      </c>
      <c r="S1281" s="6">
        <v>36</v>
      </c>
      <c r="T1281" s="7">
        <f t="shared" si="194"/>
        <v>180</v>
      </c>
      <c r="U1281" s="6">
        <v>40</v>
      </c>
      <c r="V1281" s="7">
        <f t="shared" si="195"/>
        <v>200</v>
      </c>
      <c r="W1281" s="8" t="s">
        <v>6978</v>
      </c>
      <c r="X1281" s="7">
        <f t="shared" si="196"/>
        <v>0</v>
      </c>
      <c r="Y1281" s="6">
        <v>24</v>
      </c>
      <c r="Z1281" s="7">
        <f t="shared" si="197"/>
        <v>24</v>
      </c>
      <c r="AA1281" s="10">
        <v>0</v>
      </c>
      <c r="AB1281" s="11">
        <f t="shared" si="198"/>
        <v>0</v>
      </c>
      <c r="AC1281" s="7">
        <f t="shared" si="199"/>
        <v>22666</v>
      </c>
      <c r="AD1281" s="2"/>
    </row>
    <row r="1282" spans="1:30" ht="15" x14ac:dyDescent="0.2">
      <c r="A1282" s="5" t="s">
        <v>2500</v>
      </c>
      <c r="B1282" s="5" t="s">
        <v>7138</v>
      </c>
      <c r="C1282" s="5">
        <v>2</v>
      </c>
      <c r="D1282" s="5" t="s">
        <v>2612</v>
      </c>
      <c r="E1282" s="5" t="s">
        <v>2502</v>
      </c>
      <c r="F1282" s="8" t="s">
        <v>5934</v>
      </c>
      <c r="G1282" s="8" t="s">
        <v>6013</v>
      </c>
      <c r="H1282" s="8" t="s">
        <v>6014</v>
      </c>
      <c r="I1282" s="21" t="s">
        <v>7833</v>
      </c>
      <c r="J1282" s="6" t="s">
        <v>2613</v>
      </c>
      <c r="K1282" s="6">
        <v>34</v>
      </c>
      <c r="L1282" s="7">
        <f t="shared" si="190"/>
        <v>136</v>
      </c>
      <c r="M1282" s="6">
        <v>0</v>
      </c>
      <c r="N1282" s="7">
        <f t="shared" si="191"/>
        <v>0</v>
      </c>
      <c r="O1282" s="6">
        <v>23</v>
      </c>
      <c r="P1282" s="7">
        <f t="shared" si="192"/>
        <v>46</v>
      </c>
      <c r="Q1282" s="6">
        <v>0</v>
      </c>
      <c r="R1282" s="7">
        <f t="shared" si="193"/>
        <v>0</v>
      </c>
      <c r="S1282" s="6">
        <v>0</v>
      </c>
      <c r="T1282" s="7">
        <f t="shared" si="194"/>
        <v>0</v>
      </c>
      <c r="U1282" s="6">
        <v>0</v>
      </c>
      <c r="V1282" s="7">
        <f t="shared" si="195"/>
        <v>0</v>
      </c>
      <c r="W1282" s="8" t="s">
        <v>6978</v>
      </c>
      <c r="X1282" s="7">
        <f t="shared" si="196"/>
        <v>0</v>
      </c>
      <c r="Y1282" s="6">
        <v>0</v>
      </c>
      <c r="Z1282" s="7">
        <f t="shared" si="197"/>
        <v>0</v>
      </c>
      <c r="AA1282" s="10">
        <v>0</v>
      </c>
      <c r="AB1282" s="11">
        <f t="shared" si="198"/>
        <v>0</v>
      </c>
      <c r="AC1282" s="7">
        <f t="shared" si="199"/>
        <v>182</v>
      </c>
      <c r="AD1282" s="2"/>
    </row>
    <row r="1283" spans="1:30" ht="15" x14ac:dyDescent="0.2">
      <c r="A1283" s="5" t="s">
        <v>2500</v>
      </c>
      <c r="B1283" s="5" t="s">
        <v>7138</v>
      </c>
      <c r="C1283" s="5">
        <v>2</v>
      </c>
      <c r="D1283" s="5" t="s">
        <v>2614</v>
      </c>
      <c r="E1283" s="5" t="s">
        <v>2502</v>
      </c>
      <c r="F1283" s="8" t="s">
        <v>5934</v>
      </c>
      <c r="G1283" s="8" t="s">
        <v>6015</v>
      </c>
      <c r="H1283" s="8" t="s">
        <v>6016</v>
      </c>
      <c r="I1283" s="21" t="s">
        <v>7834</v>
      </c>
      <c r="J1283" s="6" t="s">
        <v>2615</v>
      </c>
      <c r="K1283" s="6">
        <v>813</v>
      </c>
      <c r="L1283" s="7">
        <f t="shared" si="190"/>
        <v>3252</v>
      </c>
      <c r="M1283" s="6">
        <v>0</v>
      </c>
      <c r="N1283" s="7">
        <f t="shared" si="191"/>
        <v>0</v>
      </c>
      <c r="O1283" s="6">
        <v>344</v>
      </c>
      <c r="P1283" s="7">
        <f t="shared" si="192"/>
        <v>688</v>
      </c>
      <c r="Q1283" s="6">
        <v>0</v>
      </c>
      <c r="R1283" s="7">
        <f t="shared" si="193"/>
        <v>0</v>
      </c>
      <c r="S1283" s="6">
        <v>2</v>
      </c>
      <c r="T1283" s="7">
        <f t="shared" si="194"/>
        <v>10</v>
      </c>
      <c r="U1283" s="6">
        <v>1</v>
      </c>
      <c r="V1283" s="7">
        <f t="shared" si="195"/>
        <v>5</v>
      </c>
      <c r="W1283" s="8" t="s">
        <v>6978</v>
      </c>
      <c r="X1283" s="7">
        <f t="shared" si="196"/>
        <v>0</v>
      </c>
      <c r="Y1283" s="6">
        <v>4</v>
      </c>
      <c r="Z1283" s="7">
        <f t="shared" si="197"/>
        <v>4</v>
      </c>
      <c r="AA1283" s="10">
        <v>49</v>
      </c>
      <c r="AB1283" s="11">
        <f t="shared" si="198"/>
        <v>123.48</v>
      </c>
      <c r="AC1283" s="7">
        <f t="shared" si="199"/>
        <v>4082.48</v>
      </c>
      <c r="AD1283" s="2"/>
    </row>
    <row r="1284" spans="1:30" ht="15" x14ac:dyDescent="0.2">
      <c r="A1284" s="5" t="s">
        <v>2500</v>
      </c>
      <c r="B1284" s="5" t="s">
        <v>7138</v>
      </c>
      <c r="C1284" s="5">
        <v>2</v>
      </c>
      <c r="D1284" s="5" t="s">
        <v>2616</v>
      </c>
      <c r="E1284" s="5" t="s">
        <v>2502</v>
      </c>
      <c r="F1284" s="8" t="s">
        <v>5942</v>
      </c>
      <c r="G1284" s="8" t="s">
        <v>6017</v>
      </c>
      <c r="H1284" s="8" t="s">
        <v>6018</v>
      </c>
      <c r="I1284" s="21" t="s">
        <v>7835</v>
      </c>
      <c r="J1284" s="6" t="s">
        <v>2617</v>
      </c>
      <c r="K1284" s="6">
        <v>145</v>
      </c>
      <c r="L1284" s="7">
        <f t="shared" ref="L1284:L1347" si="200">K1284*4</f>
        <v>580</v>
      </c>
      <c r="M1284" s="6">
        <v>0</v>
      </c>
      <c r="N1284" s="7">
        <f t="shared" ref="N1284:N1347" si="201">M1284*4</f>
        <v>0</v>
      </c>
      <c r="O1284" s="6">
        <v>61</v>
      </c>
      <c r="P1284" s="7">
        <f t="shared" ref="P1284:P1347" si="202">O1284*2</f>
        <v>122</v>
      </c>
      <c r="Q1284" s="6">
        <v>0</v>
      </c>
      <c r="R1284" s="7">
        <f t="shared" ref="R1284:R1347" si="203">Q1284*2</f>
        <v>0</v>
      </c>
      <c r="S1284" s="6">
        <v>2</v>
      </c>
      <c r="T1284" s="7">
        <f t="shared" ref="T1284:T1347" si="204">S1284*5</f>
        <v>10</v>
      </c>
      <c r="U1284" s="6">
        <v>0</v>
      </c>
      <c r="V1284" s="7">
        <f t="shared" ref="V1284:V1347" si="205">U1284*5</f>
        <v>0</v>
      </c>
      <c r="W1284" s="8" t="s">
        <v>6978</v>
      </c>
      <c r="X1284" s="7">
        <f t="shared" ref="X1284:X1347" si="206">W1284*5</f>
        <v>0</v>
      </c>
      <c r="Y1284" s="6">
        <v>4</v>
      </c>
      <c r="Z1284" s="7">
        <f t="shared" ref="Z1284:Z1347" si="207">Y1284*1</f>
        <v>4</v>
      </c>
      <c r="AA1284" s="10">
        <v>0</v>
      </c>
      <c r="AB1284" s="11">
        <f t="shared" ref="AB1284:AB1347" si="208">AA1284*2.52</f>
        <v>0</v>
      </c>
      <c r="AC1284" s="7">
        <f t="shared" ref="AC1284:AC1347" si="209">SUM(L1284,N1284,P1284,R1284,T1284,V1284,X1284,Z1284,AB1284)</f>
        <v>716</v>
      </c>
      <c r="AD1284" s="2"/>
    </row>
    <row r="1285" spans="1:30" ht="15" x14ac:dyDescent="0.2">
      <c r="A1285" s="5" t="s">
        <v>2500</v>
      </c>
      <c r="B1285" s="5" t="s">
        <v>7138</v>
      </c>
      <c r="C1285" s="5">
        <v>2</v>
      </c>
      <c r="D1285" s="5" t="s">
        <v>2618</v>
      </c>
      <c r="E1285" s="5" t="s">
        <v>2502</v>
      </c>
      <c r="F1285" s="8" t="s">
        <v>5906</v>
      </c>
      <c r="G1285" s="8" t="s">
        <v>6019</v>
      </c>
      <c r="H1285" s="8" t="s">
        <v>6020</v>
      </c>
      <c r="I1285" s="21" t="s">
        <v>7836</v>
      </c>
      <c r="J1285" s="6" t="s">
        <v>2619</v>
      </c>
      <c r="K1285" s="6">
        <v>293</v>
      </c>
      <c r="L1285" s="7">
        <f t="shared" si="200"/>
        <v>1172</v>
      </c>
      <c r="M1285" s="6">
        <v>0</v>
      </c>
      <c r="N1285" s="7">
        <f t="shared" si="201"/>
        <v>0</v>
      </c>
      <c r="O1285" s="6">
        <v>101</v>
      </c>
      <c r="P1285" s="7">
        <f t="shared" si="202"/>
        <v>202</v>
      </c>
      <c r="Q1285" s="6">
        <v>0</v>
      </c>
      <c r="R1285" s="7">
        <f t="shared" si="203"/>
        <v>0</v>
      </c>
      <c r="S1285" s="6">
        <v>1</v>
      </c>
      <c r="T1285" s="7">
        <f t="shared" si="204"/>
        <v>5</v>
      </c>
      <c r="U1285" s="6">
        <v>0</v>
      </c>
      <c r="V1285" s="7">
        <f t="shared" si="205"/>
        <v>0</v>
      </c>
      <c r="W1285" s="8" t="s">
        <v>6978</v>
      </c>
      <c r="X1285" s="7">
        <f t="shared" si="206"/>
        <v>0</v>
      </c>
      <c r="Y1285" s="6">
        <v>3</v>
      </c>
      <c r="Z1285" s="7">
        <f t="shared" si="207"/>
        <v>3</v>
      </c>
      <c r="AA1285" s="10">
        <v>34</v>
      </c>
      <c r="AB1285" s="11">
        <f t="shared" si="208"/>
        <v>85.68</v>
      </c>
      <c r="AC1285" s="7">
        <f t="shared" si="209"/>
        <v>1467.68</v>
      </c>
      <c r="AD1285" s="2"/>
    </row>
    <row r="1286" spans="1:30" ht="15" x14ac:dyDescent="0.2">
      <c r="A1286" s="5" t="s">
        <v>2500</v>
      </c>
      <c r="B1286" s="5" t="s">
        <v>7138</v>
      </c>
      <c r="C1286" s="5">
        <v>2</v>
      </c>
      <c r="D1286" s="5" t="s">
        <v>2620</v>
      </c>
      <c r="E1286" s="5" t="s">
        <v>2502</v>
      </c>
      <c r="F1286" s="8" t="s">
        <v>6021</v>
      </c>
      <c r="G1286" s="8" t="s">
        <v>6022</v>
      </c>
      <c r="H1286" s="8" t="s">
        <v>6023</v>
      </c>
      <c r="I1286" s="21" t="s">
        <v>7837</v>
      </c>
      <c r="J1286" s="6" t="s">
        <v>2621</v>
      </c>
      <c r="K1286" s="6">
        <v>760</v>
      </c>
      <c r="L1286" s="7">
        <f t="shared" si="200"/>
        <v>3040</v>
      </c>
      <c r="M1286" s="6">
        <v>0</v>
      </c>
      <c r="N1286" s="7">
        <f t="shared" si="201"/>
        <v>0</v>
      </c>
      <c r="O1286" s="6">
        <v>232</v>
      </c>
      <c r="P1286" s="7">
        <f t="shared" si="202"/>
        <v>464</v>
      </c>
      <c r="Q1286" s="6">
        <v>0</v>
      </c>
      <c r="R1286" s="7">
        <f t="shared" si="203"/>
        <v>0</v>
      </c>
      <c r="S1286" s="6">
        <v>3</v>
      </c>
      <c r="T1286" s="7">
        <f t="shared" si="204"/>
        <v>15</v>
      </c>
      <c r="U1286" s="6">
        <v>0</v>
      </c>
      <c r="V1286" s="7">
        <f t="shared" si="205"/>
        <v>0</v>
      </c>
      <c r="W1286" s="8" t="s">
        <v>6978</v>
      </c>
      <c r="X1286" s="7">
        <f t="shared" si="206"/>
        <v>0</v>
      </c>
      <c r="Y1286" s="6">
        <v>4</v>
      </c>
      <c r="Z1286" s="7">
        <f t="shared" si="207"/>
        <v>4</v>
      </c>
      <c r="AA1286" s="10">
        <v>0</v>
      </c>
      <c r="AB1286" s="11">
        <f t="shared" si="208"/>
        <v>0</v>
      </c>
      <c r="AC1286" s="7">
        <f t="shared" si="209"/>
        <v>3523</v>
      </c>
      <c r="AD1286" s="2"/>
    </row>
    <row r="1287" spans="1:30" ht="15" x14ac:dyDescent="0.2">
      <c r="A1287" s="5" t="s">
        <v>2500</v>
      </c>
      <c r="B1287" s="5" t="s">
        <v>7138</v>
      </c>
      <c r="C1287" s="5">
        <v>2</v>
      </c>
      <c r="D1287" s="5" t="s">
        <v>2622</v>
      </c>
      <c r="E1287" s="5" t="s">
        <v>2502</v>
      </c>
      <c r="F1287" s="8" t="s">
        <v>5906</v>
      </c>
      <c r="G1287" s="8" t="s">
        <v>6024</v>
      </c>
      <c r="H1287" s="8" t="s">
        <v>6025</v>
      </c>
      <c r="I1287" s="21" t="s">
        <v>7838</v>
      </c>
      <c r="J1287" s="6" t="s">
        <v>2623</v>
      </c>
      <c r="K1287" s="6">
        <v>127</v>
      </c>
      <c r="L1287" s="7">
        <f t="shared" si="200"/>
        <v>508</v>
      </c>
      <c r="M1287" s="6">
        <v>0</v>
      </c>
      <c r="N1287" s="7">
        <f t="shared" si="201"/>
        <v>0</v>
      </c>
      <c r="O1287" s="6">
        <v>45</v>
      </c>
      <c r="P1287" s="7">
        <f t="shared" si="202"/>
        <v>90</v>
      </c>
      <c r="Q1287" s="6">
        <v>0</v>
      </c>
      <c r="R1287" s="7">
        <f t="shared" si="203"/>
        <v>0</v>
      </c>
      <c r="S1287" s="6">
        <v>1</v>
      </c>
      <c r="T1287" s="7">
        <f t="shared" si="204"/>
        <v>5</v>
      </c>
      <c r="U1287" s="6">
        <v>1</v>
      </c>
      <c r="V1287" s="7">
        <f t="shared" si="205"/>
        <v>5</v>
      </c>
      <c r="W1287" s="8" t="s">
        <v>6978</v>
      </c>
      <c r="X1287" s="7">
        <f t="shared" si="206"/>
        <v>0</v>
      </c>
      <c r="Y1287" s="6">
        <v>1</v>
      </c>
      <c r="Z1287" s="7">
        <f t="shared" si="207"/>
        <v>1</v>
      </c>
      <c r="AA1287" s="10">
        <v>0</v>
      </c>
      <c r="AB1287" s="11">
        <f t="shared" si="208"/>
        <v>0</v>
      </c>
      <c r="AC1287" s="7">
        <f t="shared" si="209"/>
        <v>609</v>
      </c>
      <c r="AD1287" s="2"/>
    </row>
    <row r="1288" spans="1:30" ht="15" x14ac:dyDescent="0.2">
      <c r="A1288" s="5" t="s">
        <v>2500</v>
      </c>
      <c r="B1288" s="5" t="s">
        <v>7138</v>
      </c>
      <c r="C1288" s="5">
        <v>2</v>
      </c>
      <c r="D1288" s="5" t="s">
        <v>2624</v>
      </c>
      <c r="E1288" s="5" t="s">
        <v>2502</v>
      </c>
      <c r="F1288" s="8" t="s">
        <v>6012</v>
      </c>
      <c r="G1288" s="8" t="s">
        <v>6026</v>
      </c>
      <c r="H1288" s="8" t="s">
        <v>6027</v>
      </c>
      <c r="I1288" s="21" t="s">
        <v>7839</v>
      </c>
      <c r="J1288" s="6" t="s">
        <v>2625</v>
      </c>
      <c r="K1288" s="6">
        <v>582</v>
      </c>
      <c r="L1288" s="7">
        <f t="shared" si="200"/>
        <v>2328</v>
      </c>
      <c r="M1288" s="6">
        <v>0</v>
      </c>
      <c r="N1288" s="7">
        <f t="shared" si="201"/>
        <v>0</v>
      </c>
      <c r="O1288" s="6">
        <v>573</v>
      </c>
      <c r="P1288" s="7">
        <f t="shared" si="202"/>
        <v>1146</v>
      </c>
      <c r="Q1288" s="6">
        <v>0</v>
      </c>
      <c r="R1288" s="7">
        <f t="shared" si="203"/>
        <v>0</v>
      </c>
      <c r="S1288" s="6">
        <v>0</v>
      </c>
      <c r="T1288" s="7">
        <f t="shared" si="204"/>
        <v>0</v>
      </c>
      <c r="U1288" s="6">
        <v>0</v>
      </c>
      <c r="V1288" s="7">
        <f t="shared" si="205"/>
        <v>0</v>
      </c>
      <c r="W1288" s="8" t="s">
        <v>6978</v>
      </c>
      <c r="X1288" s="7">
        <f t="shared" si="206"/>
        <v>0</v>
      </c>
      <c r="Y1288" s="6">
        <v>14</v>
      </c>
      <c r="Z1288" s="7">
        <f t="shared" si="207"/>
        <v>14</v>
      </c>
      <c r="AA1288" s="10">
        <v>0</v>
      </c>
      <c r="AB1288" s="11">
        <f t="shared" si="208"/>
        <v>0</v>
      </c>
      <c r="AC1288" s="7">
        <f t="shared" si="209"/>
        <v>3488</v>
      </c>
      <c r="AD1288" s="2"/>
    </row>
    <row r="1289" spans="1:30" ht="15" x14ac:dyDescent="0.2">
      <c r="A1289" s="5" t="s">
        <v>2500</v>
      </c>
      <c r="B1289" s="5" t="s">
        <v>7138</v>
      </c>
      <c r="C1289" s="5">
        <v>2</v>
      </c>
      <c r="D1289" s="5" t="s">
        <v>2626</v>
      </c>
      <c r="E1289" s="5" t="s">
        <v>2502</v>
      </c>
      <c r="F1289" s="8" t="s">
        <v>5959</v>
      </c>
      <c r="G1289" s="8" t="s">
        <v>6028</v>
      </c>
      <c r="H1289" s="8" t="s">
        <v>6029</v>
      </c>
      <c r="I1289" s="21" t="s">
        <v>7840</v>
      </c>
      <c r="J1289" s="6" t="s">
        <v>2627</v>
      </c>
      <c r="K1289" s="6">
        <v>910</v>
      </c>
      <c r="L1289" s="7">
        <f t="shared" si="200"/>
        <v>3640</v>
      </c>
      <c r="M1289" s="6">
        <v>0</v>
      </c>
      <c r="N1289" s="7">
        <f t="shared" si="201"/>
        <v>0</v>
      </c>
      <c r="O1289" s="6">
        <v>307</v>
      </c>
      <c r="P1289" s="7">
        <f t="shared" si="202"/>
        <v>614</v>
      </c>
      <c r="Q1289" s="6">
        <v>0</v>
      </c>
      <c r="R1289" s="7">
        <f t="shared" si="203"/>
        <v>0</v>
      </c>
      <c r="S1289" s="6">
        <v>0</v>
      </c>
      <c r="T1289" s="7">
        <f t="shared" si="204"/>
        <v>0</v>
      </c>
      <c r="U1289" s="6">
        <v>0</v>
      </c>
      <c r="V1289" s="7">
        <f t="shared" si="205"/>
        <v>0</v>
      </c>
      <c r="W1289" s="8" t="s">
        <v>6978</v>
      </c>
      <c r="X1289" s="7">
        <f t="shared" si="206"/>
        <v>0</v>
      </c>
      <c r="Y1289" s="6">
        <v>6</v>
      </c>
      <c r="Z1289" s="7">
        <f t="shared" si="207"/>
        <v>6</v>
      </c>
      <c r="AA1289" s="10">
        <v>0</v>
      </c>
      <c r="AB1289" s="11">
        <f t="shared" si="208"/>
        <v>0</v>
      </c>
      <c r="AC1289" s="7">
        <f t="shared" si="209"/>
        <v>4260</v>
      </c>
      <c r="AD1289" s="2"/>
    </row>
    <row r="1290" spans="1:30" ht="15" x14ac:dyDescent="0.2">
      <c r="A1290" s="5" t="s">
        <v>2500</v>
      </c>
      <c r="B1290" s="5" t="s">
        <v>7138</v>
      </c>
      <c r="C1290" s="5">
        <v>2</v>
      </c>
      <c r="D1290" s="5" t="s">
        <v>2628</v>
      </c>
      <c r="E1290" s="5" t="s">
        <v>2502</v>
      </c>
      <c r="F1290" s="8" t="s">
        <v>5906</v>
      </c>
      <c r="G1290" s="8" t="s">
        <v>6030</v>
      </c>
      <c r="H1290" s="8" t="s">
        <v>6031</v>
      </c>
      <c r="I1290" s="21" t="s">
        <v>7841</v>
      </c>
      <c r="J1290" s="6" t="s">
        <v>2629</v>
      </c>
      <c r="K1290" s="6">
        <v>208</v>
      </c>
      <c r="L1290" s="7">
        <f t="shared" si="200"/>
        <v>832</v>
      </c>
      <c r="M1290" s="6">
        <v>0</v>
      </c>
      <c r="N1290" s="7">
        <f t="shared" si="201"/>
        <v>0</v>
      </c>
      <c r="O1290" s="6">
        <v>72</v>
      </c>
      <c r="P1290" s="7">
        <f t="shared" si="202"/>
        <v>144</v>
      </c>
      <c r="Q1290" s="6">
        <v>0</v>
      </c>
      <c r="R1290" s="7">
        <f t="shared" si="203"/>
        <v>0</v>
      </c>
      <c r="S1290" s="6">
        <v>0</v>
      </c>
      <c r="T1290" s="7">
        <f t="shared" si="204"/>
        <v>0</v>
      </c>
      <c r="U1290" s="6">
        <v>0</v>
      </c>
      <c r="V1290" s="7">
        <f t="shared" si="205"/>
        <v>0</v>
      </c>
      <c r="W1290" s="8" t="s">
        <v>6978</v>
      </c>
      <c r="X1290" s="7">
        <f t="shared" si="206"/>
        <v>0</v>
      </c>
      <c r="Y1290" s="6">
        <v>1</v>
      </c>
      <c r="Z1290" s="7">
        <f t="shared" si="207"/>
        <v>1</v>
      </c>
      <c r="AA1290" s="10">
        <v>0</v>
      </c>
      <c r="AB1290" s="11">
        <f t="shared" si="208"/>
        <v>0</v>
      </c>
      <c r="AC1290" s="7">
        <f t="shared" si="209"/>
        <v>977</v>
      </c>
      <c r="AD1290" s="2"/>
    </row>
    <row r="1291" spans="1:30" ht="15" x14ac:dyDescent="0.2">
      <c r="A1291" s="5" t="s">
        <v>2500</v>
      </c>
      <c r="B1291" s="5" t="s">
        <v>7138</v>
      </c>
      <c r="C1291" s="5">
        <v>2</v>
      </c>
      <c r="D1291" s="5" t="s">
        <v>2630</v>
      </c>
      <c r="E1291" s="5" t="s">
        <v>2502</v>
      </c>
      <c r="F1291" s="8" t="s">
        <v>6032</v>
      </c>
      <c r="G1291" s="8" t="s">
        <v>6033</v>
      </c>
      <c r="H1291" s="8" t="s">
        <v>6034</v>
      </c>
      <c r="I1291" s="21" t="s">
        <v>7842</v>
      </c>
      <c r="J1291" s="6" t="s">
        <v>2631</v>
      </c>
      <c r="K1291" s="6">
        <v>225</v>
      </c>
      <c r="L1291" s="7">
        <f t="shared" si="200"/>
        <v>900</v>
      </c>
      <c r="M1291" s="6">
        <v>0</v>
      </c>
      <c r="N1291" s="7">
        <f t="shared" si="201"/>
        <v>0</v>
      </c>
      <c r="O1291" s="6">
        <v>74</v>
      </c>
      <c r="P1291" s="7">
        <f t="shared" si="202"/>
        <v>148</v>
      </c>
      <c r="Q1291" s="6">
        <v>0</v>
      </c>
      <c r="R1291" s="7">
        <f t="shared" si="203"/>
        <v>0</v>
      </c>
      <c r="S1291" s="6">
        <v>0</v>
      </c>
      <c r="T1291" s="7">
        <f t="shared" si="204"/>
        <v>0</v>
      </c>
      <c r="U1291" s="6">
        <v>0</v>
      </c>
      <c r="V1291" s="7">
        <f t="shared" si="205"/>
        <v>0</v>
      </c>
      <c r="W1291" s="8" t="s">
        <v>6978</v>
      </c>
      <c r="X1291" s="7">
        <f t="shared" si="206"/>
        <v>0</v>
      </c>
      <c r="Y1291" s="6">
        <v>0</v>
      </c>
      <c r="Z1291" s="7">
        <f t="shared" si="207"/>
        <v>0</v>
      </c>
      <c r="AA1291" s="10">
        <v>75</v>
      </c>
      <c r="AB1291" s="11">
        <f t="shared" si="208"/>
        <v>189</v>
      </c>
      <c r="AC1291" s="7">
        <f t="shared" si="209"/>
        <v>1237</v>
      </c>
      <c r="AD1291" s="2"/>
    </row>
    <row r="1292" spans="1:30" ht="15" x14ac:dyDescent="0.2">
      <c r="A1292" s="5" t="s">
        <v>2500</v>
      </c>
      <c r="B1292" s="5" t="s">
        <v>7138</v>
      </c>
      <c r="C1292" s="5">
        <v>2</v>
      </c>
      <c r="D1292" s="5" t="s">
        <v>2632</v>
      </c>
      <c r="E1292" s="5" t="s">
        <v>2502</v>
      </c>
      <c r="F1292" s="8" t="s">
        <v>5906</v>
      </c>
      <c r="G1292" s="8" t="s">
        <v>6035</v>
      </c>
      <c r="H1292" s="8" t="s">
        <v>6036</v>
      </c>
      <c r="I1292" s="21" t="s">
        <v>7843</v>
      </c>
      <c r="J1292" s="6" t="s">
        <v>2633</v>
      </c>
      <c r="K1292" s="6">
        <v>205</v>
      </c>
      <c r="L1292" s="7">
        <f t="shared" si="200"/>
        <v>820</v>
      </c>
      <c r="M1292" s="6">
        <v>0</v>
      </c>
      <c r="N1292" s="7">
        <f t="shared" si="201"/>
        <v>0</v>
      </c>
      <c r="O1292" s="6">
        <v>70</v>
      </c>
      <c r="P1292" s="7">
        <f t="shared" si="202"/>
        <v>140</v>
      </c>
      <c r="Q1292" s="6">
        <v>0</v>
      </c>
      <c r="R1292" s="7">
        <f t="shared" si="203"/>
        <v>0</v>
      </c>
      <c r="S1292" s="6">
        <v>5</v>
      </c>
      <c r="T1292" s="7">
        <f t="shared" si="204"/>
        <v>25</v>
      </c>
      <c r="U1292" s="6">
        <v>1</v>
      </c>
      <c r="V1292" s="7">
        <f t="shared" si="205"/>
        <v>5</v>
      </c>
      <c r="W1292" s="8" t="s">
        <v>6978</v>
      </c>
      <c r="X1292" s="7">
        <f t="shared" si="206"/>
        <v>0</v>
      </c>
      <c r="Y1292" s="6">
        <v>0</v>
      </c>
      <c r="Z1292" s="7">
        <f t="shared" si="207"/>
        <v>0</v>
      </c>
      <c r="AA1292" s="10">
        <v>0</v>
      </c>
      <c r="AB1292" s="11">
        <f t="shared" si="208"/>
        <v>0</v>
      </c>
      <c r="AC1292" s="7">
        <f t="shared" si="209"/>
        <v>990</v>
      </c>
      <c r="AD1292" s="2"/>
    </row>
    <row r="1293" spans="1:30" ht="15" x14ac:dyDescent="0.2">
      <c r="A1293" s="5" t="s">
        <v>2500</v>
      </c>
      <c r="B1293" s="5" t="s">
        <v>7138</v>
      </c>
      <c r="C1293" s="5">
        <v>2</v>
      </c>
      <c r="D1293" s="5" t="s">
        <v>2634</v>
      </c>
      <c r="E1293" s="5" t="s">
        <v>2502</v>
      </c>
      <c r="F1293" s="8" t="s">
        <v>6032</v>
      </c>
      <c r="G1293" s="8" t="s">
        <v>6037</v>
      </c>
      <c r="H1293" s="8" t="s">
        <v>6034</v>
      </c>
      <c r="I1293" s="21" t="s">
        <v>7842</v>
      </c>
      <c r="J1293" s="6" t="s">
        <v>2635</v>
      </c>
      <c r="K1293" s="6">
        <v>214</v>
      </c>
      <c r="L1293" s="7">
        <f t="shared" si="200"/>
        <v>856</v>
      </c>
      <c r="M1293" s="6">
        <v>0</v>
      </c>
      <c r="N1293" s="7">
        <f t="shared" si="201"/>
        <v>0</v>
      </c>
      <c r="O1293" s="6">
        <v>71</v>
      </c>
      <c r="P1293" s="7">
        <f t="shared" si="202"/>
        <v>142</v>
      </c>
      <c r="Q1293" s="6">
        <v>0</v>
      </c>
      <c r="R1293" s="7">
        <f t="shared" si="203"/>
        <v>0</v>
      </c>
      <c r="S1293" s="6">
        <v>0</v>
      </c>
      <c r="T1293" s="7">
        <f t="shared" si="204"/>
        <v>0</v>
      </c>
      <c r="U1293" s="6">
        <v>0</v>
      </c>
      <c r="V1293" s="7">
        <f t="shared" si="205"/>
        <v>0</v>
      </c>
      <c r="W1293" s="8" t="s">
        <v>6978</v>
      </c>
      <c r="X1293" s="7">
        <f t="shared" si="206"/>
        <v>0</v>
      </c>
      <c r="Y1293" s="6">
        <v>4</v>
      </c>
      <c r="Z1293" s="7">
        <f t="shared" si="207"/>
        <v>4</v>
      </c>
      <c r="AA1293" s="10">
        <v>0</v>
      </c>
      <c r="AB1293" s="11">
        <f t="shared" si="208"/>
        <v>0</v>
      </c>
      <c r="AC1293" s="7">
        <f t="shared" si="209"/>
        <v>1002</v>
      </c>
      <c r="AD1293" s="2"/>
    </row>
    <row r="1294" spans="1:30" ht="15" x14ac:dyDescent="0.2">
      <c r="A1294" s="5" t="s">
        <v>2500</v>
      </c>
      <c r="B1294" s="5" t="s">
        <v>7138</v>
      </c>
      <c r="C1294" s="5">
        <v>2</v>
      </c>
      <c r="D1294" s="5" t="s">
        <v>2636</v>
      </c>
      <c r="E1294" s="5" t="s">
        <v>2502</v>
      </c>
      <c r="F1294" s="8" t="s">
        <v>6032</v>
      </c>
      <c r="G1294" s="8" t="s">
        <v>6038</v>
      </c>
      <c r="H1294" s="8" t="s">
        <v>6034</v>
      </c>
      <c r="I1294" s="21" t="s">
        <v>7842</v>
      </c>
      <c r="J1294" s="6" t="s">
        <v>2637</v>
      </c>
      <c r="K1294" s="6">
        <v>219</v>
      </c>
      <c r="L1294" s="7">
        <f t="shared" si="200"/>
        <v>876</v>
      </c>
      <c r="M1294" s="6">
        <v>0</v>
      </c>
      <c r="N1294" s="7">
        <f t="shared" si="201"/>
        <v>0</v>
      </c>
      <c r="O1294" s="6">
        <v>72</v>
      </c>
      <c r="P1294" s="7">
        <f t="shared" si="202"/>
        <v>144</v>
      </c>
      <c r="Q1294" s="6">
        <v>0</v>
      </c>
      <c r="R1294" s="7">
        <f t="shared" si="203"/>
        <v>0</v>
      </c>
      <c r="S1294" s="6">
        <v>0</v>
      </c>
      <c r="T1294" s="7">
        <f t="shared" si="204"/>
        <v>0</v>
      </c>
      <c r="U1294" s="6">
        <v>0</v>
      </c>
      <c r="V1294" s="7">
        <f t="shared" si="205"/>
        <v>0</v>
      </c>
      <c r="W1294" s="8" t="s">
        <v>6978</v>
      </c>
      <c r="X1294" s="7">
        <f t="shared" si="206"/>
        <v>0</v>
      </c>
      <c r="Y1294" s="6">
        <v>0</v>
      </c>
      <c r="Z1294" s="7">
        <f t="shared" si="207"/>
        <v>0</v>
      </c>
      <c r="AA1294" s="10">
        <v>0</v>
      </c>
      <c r="AB1294" s="11">
        <f t="shared" si="208"/>
        <v>0</v>
      </c>
      <c r="AC1294" s="7">
        <f t="shared" si="209"/>
        <v>1020</v>
      </c>
      <c r="AD1294" s="2"/>
    </row>
    <row r="1295" spans="1:30" ht="15" x14ac:dyDescent="0.2">
      <c r="A1295" s="5" t="s">
        <v>2500</v>
      </c>
      <c r="B1295" s="5" t="s">
        <v>7138</v>
      </c>
      <c r="C1295" s="5">
        <v>2</v>
      </c>
      <c r="D1295" s="5" t="s">
        <v>2638</v>
      </c>
      <c r="E1295" s="5" t="s">
        <v>2502</v>
      </c>
      <c r="F1295" s="8" t="s">
        <v>5906</v>
      </c>
      <c r="G1295" s="8" t="s">
        <v>6039</v>
      </c>
      <c r="H1295" s="8" t="s">
        <v>6040</v>
      </c>
      <c r="I1295" s="21" t="s">
        <v>7844</v>
      </c>
      <c r="J1295" s="6" t="s">
        <v>2639</v>
      </c>
      <c r="K1295" s="6">
        <v>112</v>
      </c>
      <c r="L1295" s="7">
        <f t="shared" si="200"/>
        <v>448</v>
      </c>
      <c r="M1295" s="6">
        <v>0</v>
      </c>
      <c r="N1295" s="7">
        <f t="shared" si="201"/>
        <v>0</v>
      </c>
      <c r="O1295" s="6">
        <v>96</v>
      </c>
      <c r="P1295" s="7">
        <f t="shared" si="202"/>
        <v>192</v>
      </c>
      <c r="Q1295" s="6">
        <v>0</v>
      </c>
      <c r="R1295" s="7">
        <f t="shared" si="203"/>
        <v>0</v>
      </c>
      <c r="S1295" s="6">
        <v>0</v>
      </c>
      <c r="T1295" s="7">
        <f t="shared" si="204"/>
        <v>0</v>
      </c>
      <c r="U1295" s="6">
        <v>0</v>
      </c>
      <c r="V1295" s="7">
        <f t="shared" si="205"/>
        <v>0</v>
      </c>
      <c r="W1295" s="8" t="s">
        <v>6978</v>
      </c>
      <c r="X1295" s="7">
        <f t="shared" si="206"/>
        <v>0</v>
      </c>
      <c r="Y1295" s="6">
        <v>0</v>
      </c>
      <c r="Z1295" s="7">
        <f t="shared" si="207"/>
        <v>0</v>
      </c>
      <c r="AA1295" s="10">
        <v>0</v>
      </c>
      <c r="AB1295" s="11">
        <f t="shared" si="208"/>
        <v>0</v>
      </c>
      <c r="AC1295" s="7">
        <f t="shared" si="209"/>
        <v>640</v>
      </c>
      <c r="AD1295" s="2"/>
    </row>
    <row r="1296" spans="1:30" ht="15" x14ac:dyDescent="0.2">
      <c r="A1296" s="5" t="s">
        <v>2500</v>
      </c>
      <c r="B1296" s="5" t="s">
        <v>7138</v>
      </c>
      <c r="C1296" s="5">
        <v>2</v>
      </c>
      <c r="D1296" s="5" t="s">
        <v>2640</v>
      </c>
      <c r="E1296" s="5" t="s">
        <v>2502</v>
      </c>
      <c r="F1296" s="8" t="s">
        <v>6032</v>
      </c>
      <c r="G1296" s="8" t="s">
        <v>6041</v>
      </c>
      <c r="H1296" s="8" t="s">
        <v>6034</v>
      </c>
      <c r="I1296" s="21" t="s">
        <v>7842</v>
      </c>
      <c r="J1296" s="6" t="s">
        <v>2641</v>
      </c>
      <c r="K1296" s="6">
        <v>139</v>
      </c>
      <c r="L1296" s="7">
        <f t="shared" si="200"/>
        <v>556</v>
      </c>
      <c r="M1296" s="6">
        <v>0</v>
      </c>
      <c r="N1296" s="7">
        <f t="shared" si="201"/>
        <v>0</v>
      </c>
      <c r="O1296" s="6">
        <v>272</v>
      </c>
      <c r="P1296" s="7">
        <f t="shared" si="202"/>
        <v>544</v>
      </c>
      <c r="Q1296" s="6">
        <v>0</v>
      </c>
      <c r="R1296" s="7">
        <f t="shared" si="203"/>
        <v>0</v>
      </c>
      <c r="S1296" s="6">
        <v>1</v>
      </c>
      <c r="T1296" s="7">
        <f t="shared" si="204"/>
        <v>5</v>
      </c>
      <c r="U1296" s="6">
        <v>0</v>
      </c>
      <c r="V1296" s="7">
        <f t="shared" si="205"/>
        <v>0</v>
      </c>
      <c r="W1296" s="8" t="s">
        <v>6978</v>
      </c>
      <c r="X1296" s="7">
        <f t="shared" si="206"/>
        <v>0</v>
      </c>
      <c r="Y1296" s="6">
        <v>2</v>
      </c>
      <c r="Z1296" s="7">
        <f t="shared" si="207"/>
        <v>2</v>
      </c>
      <c r="AA1296" s="10">
        <v>0</v>
      </c>
      <c r="AB1296" s="11">
        <f t="shared" si="208"/>
        <v>0</v>
      </c>
      <c r="AC1296" s="7">
        <f t="shared" si="209"/>
        <v>1107</v>
      </c>
      <c r="AD1296" s="2"/>
    </row>
    <row r="1297" spans="1:30" ht="15" x14ac:dyDescent="0.2">
      <c r="A1297" s="5" t="s">
        <v>2500</v>
      </c>
      <c r="B1297" s="5" t="s">
        <v>7138</v>
      </c>
      <c r="C1297" s="5">
        <v>2</v>
      </c>
      <c r="D1297" s="5" t="s">
        <v>2642</v>
      </c>
      <c r="E1297" s="5" t="s">
        <v>2502</v>
      </c>
      <c r="F1297" s="8" t="s">
        <v>5906</v>
      </c>
      <c r="G1297" s="8" t="s">
        <v>6042</v>
      </c>
      <c r="H1297" s="8" t="s">
        <v>6043</v>
      </c>
      <c r="I1297" s="21" t="s">
        <v>7845</v>
      </c>
      <c r="J1297" s="6" t="s">
        <v>2643</v>
      </c>
      <c r="K1297" s="6">
        <v>83</v>
      </c>
      <c r="L1297" s="7">
        <f t="shared" si="200"/>
        <v>332</v>
      </c>
      <c r="M1297" s="6">
        <v>0</v>
      </c>
      <c r="N1297" s="7">
        <f t="shared" si="201"/>
        <v>0</v>
      </c>
      <c r="O1297" s="6">
        <v>80</v>
      </c>
      <c r="P1297" s="7">
        <f t="shared" si="202"/>
        <v>160</v>
      </c>
      <c r="Q1297" s="6">
        <v>0</v>
      </c>
      <c r="R1297" s="7">
        <f t="shared" si="203"/>
        <v>0</v>
      </c>
      <c r="S1297" s="6">
        <v>1</v>
      </c>
      <c r="T1297" s="7">
        <f t="shared" si="204"/>
        <v>5</v>
      </c>
      <c r="U1297" s="6">
        <v>0</v>
      </c>
      <c r="V1297" s="7">
        <f t="shared" si="205"/>
        <v>0</v>
      </c>
      <c r="W1297" s="8" t="s">
        <v>6978</v>
      </c>
      <c r="X1297" s="7">
        <f t="shared" si="206"/>
        <v>0</v>
      </c>
      <c r="Y1297" s="6">
        <v>0</v>
      </c>
      <c r="Z1297" s="7">
        <f t="shared" si="207"/>
        <v>0</v>
      </c>
      <c r="AA1297" s="10">
        <v>0</v>
      </c>
      <c r="AB1297" s="11">
        <f t="shared" si="208"/>
        <v>0</v>
      </c>
      <c r="AC1297" s="7">
        <f t="shared" si="209"/>
        <v>497</v>
      </c>
      <c r="AD1297" s="2"/>
    </row>
    <row r="1298" spans="1:30" ht="15" x14ac:dyDescent="0.2">
      <c r="A1298" s="5" t="s">
        <v>2500</v>
      </c>
      <c r="B1298" s="5" t="s">
        <v>7138</v>
      </c>
      <c r="C1298" s="5">
        <v>2</v>
      </c>
      <c r="D1298" s="5" t="s">
        <v>2644</v>
      </c>
      <c r="E1298" s="5" t="s">
        <v>2502</v>
      </c>
      <c r="F1298" s="8" t="s">
        <v>5906</v>
      </c>
      <c r="G1298" s="8" t="s">
        <v>6044</v>
      </c>
      <c r="H1298" s="8" t="s">
        <v>6045</v>
      </c>
      <c r="I1298" s="21" t="s">
        <v>7846</v>
      </c>
      <c r="J1298" s="6" t="s">
        <v>2645</v>
      </c>
      <c r="K1298" s="6">
        <v>79</v>
      </c>
      <c r="L1298" s="7">
        <f t="shared" si="200"/>
        <v>316</v>
      </c>
      <c r="M1298" s="6">
        <v>0</v>
      </c>
      <c r="N1298" s="7">
        <f t="shared" si="201"/>
        <v>0</v>
      </c>
      <c r="O1298" s="6">
        <v>81</v>
      </c>
      <c r="P1298" s="7">
        <f t="shared" si="202"/>
        <v>162</v>
      </c>
      <c r="Q1298" s="6">
        <v>0</v>
      </c>
      <c r="R1298" s="7">
        <f t="shared" si="203"/>
        <v>0</v>
      </c>
      <c r="S1298" s="6">
        <v>2</v>
      </c>
      <c r="T1298" s="7">
        <f t="shared" si="204"/>
        <v>10</v>
      </c>
      <c r="U1298" s="6">
        <v>2</v>
      </c>
      <c r="V1298" s="7">
        <f t="shared" si="205"/>
        <v>10</v>
      </c>
      <c r="W1298" s="8" t="s">
        <v>6978</v>
      </c>
      <c r="X1298" s="7">
        <f t="shared" si="206"/>
        <v>0</v>
      </c>
      <c r="Y1298" s="6">
        <v>0</v>
      </c>
      <c r="Z1298" s="7">
        <f t="shared" si="207"/>
        <v>0</v>
      </c>
      <c r="AA1298" s="10">
        <v>0</v>
      </c>
      <c r="AB1298" s="11">
        <f t="shared" si="208"/>
        <v>0</v>
      </c>
      <c r="AC1298" s="7">
        <f t="shared" si="209"/>
        <v>498</v>
      </c>
      <c r="AD1298" s="2"/>
    </row>
    <row r="1299" spans="1:30" ht="15" x14ac:dyDescent="0.2">
      <c r="A1299" s="5" t="s">
        <v>2500</v>
      </c>
      <c r="B1299" s="5" t="s">
        <v>7138</v>
      </c>
      <c r="C1299" s="5">
        <v>2</v>
      </c>
      <c r="D1299" s="5" t="s">
        <v>2646</v>
      </c>
      <c r="E1299" s="5" t="s">
        <v>2502</v>
      </c>
      <c r="F1299" s="8" t="s">
        <v>6032</v>
      </c>
      <c r="G1299" s="8" t="s">
        <v>6046</v>
      </c>
      <c r="H1299" s="8" t="s">
        <v>6034</v>
      </c>
      <c r="I1299" s="21" t="s">
        <v>7842</v>
      </c>
      <c r="J1299" s="6" t="s">
        <v>2647</v>
      </c>
      <c r="K1299" s="6">
        <v>98</v>
      </c>
      <c r="L1299" s="7">
        <f t="shared" si="200"/>
        <v>392</v>
      </c>
      <c r="M1299" s="6">
        <v>0</v>
      </c>
      <c r="N1299" s="7">
        <f t="shared" si="201"/>
        <v>0</v>
      </c>
      <c r="O1299" s="6">
        <v>98</v>
      </c>
      <c r="P1299" s="7">
        <f t="shared" si="202"/>
        <v>196</v>
      </c>
      <c r="Q1299" s="6">
        <v>0</v>
      </c>
      <c r="R1299" s="7">
        <f t="shared" si="203"/>
        <v>0</v>
      </c>
      <c r="S1299" s="6">
        <v>0</v>
      </c>
      <c r="T1299" s="7">
        <f t="shared" si="204"/>
        <v>0</v>
      </c>
      <c r="U1299" s="6">
        <v>0</v>
      </c>
      <c r="V1299" s="7">
        <f t="shared" si="205"/>
        <v>0</v>
      </c>
      <c r="W1299" s="8" t="s">
        <v>6978</v>
      </c>
      <c r="X1299" s="7">
        <f t="shared" si="206"/>
        <v>0</v>
      </c>
      <c r="Y1299" s="6">
        <v>1</v>
      </c>
      <c r="Z1299" s="7">
        <f t="shared" si="207"/>
        <v>1</v>
      </c>
      <c r="AA1299" s="10">
        <v>0</v>
      </c>
      <c r="AB1299" s="11">
        <f t="shared" si="208"/>
        <v>0</v>
      </c>
      <c r="AC1299" s="7">
        <f t="shared" si="209"/>
        <v>589</v>
      </c>
      <c r="AD1299" s="2"/>
    </row>
    <row r="1300" spans="1:30" ht="15" x14ac:dyDescent="0.2">
      <c r="A1300" s="5" t="s">
        <v>2500</v>
      </c>
      <c r="B1300" s="5" t="s">
        <v>7138</v>
      </c>
      <c r="C1300" s="5">
        <v>2</v>
      </c>
      <c r="D1300" s="5" t="s">
        <v>2648</v>
      </c>
      <c r="E1300" s="5" t="s">
        <v>2502</v>
      </c>
      <c r="F1300" s="8" t="s">
        <v>6032</v>
      </c>
      <c r="G1300" s="8" t="s">
        <v>6047</v>
      </c>
      <c r="H1300" s="8" t="s">
        <v>6034</v>
      </c>
      <c r="I1300" s="21" t="s">
        <v>7842</v>
      </c>
      <c r="J1300" s="6" t="s">
        <v>2649</v>
      </c>
      <c r="K1300" s="6">
        <v>96</v>
      </c>
      <c r="L1300" s="7">
        <f t="shared" si="200"/>
        <v>384</v>
      </c>
      <c r="M1300" s="6">
        <v>0</v>
      </c>
      <c r="N1300" s="7">
        <f t="shared" si="201"/>
        <v>0</v>
      </c>
      <c r="O1300" s="6">
        <v>88</v>
      </c>
      <c r="P1300" s="7">
        <f t="shared" si="202"/>
        <v>176</v>
      </c>
      <c r="Q1300" s="6">
        <v>0</v>
      </c>
      <c r="R1300" s="7">
        <f t="shared" si="203"/>
        <v>0</v>
      </c>
      <c r="S1300" s="6">
        <v>0</v>
      </c>
      <c r="T1300" s="7">
        <f t="shared" si="204"/>
        <v>0</v>
      </c>
      <c r="U1300" s="6">
        <v>0</v>
      </c>
      <c r="V1300" s="7">
        <f t="shared" si="205"/>
        <v>0</v>
      </c>
      <c r="W1300" s="8" t="s">
        <v>6978</v>
      </c>
      <c r="X1300" s="7">
        <f t="shared" si="206"/>
        <v>0</v>
      </c>
      <c r="Y1300" s="6">
        <v>0</v>
      </c>
      <c r="Z1300" s="7">
        <f t="shared" si="207"/>
        <v>0</v>
      </c>
      <c r="AA1300" s="10">
        <v>0</v>
      </c>
      <c r="AB1300" s="11">
        <f t="shared" si="208"/>
        <v>0</v>
      </c>
      <c r="AC1300" s="7">
        <f t="shared" si="209"/>
        <v>560</v>
      </c>
      <c r="AD1300" s="2"/>
    </row>
    <row r="1301" spans="1:30" ht="15" x14ac:dyDescent="0.2">
      <c r="A1301" s="5" t="s">
        <v>2500</v>
      </c>
      <c r="B1301" s="5" t="s">
        <v>7138</v>
      </c>
      <c r="C1301" s="5">
        <v>2</v>
      </c>
      <c r="D1301" s="5" t="s">
        <v>2650</v>
      </c>
      <c r="E1301" s="5" t="s">
        <v>2502</v>
      </c>
      <c r="F1301" s="8" t="s">
        <v>5906</v>
      </c>
      <c r="G1301" s="8" t="s">
        <v>6048</v>
      </c>
      <c r="H1301" s="8" t="s">
        <v>6049</v>
      </c>
      <c r="I1301" s="21" t="s">
        <v>7847</v>
      </c>
      <c r="J1301" s="6" t="s">
        <v>2651</v>
      </c>
      <c r="K1301" s="6">
        <v>304</v>
      </c>
      <c r="L1301" s="7">
        <f t="shared" si="200"/>
        <v>1216</v>
      </c>
      <c r="M1301" s="6">
        <v>0</v>
      </c>
      <c r="N1301" s="7">
        <f t="shared" si="201"/>
        <v>0</v>
      </c>
      <c r="O1301" s="6">
        <v>101</v>
      </c>
      <c r="P1301" s="7">
        <f t="shared" si="202"/>
        <v>202</v>
      </c>
      <c r="Q1301" s="6">
        <v>0</v>
      </c>
      <c r="R1301" s="7">
        <f t="shared" si="203"/>
        <v>0</v>
      </c>
      <c r="S1301" s="6">
        <v>0</v>
      </c>
      <c r="T1301" s="7">
        <f t="shared" si="204"/>
        <v>0</v>
      </c>
      <c r="U1301" s="6">
        <v>0</v>
      </c>
      <c r="V1301" s="7">
        <f t="shared" si="205"/>
        <v>0</v>
      </c>
      <c r="W1301" s="8" t="s">
        <v>6978</v>
      </c>
      <c r="X1301" s="7">
        <f t="shared" si="206"/>
        <v>0</v>
      </c>
      <c r="Y1301" s="6">
        <v>5</v>
      </c>
      <c r="Z1301" s="7">
        <f t="shared" si="207"/>
        <v>5</v>
      </c>
      <c r="AA1301" s="10">
        <v>0</v>
      </c>
      <c r="AB1301" s="11">
        <f t="shared" si="208"/>
        <v>0</v>
      </c>
      <c r="AC1301" s="7">
        <f t="shared" si="209"/>
        <v>1423</v>
      </c>
      <c r="AD1301" s="2"/>
    </row>
    <row r="1302" spans="1:30" ht="15" x14ac:dyDescent="0.2">
      <c r="A1302" s="5" t="s">
        <v>2500</v>
      </c>
      <c r="B1302" s="5" t="s">
        <v>7138</v>
      </c>
      <c r="C1302" s="5">
        <v>2</v>
      </c>
      <c r="D1302" s="5" t="s">
        <v>2652</v>
      </c>
      <c r="E1302" s="5" t="s">
        <v>2502</v>
      </c>
      <c r="F1302" s="8" t="s">
        <v>6032</v>
      </c>
      <c r="G1302" s="8" t="s">
        <v>6050</v>
      </c>
      <c r="H1302" s="8" t="s">
        <v>6034</v>
      </c>
      <c r="I1302" s="21" t="s">
        <v>7842</v>
      </c>
      <c r="J1302" s="6" t="s">
        <v>2653</v>
      </c>
      <c r="K1302" s="6">
        <v>320</v>
      </c>
      <c r="L1302" s="7">
        <f t="shared" si="200"/>
        <v>1280</v>
      </c>
      <c r="M1302" s="6">
        <v>0</v>
      </c>
      <c r="N1302" s="7">
        <f t="shared" si="201"/>
        <v>0</v>
      </c>
      <c r="O1302" s="6">
        <v>107</v>
      </c>
      <c r="P1302" s="7">
        <f t="shared" si="202"/>
        <v>214</v>
      </c>
      <c r="Q1302" s="6">
        <v>0</v>
      </c>
      <c r="R1302" s="7">
        <f t="shared" si="203"/>
        <v>0</v>
      </c>
      <c r="S1302" s="6">
        <v>0</v>
      </c>
      <c r="T1302" s="7">
        <f t="shared" si="204"/>
        <v>0</v>
      </c>
      <c r="U1302" s="6">
        <v>0</v>
      </c>
      <c r="V1302" s="7">
        <f t="shared" si="205"/>
        <v>0</v>
      </c>
      <c r="W1302" s="8" t="s">
        <v>6978</v>
      </c>
      <c r="X1302" s="7">
        <f t="shared" si="206"/>
        <v>0</v>
      </c>
      <c r="Y1302" s="6">
        <v>0</v>
      </c>
      <c r="Z1302" s="7">
        <f t="shared" si="207"/>
        <v>0</v>
      </c>
      <c r="AA1302" s="10">
        <v>0</v>
      </c>
      <c r="AB1302" s="11">
        <f t="shared" si="208"/>
        <v>0</v>
      </c>
      <c r="AC1302" s="7">
        <f t="shared" si="209"/>
        <v>1494</v>
      </c>
      <c r="AD1302" s="2"/>
    </row>
    <row r="1303" spans="1:30" ht="15" x14ac:dyDescent="0.2">
      <c r="A1303" s="5" t="s">
        <v>2500</v>
      </c>
      <c r="B1303" s="5" t="s">
        <v>7138</v>
      </c>
      <c r="C1303" s="5">
        <v>2</v>
      </c>
      <c r="D1303" s="5" t="s">
        <v>2654</v>
      </c>
      <c r="E1303" s="5" t="s">
        <v>2502</v>
      </c>
      <c r="F1303" s="8" t="s">
        <v>5906</v>
      </c>
      <c r="G1303" s="8" t="s">
        <v>6051</v>
      </c>
      <c r="H1303" s="8" t="s">
        <v>6052</v>
      </c>
      <c r="I1303" s="21" t="s">
        <v>7848</v>
      </c>
      <c r="J1303" s="6" t="s">
        <v>2655</v>
      </c>
      <c r="K1303" s="6">
        <v>315</v>
      </c>
      <c r="L1303" s="7">
        <f t="shared" si="200"/>
        <v>1260</v>
      </c>
      <c r="M1303" s="6">
        <v>0</v>
      </c>
      <c r="N1303" s="7">
        <f t="shared" si="201"/>
        <v>0</v>
      </c>
      <c r="O1303" s="6">
        <v>109</v>
      </c>
      <c r="P1303" s="7">
        <f t="shared" si="202"/>
        <v>218</v>
      </c>
      <c r="Q1303" s="6">
        <v>0</v>
      </c>
      <c r="R1303" s="7">
        <f t="shared" si="203"/>
        <v>0</v>
      </c>
      <c r="S1303" s="6">
        <v>3</v>
      </c>
      <c r="T1303" s="7">
        <f t="shared" si="204"/>
        <v>15</v>
      </c>
      <c r="U1303" s="6">
        <v>1</v>
      </c>
      <c r="V1303" s="7">
        <f t="shared" si="205"/>
        <v>5</v>
      </c>
      <c r="W1303" s="8" t="s">
        <v>6978</v>
      </c>
      <c r="X1303" s="7">
        <f t="shared" si="206"/>
        <v>0</v>
      </c>
      <c r="Y1303" s="6">
        <v>5</v>
      </c>
      <c r="Z1303" s="7">
        <f t="shared" si="207"/>
        <v>5</v>
      </c>
      <c r="AA1303" s="10">
        <v>0</v>
      </c>
      <c r="AB1303" s="11">
        <f t="shared" si="208"/>
        <v>0</v>
      </c>
      <c r="AC1303" s="7">
        <f t="shared" si="209"/>
        <v>1503</v>
      </c>
      <c r="AD1303" s="2"/>
    </row>
    <row r="1304" spans="1:30" ht="15" x14ac:dyDescent="0.2">
      <c r="A1304" s="5" t="s">
        <v>2500</v>
      </c>
      <c r="B1304" s="5" t="s">
        <v>7138</v>
      </c>
      <c r="C1304" s="5">
        <v>2</v>
      </c>
      <c r="D1304" s="5" t="s">
        <v>2656</v>
      </c>
      <c r="E1304" s="5" t="s">
        <v>2502</v>
      </c>
      <c r="F1304" s="8" t="s">
        <v>6032</v>
      </c>
      <c r="G1304" s="8" t="s">
        <v>6053</v>
      </c>
      <c r="H1304" s="8" t="s">
        <v>6034</v>
      </c>
      <c r="I1304" s="21" t="s">
        <v>7842</v>
      </c>
      <c r="J1304" s="6" t="s">
        <v>2657</v>
      </c>
      <c r="K1304" s="6">
        <v>340</v>
      </c>
      <c r="L1304" s="7">
        <f t="shared" si="200"/>
        <v>1360</v>
      </c>
      <c r="M1304" s="6">
        <v>0</v>
      </c>
      <c r="N1304" s="7">
        <f t="shared" si="201"/>
        <v>0</v>
      </c>
      <c r="O1304" s="6">
        <v>110</v>
      </c>
      <c r="P1304" s="7">
        <f t="shared" si="202"/>
        <v>220</v>
      </c>
      <c r="Q1304" s="6">
        <v>0</v>
      </c>
      <c r="R1304" s="7">
        <f t="shared" si="203"/>
        <v>0</v>
      </c>
      <c r="S1304" s="6">
        <v>0</v>
      </c>
      <c r="T1304" s="7">
        <f t="shared" si="204"/>
        <v>0</v>
      </c>
      <c r="U1304" s="6">
        <v>0</v>
      </c>
      <c r="V1304" s="7">
        <f t="shared" si="205"/>
        <v>0</v>
      </c>
      <c r="W1304" s="8" t="s">
        <v>6978</v>
      </c>
      <c r="X1304" s="7">
        <f t="shared" si="206"/>
        <v>0</v>
      </c>
      <c r="Y1304" s="6">
        <v>0</v>
      </c>
      <c r="Z1304" s="7">
        <f t="shared" si="207"/>
        <v>0</v>
      </c>
      <c r="AA1304" s="10">
        <v>0</v>
      </c>
      <c r="AB1304" s="11">
        <f t="shared" si="208"/>
        <v>0</v>
      </c>
      <c r="AC1304" s="7">
        <f t="shared" si="209"/>
        <v>1580</v>
      </c>
      <c r="AD1304" s="2"/>
    </row>
    <row r="1305" spans="1:30" ht="15" x14ac:dyDescent="0.2">
      <c r="A1305" s="5" t="s">
        <v>2500</v>
      </c>
      <c r="B1305" s="5" t="s">
        <v>7138</v>
      </c>
      <c r="C1305" s="5">
        <v>2</v>
      </c>
      <c r="D1305" s="5" t="s">
        <v>2658</v>
      </c>
      <c r="E1305" s="5" t="s">
        <v>2502</v>
      </c>
      <c r="F1305" s="8" t="s">
        <v>6032</v>
      </c>
      <c r="G1305" s="8" t="s">
        <v>6054</v>
      </c>
      <c r="H1305" s="8" t="s">
        <v>6034</v>
      </c>
      <c r="I1305" s="21" t="s">
        <v>7842</v>
      </c>
      <c r="J1305" s="6" t="s">
        <v>2659</v>
      </c>
      <c r="K1305" s="6">
        <v>331</v>
      </c>
      <c r="L1305" s="7">
        <f t="shared" si="200"/>
        <v>1324</v>
      </c>
      <c r="M1305" s="6">
        <v>0</v>
      </c>
      <c r="N1305" s="7">
        <f t="shared" si="201"/>
        <v>0</v>
      </c>
      <c r="O1305" s="6">
        <v>103</v>
      </c>
      <c r="P1305" s="7">
        <f t="shared" si="202"/>
        <v>206</v>
      </c>
      <c r="Q1305" s="6">
        <v>0</v>
      </c>
      <c r="R1305" s="7">
        <f t="shared" si="203"/>
        <v>0</v>
      </c>
      <c r="S1305" s="6">
        <v>5</v>
      </c>
      <c r="T1305" s="7">
        <f t="shared" si="204"/>
        <v>25</v>
      </c>
      <c r="U1305" s="6">
        <v>3</v>
      </c>
      <c r="V1305" s="7">
        <f t="shared" si="205"/>
        <v>15</v>
      </c>
      <c r="W1305" s="8" t="s">
        <v>6978</v>
      </c>
      <c r="X1305" s="7">
        <f t="shared" si="206"/>
        <v>0</v>
      </c>
      <c r="Y1305" s="6">
        <v>0</v>
      </c>
      <c r="Z1305" s="7">
        <f t="shared" si="207"/>
        <v>0</v>
      </c>
      <c r="AA1305" s="10">
        <v>0</v>
      </c>
      <c r="AB1305" s="11">
        <f t="shared" si="208"/>
        <v>0</v>
      </c>
      <c r="AC1305" s="7">
        <f t="shared" si="209"/>
        <v>1570</v>
      </c>
      <c r="AD1305" s="2"/>
    </row>
    <row r="1306" spans="1:30" ht="15" x14ac:dyDescent="0.2">
      <c r="A1306" s="5" t="s">
        <v>2500</v>
      </c>
      <c r="B1306" s="5" t="s">
        <v>7138</v>
      </c>
      <c r="C1306" s="5">
        <v>2</v>
      </c>
      <c r="D1306" s="5" t="s">
        <v>2660</v>
      </c>
      <c r="E1306" s="5" t="s">
        <v>2502</v>
      </c>
      <c r="F1306" s="8" t="s">
        <v>5906</v>
      </c>
      <c r="G1306" s="8" t="s">
        <v>6055</v>
      </c>
      <c r="H1306" s="8" t="s">
        <v>6056</v>
      </c>
      <c r="I1306" s="21" t="s">
        <v>7849</v>
      </c>
      <c r="J1306" s="6" t="s">
        <v>2661</v>
      </c>
      <c r="K1306" s="6">
        <v>70</v>
      </c>
      <c r="L1306" s="7">
        <f t="shared" si="200"/>
        <v>280</v>
      </c>
      <c r="M1306" s="6">
        <v>0</v>
      </c>
      <c r="N1306" s="7">
        <f t="shared" si="201"/>
        <v>0</v>
      </c>
      <c r="O1306" s="6">
        <v>17</v>
      </c>
      <c r="P1306" s="7">
        <f t="shared" si="202"/>
        <v>34</v>
      </c>
      <c r="Q1306" s="6">
        <v>0</v>
      </c>
      <c r="R1306" s="7">
        <f t="shared" si="203"/>
        <v>0</v>
      </c>
      <c r="S1306" s="6">
        <v>0</v>
      </c>
      <c r="T1306" s="7">
        <f t="shared" si="204"/>
        <v>0</v>
      </c>
      <c r="U1306" s="6">
        <v>0</v>
      </c>
      <c r="V1306" s="7">
        <f t="shared" si="205"/>
        <v>0</v>
      </c>
      <c r="W1306" s="8" t="s">
        <v>6978</v>
      </c>
      <c r="X1306" s="7">
        <f t="shared" si="206"/>
        <v>0</v>
      </c>
      <c r="Y1306" s="6">
        <v>2</v>
      </c>
      <c r="Z1306" s="7">
        <f t="shared" si="207"/>
        <v>2</v>
      </c>
      <c r="AA1306" s="10">
        <v>0</v>
      </c>
      <c r="AB1306" s="11">
        <f t="shared" si="208"/>
        <v>0</v>
      </c>
      <c r="AC1306" s="7">
        <f t="shared" si="209"/>
        <v>316</v>
      </c>
      <c r="AD1306" s="2"/>
    </row>
    <row r="1307" spans="1:30" ht="15" x14ac:dyDescent="0.2">
      <c r="A1307" s="5" t="s">
        <v>2500</v>
      </c>
      <c r="B1307" s="5" t="s">
        <v>7138</v>
      </c>
      <c r="C1307" s="5">
        <v>2</v>
      </c>
      <c r="D1307" s="5" t="s">
        <v>2662</v>
      </c>
      <c r="E1307" s="5" t="s">
        <v>2502</v>
      </c>
      <c r="F1307" s="8" t="s">
        <v>5927</v>
      </c>
      <c r="G1307" s="8" t="s">
        <v>6057</v>
      </c>
      <c r="H1307" s="8" t="s">
        <v>6058</v>
      </c>
      <c r="I1307" s="21" t="s">
        <v>7850</v>
      </c>
      <c r="J1307" s="6" t="s">
        <v>2663</v>
      </c>
      <c r="K1307" s="6">
        <v>117</v>
      </c>
      <c r="L1307" s="7">
        <f t="shared" si="200"/>
        <v>468</v>
      </c>
      <c r="M1307" s="6">
        <v>0</v>
      </c>
      <c r="N1307" s="7">
        <f t="shared" si="201"/>
        <v>0</v>
      </c>
      <c r="O1307" s="6">
        <v>32</v>
      </c>
      <c r="P1307" s="7">
        <f t="shared" si="202"/>
        <v>64</v>
      </c>
      <c r="Q1307" s="6">
        <v>0</v>
      </c>
      <c r="R1307" s="7">
        <f t="shared" si="203"/>
        <v>0</v>
      </c>
      <c r="S1307" s="6">
        <v>0</v>
      </c>
      <c r="T1307" s="7">
        <f t="shared" si="204"/>
        <v>0</v>
      </c>
      <c r="U1307" s="6">
        <v>0</v>
      </c>
      <c r="V1307" s="7">
        <f t="shared" si="205"/>
        <v>0</v>
      </c>
      <c r="W1307" s="8" t="s">
        <v>6978</v>
      </c>
      <c r="X1307" s="7">
        <f t="shared" si="206"/>
        <v>0</v>
      </c>
      <c r="Y1307" s="6">
        <v>2</v>
      </c>
      <c r="Z1307" s="7">
        <f t="shared" si="207"/>
        <v>2</v>
      </c>
      <c r="AA1307" s="10">
        <v>0</v>
      </c>
      <c r="AB1307" s="11">
        <f t="shared" si="208"/>
        <v>0</v>
      </c>
      <c r="AC1307" s="7">
        <f t="shared" si="209"/>
        <v>534</v>
      </c>
      <c r="AD1307" s="2"/>
    </row>
    <row r="1308" spans="1:30" ht="15" x14ac:dyDescent="0.2">
      <c r="A1308" s="5" t="s">
        <v>2500</v>
      </c>
      <c r="B1308" s="5" t="s">
        <v>7138</v>
      </c>
      <c r="C1308" s="5">
        <v>2</v>
      </c>
      <c r="D1308" s="5" t="s">
        <v>2664</v>
      </c>
      <c r="E1308" s="5" t="s">
        <v>2502</v>
      </c>
      <c r="F1308" s="8" t="s">
        <v>5927</v>
      </c>
      <c r="G1308" s="8" t="s">
        <v>6059</v>
      </c>
      <c r="H1308" s="8" t="s">
        <v>6060</v>
      </c>
      <c r="I1308" s="21" t="s">
        <v>7851</v>
      </c>
      <c r="J1308" s="6" t="s">
        <v>2665</v>
      </c>
      <c r="K1308" s="6">
        <v>375</v>
      </c>
      <c r="L1308" s="7">
        <f t="shared" si="200"/>
        <v>1500</v>
      </c>
      <c r="M1308" s="6">
        <v>0</v>
      </c>
      <c r="N1308" s="7">
        <f t="shared" si="201"/>
        <v>0</v>
      </c>
      <c r="O1308" s="6">
        <v>111</v>
      </c>
      <c r="P1308" s="7">
        <f t="shared" si="202"/>
        <v>222</v>
      </c>
      <c r="Q1308" s="6">
        <v>0</v>
      </c>
      <c r="R1308" s="7">
        <f t="shared" si="203"/>
        <v>0</v>
      </c>
      <c r="S1308" s="6">
        <v>1</v>
      </c>
      <c r="T1308" s="7">
        <f t="shared" si="204"/>
        <v>5</v>
      </c>
      <c r="U1308" s="6">
        <v>0</v>
      </c>
      <c r="V1308" s="7">
        <f t="shared" si="205"/>
        <v>0</v>
      </c>
      <c r="W1308" s="8" t="s">
        <v>6978</v>
      </c>
      <c r="X1308" s="7">
        <f t="shared" si="206"/>
        <v>0</v>
      </c>
      <c r="Y1308" s="6">
        <v>32</v>
      </c>
      <c r="Z1308" s="7">
        <f t="shared" si="207"/>
        <v>32</v>
      </c>
      <c r="AA1308" s="10">
        <v>45</v>
      </c>
      <c r="AB1308" s="11">
        <f t="shared" si="208"/>
        <v>113.4</v>
      </c>
      <c r="AC1308" s="7">
        <f t="shared" si="209"/>
        <v>1872.4</v>
      </c>
      <c r="AD1308" s="2"/>
    </row>
    <row r="1309" spans="1:30" ht="15" x14ac:dyDescent="0.2">
      <c r="A1309" s="5" t="s">
        <v>2500</v>
      </c>
      <c r="B1309" s="5" t="s">
        <v>7138</v>
      </c>
      <c r="C1309" s="5">
        <v>2</v>
      </c>
      <c r="D1309" s="5" t="s">
        <v>2666</v>
      </c>
      <c r="E1309" s="5" t="s">
        <v>2502</v>
      </c>
      <c r="F1309" s="8" t="s">
        <v>5906</v>
      </c>
      <c r="G1309" s="8" t="s">
        <v>6061</v>
      </c>
      <c r="H1309" s="8" t="s">
        <v>6062</v>
      </c>
      <c r="I1309" s="21" t="s">
        <v>7852</v>
      </c>
      <c r="J1309" s="6" t="s">
        <v>2667</v>
      </c>
      <c r="K1309" s="6">
        <v>106</v>
      </c>
      <c r="L1309" s="7">
        <f t="shared" si="200"/>
        <v>424</v>
      </c>
      <c r="M1309" s="6">
        <v>0</v>
      </c>
      <c r="N1309" s="7">
        <f t="shared" si="201"/>
        <v>0</v>
      </c>
      <c r="O1309" s="6">
        <v>80</v>
      </c>
      <c r="P1309" s="7">
        <f t="shared" si="202"/>
        <v>160</v>
      </c>
      <c r="Q1309" s="6">
        <v>0</v>
      </c>
      <c r="R1309" s="7">
        <f t="shared" si="203"/>
        <v>0</v>
      </c>
      <c r="S1309" s="6">
        <v>0</v>
      </c>
      <c r="T1309" s="7">
        <f t="shared" si="204"/>
        <v>0</v>
      </c>
      <c r="U1309" s="6">
        <v>0</v>
      </c>
      <c r="V1309" s="7">
        <f t="shared" si="205"/>
        <v>0</v>
      </c>
      <c r="W1309" s="8" t="s">
        <v>6978</v>
      </c>
      <c r="X1309" s="7">
        <f t="shared" si="206"/>
        <v>0</v>
      </c>
      <c r="Y1309" s="6">
        <v>0</v>
      </c>
      <c r="Z1309" s="7">
        <f t="shared" si="207"/>
        <v>0</v>
      </c>
      <c r="AA1309" s="10">
        <v>0</v>
      </c>
      <c r="AB1309" s="11">
        <f t="shared" si="208"/>
        <v>0</v>
      </c>
      <c r="AC1309" s="7">
        <f t="shared" si="209"/>
        <v>584</v>
      </c>
      <c r="AD1309" s="2"/>
    </row>
    <row r="1310" spans="1:30" ht="15" x14ac:dyDescent="0.2">
      <c r="A1310" s="5" t="s">
        <v>2500</v>
      </c>
      <c r="B1310" s="5" t="s">
        <v>7138</v>
      </c>
      <c r="C1310" s="5">
        <v>2</v>
      </c>
      <c r="D1310" s="5" t="s">
        <v>2668</v>
      </c>
      <c r="E1310" s="5" t="s">
        <v>2502</v>
      </c>
      <c r="F1310" s="8" t="s">
        <v>5906</v>
      </c>
      <c r="G1310" s="8" t="s">
        <v>6063</v>
      </c>
      <c r="H1310" s="8" t="s">
        <v>6064</v>
      </c>
      <c r="I1310" s="21" t="s">
        <v>7853</v>
      </c>
      <c r="J1310" s="6" t="s">
        <v>2669</v>
      </c>
      <c r="K1310" s="6">
        <v>300</v>
      </c>
      <c r="L1310" s="7">
        <f t="shared" si="200"/>
        <v>1200</v>
      </c>
      <c r="M1310" s="6">
        <v>0</v>
      </c>
      <c r="N1310" s="7">
        <f t="shared" si="201"/>
        <v>0</v>
      </c>
      <c r="O1310" s="6">
        <v>91</v>
      </c>
      <c r="P1310" s="7">
        <f t="shared" si="202"/>
        <v>182</v>
      </c>
      <c r="Q1310" s="6">
        <v>0</v>
      </c>
      <c r="R1310" s="7">
        <f t="shared" si="203"/>
        <v>0</v>
      </c>
      <c r="S1310" s="6">
        <v>0</v>
      </c>
      <c r="T1310" s="7">
        <f t="shared" si="204"/>
        <v>0</v>
      </c>
      <c r="U1310" s="6">
        <v>0</v>
      </c>
      <c r="V1310" s="7">
        <f t="shared" si="205"/>
        <v>0</v>
      </c>
      <c r="W1310" s="8" t="s">
        <v>6978</v>
      </c>
      <c r="X1310" s="7">
        <f t="shared" si="206"/>
        <v>0</v>
      </c>
      <c r="Y1310" s="6">
        <v>0</v>
      </c>
      <c r="Z1310" s="7">
        <f t="shared" si="207"/>
        <v>0</v>
      </c>
      <c r="AA1310" s="10">
        <v>0</v>
      </c>
      <c r="AB1310" s="11">
        <f t="shared" si="208"/>
        <v>0</v>
      </c>
      <c r="AC1310" s="7">
        <f t="shared" si="209"/>
        <v>1382</v>
      </c>
      <c r="AD1310" s="2"/>
    </row>
    <row r="1311" spans="1:30" ht="15" x14ac:dyDescent="0.2">
      <c r="A1311" s="5" t="s">
        <v>2500</v>
      </c>
      <c r="B1311" s="5" t="s">
        <v>7138</v>
      </c>
      <c r="C1311" s="5">
        <v>2</v>
      </c>
      <c r="D1311" s="5" t="s">
        <v>2670</v>
      </c>
      <c r="E1311" s="5" t="s">
        <v>2502</v>
      </c>
      <c r="F1311" s="8" t="s">
        <v>5950</v>
      </c>
      <c r="G1311" s="8" t="s">
        <v>6065</v>
      </c>
      <c r="H1311" s="8" t="s">
        <v>6066</v>
      </c>
      <c r="I1311" s="21" t="s">
        <v>7854</v>
      </c>
      <c r="J1311" s="6" t="s">
        <v>2671</v>
      </c>
      <c r="K1311" s="6">
        <v>81</v>
      </c>
      <c r="L1311" s="7">
        <f t="shared" si="200"/>
        <v>324</v>
      </c>
      <c r="M1311" s="6">
        <v>0</v>
      </c>
      <c r="N1311" s="7">
        <f t="shared" si="201"/>
        <v>0</v>
      </c>
      <c r="O1311" s="6">
        <v>84</v>
      </c>
      <c r="P1311" s="7">
        <f t="shared" si="202"/>
        <v>168</v>
      </c>
      <c r="Q1311" s="6">
        <v>0</v>
      </c>
      <c r="R1311" s="7">
        <f t="shared" si="203"/>
        <v>0</v>
      </c>
      <c r="S1311" s="6">
        <v>0</v>
      </c>
      <c r="T1311" s="7">
        <f t="shared" si="204"/>
        <v>0</v>
      </c>
      <c r="U1311" s="6">
        <v>0</v>
      </c>
      <c r="V1311" s="7">
        <f t="shared" si="205"/>
        <v>0</v>
      </c>
      <c r="W1311" s="8" t="s">
        <v>6978</v>
      </c>
      <c r="X1311" s="7">
        <f t="shared" si="206"/>
        <v>0</v>
      </c>
      <c r="Y1311" s="6">
        <v>0</v>
      </c>
      <c r="Z1311" s="7">
        <f t="shared" si="207"/>
        <v>0</v>
      </c>
      <c r="AA1311" s="10">
        <v>0</v>
      </c>
      <c r="AB1311" s="11">
        <f t="shared" si="208"/>
        <v>0</v>
      </c>
      <c r="AC1311" s="7">
        <f t="shared" si="209"/>
        <v>492</v>
      </c>
      <c r="AD1311" s="2"/>
    </row>
    <row r="1312" spans="1:30" ht="15" x14ac:dyDescent="0.2">
      <c r="A1312" s="5" t="s">
        <v>2500</v>
      </c>
      <c r="B1312" s="5" t="s">
        <v>7138</v>
      </c>
      <c r="C1312" s="5">
        <v>2</v>
      </c>
      <c r="D1312" s="5" t="s">
        <v>2672</v>
      </c>
      <c r="E1312" s="5" t="s">
        <v>2502</v>
      </c>
      <c r="F1312" s="8" t="s">
        <v>6067</v>
      </c>
      <c r="G1312" s="8" t="s">
        <v>6068</v>
      </c>
      <c r="H1312" s="8" t="s">
        <v>6069</v>
      </c>
      <c r="I1312" s="21" t="s">
        <v>7855</v>
      </c>
      <c r="J1312" s="6" t="s">
        <v>2673</v>
      </c>
      <c r="K1312" s="6">
        <v>266</v>
      </c>
      <c r="L1312" s="7">
        <f t="shared" si="200"/>
        <v>1064</v>
      </c>
      <c r="M1312" s="6">
        <v>0</v>
      </c>
      <c r="N1312" s="7">
        <f t="shared" si="201"/>
        <v>0</v>
      </c>
      <c r="O1312" s="6">
        <v>89</v>
      </c>
      <c r="P1312" s="7">
        <f t="shared" si="202"/>
        <v>178</v>
      </c>
      <c r="Q1312" s="6">
        <v>0</v>
      </c>
      <c r="R1312" s="7">
        <f t="shared" si="203"/>
        <v>0</v>
      </c>
      <c r="S1312" s="6">
        <v>0</v>
      </c>
      <c r="T1312" s="7">
        <f t="shared" si="204"/>
        <v>0</v>
      </c>
      <c r="U1312" s="6">
        <v>0</v>
      </c>
      <c r="V1312" s="7">
        <f t="shared" si="205"/>
        <v>0</v>
      </c>
      <c r="W1312" s="8" t="s">
        <v>6978</v>
      </c>
      <c r="X1312" s="7">
        <f t="shared" si="206"/>
        <v>0</v>
      </c>
      <c r="Y1312" s="6">
        <v>0</v>
      </c>
      <c r="Z1312" s="7">
        <f t="shared" si="207"/>
        <v>0</v>
      </c>
      <c r="AA1312" s="10">
        <v>0</v>
      </c>
      <c r="AB1312" s="11">
        <f t="shared" si="208"/>
        <v>0</v>
      </c>
      <c r="AC1312" s="7">
        <f t="shared" si="209"/>
        <v>1242</v>
      </c>
      <c r="AD1312" s="2"/>
    </row>
    <row r="1313" spans="1:30" ht="15" x14ac:dyDescent="0.2">
      <c r="A1313" s="5" t="s">
        <v>2500</v>
      </c>
      <c r="B1313" s="5" t="s">
        <v>7138</v>
      </c>
      <c r="C1313" s="5">
        <v>2</v>
      </c>
      <c r="D1313" s="5" t="s">
        <v>2674</v>
      </c>
      <c r="E1313" s="5" t="s">
        <v>2502</v>
      </c>
      <c r="F1313" s="8" t="s">
        <v>6009</v>
      </c>
      <c r="G1313" s="8" t="s">
        <v>4030</v>
      </c>
      <c r="H1313" s="8" t="s">
        <v>7093</v>
      </c>
      <c r="I1313" s="21" t="s">
        <v>6009</v>
      </c>
      <c r="J1313" s="6" t="s">
        <v>2675</v>
      </c>
      <c r="K1313" s="6">
        <v>407</v>
      </c>
      <c r="L1313" s="7">
        <f t="shared" si="200"/>
        <v>1628</v>
      </c>
      <c r="M1313" s="6">
        <v>0</v>
      </c>
      <c r="N1313" s="7">
        <f t="shared" si="201"/>
        <v>0</v>
      </c>
      <c r="O1313" s="6">
        <v>149</v>
      </c>
      <c r="P1313" s="7">
        <f t="shared" si="202"/>
        <v>298</v>
      </c>
      <c r="Q1313" s="6">
        <v>0</v>
      </c>
      <c r="R1313" s="7">
        <f t="shared" si="203"/>
        <v>0</v>
      </c>
      <c r="S1313" s="6">
        <v>4</v>
      </c>
      <c r="T1313" s="7">
        <f t="shared" si="204"/>
        <v>20</v>
      </c>
      <c r="U1313" s="6">
        <v>0</v>
      </c>
      <c r="V1313" s="7">
        <f t="shared" si="205"/>
        <v>0</v>
      </c>
      <c r="W1313" s="8" t="s">
        <v>6978</v>
      </c>
      <c r="X1313" s="7">
        <f t="shared" si="206"/>
        <v>0</v>
      </c>
      <c r="Y1313" s="6">
        <v>7</v>
      </c>
      <c r="Z1313" s="7">
        <f t="shared" si="207"/>
        <v>7</v>
      </c>
      <c r="AA1313" s="10">
        <v>0</v>
      </c>
      <c r="AB1313" s="11">
        <f t="shared" si="208"/>
        <v>0</v>
      </c>
      <c r="AC1313" s="7">
        <f t="shared" si="209"/>
        <v>1953</v>
      </c>
      <c r="AD1313" s="2"/>
    </row>
    <row r="1314" spans="1:30" ht="15" x14ac:dyDescent="0.2">
      <c r="A1314" s="5" t="s">
        <v>2500</v>
      </c>
      <c r="B1314" s="5" t="s">
        <v>7138</v>
      </c>
      <c r="C1314" s="5">
        <v>2</v>
      </c>
      <c r="D1314" s="5" t="s">
        <v>2676</v>
      </c>
      <c r="E1314" s="5" t="s">
        <v>2502</v>
      </c>
      <c r="F1314" s="8" t="s">
        <v>5942</v>
      </c>
      <c r="G1314" s="8" t="s">
        <v>6070</v>
      </c>
      <c r="H1314" s="8" t="s">
        <v>6071</v>
      </c>
      <c r="I1314" s="21" t="s">
        <v>7856</v>
      </c>
      <c r="J1314" s="6" t="s">
        <v>2677</v>
      </c>
      <c r="K1314" s="6">
        <v>44</v>
      </c>
      <c r="L1314" s="7">
        <f t="shared" si="200"/>
        <v>176</v>
      </c>
      <c r="M1314" s="6">
        <v>0</v>
      </c>
      <c r="N1314" s="7">
        <f t="shared" si="201"/>
        <v>0</v>
      </c>
      <c r="O1314" s="6">
        <v>18</v>
      </c>
      <c r="P1314" s="7">
        <f t="shared" si="202"/>
        <v>36</v>
      </c>
      <c r="Q1314" s="6">
        <v>0</v>
      </c>
      <c r="R1314" s="7">
        <f t="shared" si="203"/>
        <v>0</v>
      </c>
      <c r="S1314" s="6">
        <v>0</v>
      </c>
      <c r="T1314" s="7">
        <f t="shared" si="204"/>
        <v>0</v>
      </c>
      <c r="U1314" s="6">
        <v>0</v>
      </c>
      <c r="V1314" s="7">
        <f t="shared" si="205"/>
        <v>0</v>
      </c>
      <c r="W1314" s="8" t="s">
        <v>6978</v>
      </c>
      <c r="X1314" s="7">
        <f t="shared" si="206"/>
        <v>0</v>
      </c>
      <c r="Y1314" s="6">
        <v>0</v>
      </c>
      <c r="Z1314" s="7">
        <f t="shared" si="207"/>
        <v>0</v>
      </c>
      <c r="AA1314" s="10">
        <v>19</v>
      </c>
      <c r="AB1314" s="11">
        <f t="shared" si="208"/>
        <v>47.88</v>
      </c>
      <c r="AC1314" s="7">
        <f t="shared" si="209"/>
        <v>259.88</v>
      </c>
      <c r="AD1314" s="2"/>
    </row>
    <row r="1315" spans="1:30" ht="15" x14ac:dyDescent="0.2">
      <c r="A1315" s="5" t="s">
        <v>2500</v>
      </c>
      <c r="B1315" s="5" t="s">
        <v>7138</v>
      </c>
      <c r="C1315" s="5">
        <v>2</v>
      </c>
      <c r="D1315" s="5" t="s">
        <v>2678</v>
      </c>
      <c r="E1315" s="5" t="s">
        <v>2502</v>
      </c>
      <c r="F1315" s="8" t="s">
        <v>5927</v>
      </c>
      <c r="G1315" s="8" t="s">
        <v>6072</v>
      </c>
      <c r="H1315" s="8" t="s">
        <v>6073</v>
      </c>
      <c r="I1315" s="21" t="s">
        <v>7857</v>
      </c>
      <c r="J1315" s="6" t="s">
        <v>2679</v>
      </c>
      <c r="K1315" s="6">
        <v>131</v>
      </c>
      <c r="L1315" s="7">
        <f t="shared" si="200"/>
        <v>524</v>
      </c>
      <c r="M1315" s="6">
        <v>0</v>
      </c>
      <c r="N1315" s="7">
        <f t="shared" si="201"/>
        <v>0</v>
      </c>
      <c r="O1315" s="6">
        <v>41</v>
      </c>
      <c r="P1315" s="7">
        <f t="shared" si="202"/>
        <v>82</v>
      </c>
      <c r="Q1315" s="6">
        <v>0</v>
      </c>
      <c r="R1315" s="7">
        <f t="shared" si="203"/>
        <v>0</v>
      </c>
      <c r="S1315" s="6">
        <v>2</v>
      </c>
      <c r="T1315" s="7">
        <f t="shared" si="204"/>
        <v>10</v>
      </c>
      <c r="U1315" s="6">
        <v>2</v>
      </c>
      <c r="V1315" s="7">
        <f t="shared" si="205"/>
        <v>10</v>
      </c>
      <c r="W1315" s="8" t="s">
        <v>6978</v>
      </c>
      <c r="X1315" s="7">
        <f t="shared" si="206"/>
        <v>0</v>
      </c>
      <c r="Y1315" s="6">
        <v>1</v>
      </c>
      <c r="Z1315" s="7">
        <f t="shared" si="207"/>
        <v>1</v>
      </c>
      <c r="AA1315" s="10">
        <v>27</v>
      </c>
      <c r="AB1315" s="11">
        <f t="shared" si="208"/>
        <v>68.040000000000006</v>
      </c>
      <c r="AC1315" s="7">
        <f t="shared" si="209"/>
        <v>695.04</v>
      </c>
      <c r="AD1315" s="2"/>
    </row>
    <row r="1316" spans="1:30" ht="15" x14ac:dyDescent="0.2">
      <c r="A1316" s="5" t="s">
        <v>2500</v>
      </c>
      <c r="B1316" s="5" t="s">
        <v>7138</v>
      </c>
      <c r="C1316" s="5">
        <v>2</v>
      </c>
      <c r="D1316" s="5" t="s">
        <v>2680</v>
      </c>
      <c r="E1316" s="5" t="s">
        <v>2502</v>
      </c>
      <c r="F1316" s="8" t="s">
        <v>5942</v>
      </c>
      <c r="G1316" s="8" t="s">
        <v>6074</v>
      </c>
      <c r="H1316" s="8" t="s">
        <v>6075</v>
      </c>
      <c r="I1316" s="21" t="s">
        <v>7858</v>
      </c>
      <c r="J1316" s="6" t="s">
        <v>2681</v>
      </c>
      <c r="K1316" s="6">
        <v>178</v>
      </c>
      <c r="L1316" s="7">
        <f t="shared" si="200"/>
        <v>712</v>
      </c>
      <c r="M1316" s="6">
        <v>0</v>
      </c>
      <c r="N1316" s="7">
        <f t="shared" si="201"/>
        <v>0</v>
      </c>
      <c r="O1316" s="6">
        <v>51</v>
      </c>
      <c r="P1316" s="7">
        <f t="shared" si="202"/>
        <v>102</v>
      </c>
      <c r="Q1316" s="6">
        <v>0</v>
      </c>
      <c r="R1316" s="7">
        <f t="shared" si="203"/>
        <v>0</v>
      </c>
      <c r="S1316" s="6">
        <v>1</v>
      </c>
      <c r="T1316" s="7">
        <f t="shared" si="204"/>
        <v>5</v>
      </c>
      <c r="U1316" s="6">
        <v>1</v>
      </c>
      <c r="V1316" s="7">
        <f t="shared" si="205"/>
        <v>5</v>
      </c>
      <c r="W1316" s="8" t="s">
        <v>6978</v>
      </c>
      <c r="X1316" s="7">
        <f t="shared" si="206"/>
        <v>0</v>
      </c>
      <c r="Y1316" s="6">
        <v>1</v>
      </c>
      <c r="Z1316" s="7">
        <f t="shared" si="207"/>
        <v>1</v>
      </c>
      <c r="AA1316" s="10">
        <v>28</v>
      </c>
      <c r="AB1316" s="11">
        <f t="shared" si="208"/>
        <v>70.56</v>
      </c>
      <c r="AC1316" s="7">
        <f t="shared" si="209"/>
        <v>895.56</v>
      </c>
      <c r="AD1316" s="2"/>
    </row>
    <row r="1317" spans="1:30" ht="15" x14ac:dyDescent="0.2">
      <c r="A1317" s="5" t="s">
        <v>2500</v>
      </c>
      <c r="B1317" s="5" t="s">
        <v>7138</v>
      </c>
      <c r="C1317" s="5">
        <v>2</v>
      </c>
      <c r="D1317" s="5" t="s">
        <v>2682</v>
      </c>
      <c r="E1317" s="5" t="s">
        <v>2502</v>
      </c>
      <c r="F1317" s="8" t="s">
        <v>5971</v>
      </c>
      <c r="G1317" s="8" t="s">
        <v>6076</v>
      </c>
      <c r="H1317" s="8" t="s">
        <v>6077</v>
      </c>
      <c r="I1317" s="21" t="s">
        <v>7859</v>
      </c>
      <c r="J1317" s="6" t="s">
        <v>2683</v>
      </c>
      <c r="K1317" s="6">
        <v>99</v>
      </c>
      <c r="L1317" s="7">
        <f t="shared" si="200"/>
        <v>396</v>
      </c>
      <c r="M1317" s="6">
        <v>0</v>
      </c>
      <c r="N1317" s="7">
        <f t="shared" si="201"/>
        <v>0</v>
      </c>
      <c r="O1317" s="6">
        <v>43</v>
      </c>
      <c r="P1317" s="7">
        <f t="shared" si="202"/>
        <v>86</v>
      </c>
      <c r="Q1317" s="6">
        <v>0</v>
      </c>
      <c r="R1317" s="7">
        <f t="shared" si="203"/>
        <v>0</v>
      </c>
      <c r="S1317" s="6">
        <v>0</v>
      </c>
      <c r="T1317" s="7">
        <f t="shared" si="204"/>
        <v>0</v>
      </c>
      <c r="U1317" s="6">
        <v>0</v>
      </c>
      <c r="V1317" s="7">
        <f t="shared" si="205"/>
        <v>0</v>
      </c>
      <c r="W1317" s="8" t="s">
        <v>6978</v>
      </c>
      <c r="X1317" s="7">
        <f t="shared" si="206"/>
        <v>0</v>
      </c>
      <c r="Y1317" s="6">
        <v>1</v>
      </c>
      <c r="Z1317" s="7">
        <f t="shared" si="207"/>
        <v>1</v>
      </c>
      <c r="AA1317" s="10">
        <v>11</v>
      </c>
      <c r="AB1317" s="11">
        <f t="shared" si="208"/>
        <v>27.72</v>
      </c>
      <c r="AC1317" s="7">
        <f t="shared" si="209"/>
        <v>510.72</v>
      </c>
      <c r="AD1317" s="2"/>
    </row>
    <row r="1318" spans="1:30" ht="15" x14ac:dyDescent="0.2">
      <c r="A1318" s="5" t="s">
        <v>2500</v>
      </c>
      <c r="B1318" s="5" t="s">
        <v>7138</v>
      </c>
      <c r="C1318" s="5">
        <v>2</v>
      </c>
      <c r="D1318" s="5" t="s">
        <v>2684</v>
      </c>
      <c r="E1318" s="5" t="s">
        <v>2502</v>
      </c>
      <c r="F1318" s="8" t="s">
        <v>5942</v>
      </c>
      <c r="G1318" s="8" t="s">
        <v>6078</v>
      </c>
      <c r="H1318" s="8" t="s">
        <v>6079</v>
      </c>
      <c r="I1318" s="21" t="s">
        <v>7860</v>
      </c>
      <c r="J1318" s="6" t="s">
        <v>2685</v>
      </c>
      <c r="K1318" s="6">
        <v>123</v>
      </c>
      <c r="L1318" s="7">
        <f t="shared" si="200"/>
        <v>492</v>
      </c>
      <c r="M1318" s="6">
        <v>0</v>
      </c>
      <c r="N1318" s="7">
        <f t="shared" si="201"/>
        <v>0</v>
      </c>
      <c r="O1318" s="6">
        <v>54</v>
      </c>
      <c r="P1318" s="7">
        <f t="shared" si="202"/>
        <v>108</v>
      </c>
      <c r="Q1318" s="6">
        <v>0</v>
      </c>
      <c r="R1318" s="7">
        <f t="shared" si="203"/>
        <v>0</v>
      </c>
      <c r="S1318" s="6">
        <v>2</v>
      </c>
      <c r="T1318" s="7">
        <f t="shared" si="204"/>
        <v>10</v>
      </c>
      <c r="U1318" s="6">
        <v>0</v>
      </c>
      <c r="V1318" s="7">
        <f t="shared" si="205"/>
        <v>0</v>
      </c>
      <c r="W1318" s="8" t="s">
        <v>6978</v>
      </c>
      <c r="X1318" s="7">
        <f t="shared" si="206"/>
        <v>0</v>
      </c>
      <c r="Y1318" s="6">
        <v>2</v>
      </c>
      <c r="Z1318" s="7">
        <f t="shared" si="207"/>
        <v>2</v>
      </c>
      <c r="AA1318" s="10">
        <v>6</v>
      </c>
      <c r="AB1318" s="11">
        <f t="shared" si="208"/>
        <v>15.120000000000001</v>
      </c>
      <c r="AC1318" s="7">
        <f t="shared" si="209"/>
        <v>627.12</v>
      </c>
      <c r="AD1318" s="2"/>
    </row>
    <row r="1319" spans="1:30" ht="15" x14ac:dyDescent="0.2">
      <c r="A1319" s="5" t="s">
        <v>2500</v>
      </c>
      <c r="B1319" s="5" t="s">
        <v>7138</v>
      </c>
      <c r="C1319" s="5">
        <v>2</v>
      </c>
      <c r="D1319" s="5" t="s">
        <v>2686</v>
      </c>
      <c r="E1319" s="5" t="s">
        <v>2502</v>
      </c>
      <c r="F1319" s="8" t="s">
        <v>5942</v>
      </c>
      <c r="G1319" s="8" t="s">
        <v>4030</v>
      </c>
      <c r="H1319" s="8" t="s">
        <v>7093</v>
      </c>
      <c r="I1319" s="21" t="s">
        <v>5942</v>
      </c>
      <c r="J1319" s="6" t="s">
        <v>2687</v>
      </c>
      <c r="K1319" s="6">
        <v>181</v>
      </c>
      <c r="L1319" s="7">
        <f t="shared" si="200"/>
        <v>724</v>
      </c>
      <c r="M1319" s="6">
        <v>0</v>
      </c>
      <c r="N1319" s="7">
        <f t="shared" si="201"/>
        <v>0</v>
      </c>
      <c r="O1319" s="6">
        <v>64</v>
      </c>
      <c r="P1319" s="7">
        <f t="shared" si="202"/>
        <v>128</v>
      </c>
      <c r="Q1319" s="6">
        <v>0</v>
      </c>
      <c r="R1319" s="7">
        <f t="shared" si="203"/>
        <v>0</v>
      </c>
      <c r="S1319" s="6">
        <v>2</v>
      </c>
      <c r="T1319" s="7">
        <f t="shared" si="204"/>
        <v>10</v>
      </c>
      <c r="U1319" s="6">
        <v>1</v>
      </c>
      <c r="V1319" s="7">
        <f t="shared" si="205"/>
        <v>5</v>
      </c>
      <c r="W1319" s="8" t="s">
        <v>6978</v>
      </c>
      <c r="X1319" s="7">
        <f t="shared" si="206"/>
        <v>0</v>
      </c>
      <c r="Y1319" s="6">
        <v>0</v>
      </c>
      <c r="Z1319" s="7">
        <f t="shared" si="207"/>
        <v>0</v>
      </c>
      <c r="AA1319" s="10">
        <v>0</v>
      </c>
      <c r="AB1319" s="11">
        <f t="shared" si="208"/>
        <v>0</v>
      </c>
      <c r="AC1319" s="7">
        <f t="shared" si="209"/>
        <v>867</v>
      </c>
      <c r="AD1319" s="2"/>
    </row>
    <row r="1320" spans="1:30" ht="15" x14ac:dyDescent="0.2">
      <c r="A1320" s="5" t="s">
        <v>2500</v>
      </c>
      <c r="B1320" s="5" t="s">
        <v>7138</v>
      </c>
      <c r="C1320" s="5">
        <v>2</v>
      </c>
      <c r="D1320" s="5" t="s">
        <v>2688</v>
      </c>
      <c r="E1320" s="5" t="s">
        <v>2502</v>
      </c>
      <c r="F1320" s="8" t="s">
        <v>6080</v>
      </c>
      <c r="G1320" s="8" t="s">
        <v>4030</v>
      </c>
      <c r="H1320" s="8" t="s">
        <v>7093</v>
      </c>
      <c r="I1320" s="21" t="s">
        <v>6080</v>
      </c>
      <c r="J1320" s="6" t="s">
        <v>2689</v>
      </c>
      <c r="K1320" s="6">
        <v>36</v>
      </c>
      <c r="L1320" s="7">
        <f t="shared" si="200"/>
        <v>144</v>
      </c>
      <c r="M1320" s="6">
        <v>0</v>
      </c>
      <c r="N1320" s="7">
        <f t="shared" si="201"/>
        <v>0</v>
      </c>
      <c r="O1320" s="6">
        <v>39</v>
      </c>
      <c r="P1320" s="7">
        <f t="shared" si="202"/>
        <v>78</v>
      </c>
      <c r="Q1320" s="6">
        <v>0</v>
      </c>
      <c r="R1320" s="7">
        <f t="shared" si="203"/>
        <v>0</v>
      </c>
      <c r="S1320" s="6">
        <v>2</v>
      </c>
      <c r="T1320" s="7">
        <f t="shared" si="204"/>
        <v>10</v>
      </c>
      <c r="U1320" s="6">
        <v>2</v>
      </c>
      <c r="V1320" s="7">
        <f t="shared" si="205"/>
        <v>10</v>
      </c>
      <c r="W1320" s="8" t="s">
        <v>6978</v>
      </c>
      <c r="X1320" s="7">
        <f t="shared" si="206"/>
        <v>0</v>
      </c>
      <c r="Y1320" s="6">
        <v>2</v>
      </c>
      <c r="Z1320" s="7">
        <f t="shared" si="207"/>
        <v>2</v>
      </c>
      <c r="AA1320" s="10">
        <v>0</v>
      </c>
      <c r="AB1320" s="11">
        <f t="shared" si="208"/>
        <v>0</v>
      </c>
      <c r="AC1320" s="7">
        <f t="shared" si="209"/>
        <v>244</v>
      </c>
      <c r="AD1320" s="2"/>
    </row>
    <row r="1321" spans="1:30" ht="15" x14ac:dyDescent="0.2">
      <c r="A1321" s="5" t="s">
        <v>2500</v>
      </c>
      <c r="B1321" s="5" t="s">
        <v>7138</v>
      </c>
      <c r="C1321" s="5">
        <v>2</v>
      </c>
      <c r="D1321" s="5" t="s">
        <v>2690</v>
      </c>
      <c r="E1321" s="5" t="s">
        <v>2502</v>
      </c>
      <c r="F1321" s="8" t="s">
        <v>5906</v>
      </c>
      <c r="G1321" s="8" t="s">
        <v>6081</v>
      </c>
      <c r="H1321" s="8" t="s">
        <v>6082</v>
      </c>
      <c r="I1321" s="21" t="s">
        <v>7861</v>
      </c>
      <c r="J1321" s="6" t="s">
        <v>2691</v>
      </c>
      <c r="K1321" s="6">
        <v>232</v>
      </c>
      <c r="L1321" s="7">
        <f t="shared" si="200"/>
        <v>928</v>
      </c>
      <c r="M1321" s="6">
        <v>0</v>
      </c>
      <c r="N1321" s="7">
        <f t="shared" si="201"/>
        <v>0</v>
      </c>
      <c r="O1321" s="6">
        <v>77</v>
      </c>
      <c r="P1321" s="7">
        <f t="shared" si="202"/>
        <v>154</v>
      </c>
      <c r="Q1321" s="6">
        <v>0</v>
      </c>
      <c r="R1321" s="7">
        <f t="shared" si="203"/>
        <v>0</v>
      </c>
      <c r="S1321" s="6">
        <v>2</v>
      </c>
      <c r="T1321" s="7">
        <f t="shared" si="204"/>
        <v>10</v>
      </c>
      <c r="U1321" s="6">
        <v>0</v>
      </c>
      <c r="V1321" s="7">
        <f t="shared" si="205"/>
        <v>0</v>
      </c>
      <c r="W1321" s="8" t="s">
        <v>6978</v>
      </c>
      <c r="X1321" s="7">
        <f t="shared" si="206"/>
        <v>0</v>
      </c>
      <c r="Y1321" s="6">
        <v>1</v>
      </c>
      <c r="Z1321" s="7">
        <f t="shared" si="207"/>
        <v>1</v>
      </c>
      <c r="AA1321" s="10">
        <v>40</v>
      </c>
      <c r="AB1321" s="11">
        <f t="shared" si="208"/>
        <v>100.8</v>
      </c>
      <c r="AC1321" s="7">
        <f t="shared" si="209"/>
        <v>1193.8</v>
      </c>
      <c r="AD1321" s="2"/>
    </row>
    <row r="1322" spans="1:30" ht="15" x14ac:dyDescent="0.2">
      <c r="A1322" s="5" t="s">
        <v>2500</v>
      </c>
      <c r="B1322" s="5" t="s">
        <v>7138</v>
      </c>
      <c r="C1322" s="5">
        <v>2</v>
      </c>
      <c r="D1322" s="5" t="s">
        <v>2692</v>
      </c>
      <c r="E1322" s="5" t="s">
        <v>2502</v>
      </c>
      <c r="F1322" s="8" t="s">
        <v>5906</v>
      </c>
      <c r="G1322" s="8" t="s">
        <v>6083</v>
      </c>
      <c r="H1322" s="8" t="s">
        <v>6084</v>
      </c>
      <c r="I1322" s="21" t="s">
        <v>7862</v>
      </c>
      <c r="J1322" s="6" t="s">
        <v>2693</v>
      </c>
      <c r="K1322" s="6">
        <v>451</v>
      </c>
      <c r="L1322" s="7">
        <f t="shared" si="200"/>
        <v>1804</v>
      </c>
      <c r="M1322" s="6">
        <v>0</v>
      </c>
      <c r="N1322" s="7">
        <f t="shared" si="201"/>
        <v>0</v>
      </c>
      <c r="O1322" s="6">
        <v>162</v>
      </c>
      <c r="P1322" s="7">
        <f t="shared" si="202"/>
        <v>324</v>
      </c>
      <c r="Q1322" s="6">
        <v>0</v>
      </c>
      <c r="R1322" s="7">
        <f t="shared" si="203"/>
        <v>0</v>
      </c>
      <c r="S1322" s="6">
        <v>3</v>
      </c>
      <c r="T1322" s="7">
        <f t="shared" si="204"/>
        <v>15</v>
      </c>
      <c r="U1322" s="6">
        <v>0</v>
      </c>
      <c r="V1322" s="7">
        <f t="shared" si="205"/>
        <v>0</v>
      </c>
      <c r="W1322" s="8" t="s">
        <v>6978</v>
      </c>
      <c r="X1322" s="7">
        <f t="shared" si="206"/>
        <v>0</v>
      </c>
      <c r="Y1322" s="6">
        <v>0</v>
      </c>
      <c r="Z1322" s="7">
        <f t="shared" si="207"/>
        <v>0</v>
      </c>
      <c r="AA1322" s="10">
        <v>58</v>
      </c>
      <c r="AB1322" s="11">
        <f t="shared" si="208"/>
        <v>146.16</v>
      </c>
      <c r="AC1322" s="7">
        <f t="shared" si="209"/>
        <v>2289.16</v>
      </c>
      <c r="AD1322" s="2"/>
    </row>
    <row r="1323" spans="1:30" ht="15" x14ac:dyDescent="0.2">
      <c r="A1323" s="5" t="s">
        <v>2500</v>
      </c>
      <c r="B1323" s="5" t="s">
        <v>7138</v>
      </c>
      <c r="C1323" s="5">
        <v>2</v>
      </c>
      <c r="D1323" s="5" t="s">
        <v>2694</v>
      </c>
      <c r="E1323" s="5" t="s">
        <v>2502</v>
      </c>
      <c r="F1323" s="8" t="s">
        <v>5939</v>
      </c>
      <c r="G1323" s="8" t="s">
        <v>6085</v>
      </c>
      <c r="H1323" s="8" t="s">
        <v>6086</v>
      </c>
      <c r="I1323" s="21" t="s">
        <v>7863</v>
      </c>
      <c r="J1323" s="6" t="s">
        <v>2695</v>
      </c>
      <c r="K1323" s="6">
        <v>225</v>
      </c>
      <c r="L1323" s="7">
        <f t="shared" si="200"/>
        <v>900</v>
      </c>
      <c r="M1323" s="6">
        <v>0</v>
      </c>
      <c r="N1323" s="7">
        <f t="shared" si="201"/>
        <v>0</v>
      </c>
      <c r="O1323" s="6">
        <v>53</v>
      </c>
      <c r="P1323" s="7">
        <f t="shared" si="202"/>
        <v>106</v>
      </c>
      <c r="Q1323" s="6">
        <v>0</v>
      </c>
      <c r="R1323" s="7">
        <f t="shared" si="203"/>
        <v>0</v>
      </c>
      <c r="S1323" s="6">
        <v>0</v>
      </c>
      <c r="T1323" s="7">
        <f t="shared" si="204"/>
        <v>0</v>
      </c>
      <c r="U1323" s="6">
        <v>0</v>
      </c>
      <c r="V1323" s="7">
        <f t="shared" si="205"/>
        <v>0</v>
      </c>
      <c r="W1323" s="8" t="s">
        <v>6978</v>
      </c>
      <c r="X1323" s="7">
        <f t="shared" si="206"/>
        <v>0</v>
      </c>
      <c r="Y1323" s="6">
        <v>4</v>
      </c>
      <c r="Z1323" s="7">
        <f t="shared" si="207"/>
        <v>4</v>
      </c>
      <c r="AA1323" s="10">
        <v>0</v>
      </c>
      <c r="AB1323" s="11">
        <f t="shared" si="208"/>
        <v>0</v>
      </c>
      <c r="AC1323" s="7">
        <f t="shared" si="209"/>
        <v>1010</v>
      </c>
      <c r="AD1323" s="2"/>
    </row>
    <row r="1324" spans="1:30" ht="15" x14ac:dyDescent="0.2">
      <c r="A1324" s="5" t="s">
        <v>2500</v>
      </c>
      <c r="B1324" s="5" t="s">
        <v>7138</v>
      </c>
      <c r="C1324" s="5">
        <v>2</v>
      </c>
      <c r="D1324" s="5" t="s">
        <v>2696</v>
      </c>
      <c r="E1324" s="5" t="s">
        <v>2502</v>
      </c>
      <c r="F1324" s="8" t="s">
        <v>5906</v>
      </c>
      <c r="G1324" s="8" t="s">
        <v>6087</v>
      </c>
      <c r="H1324" s="8" t="s">
        <v>6088</v>
      </c>
      <c r="I1324" s="21" t="s">
        <v>7864</v>
      </c>
      <c r="J1324" s="6" t="s">
        <v>2697</v>
      </c>
      <c r="K1324" s="6">
        <v>154</v>
      </c>
      <c r="L1324" s="7">
        <f t="shared" si="200"/>
        <v>616</v>
      </c>
      <c r="M1324" s="6">
        <v>0</v>
      </c>
      <c r="N1324" s="7">
        <f t="shared" si="201"/>
        <v>0</v>
      </c>
      <c r="O1324" s="6">
        <v>46</v>
      </c>
      <c r="P1324" s="7">
        <f t="shared" si="202"/>
        <v>92</v>
      </c>
      <c r="Q1324" s="6">
        <v>0</v>
      </c>
      <c r="R1324" s="7">
        <f t="shared" si="203"/>
        <v>0</v>
      </c>
      <c r="S1324" s="6">
        <v>4</v>
      </c>
      <c r="T1324" s="7">
        <f t="shared" si="204"/>
        <v>20</v>
      </c>
      <c r="U1324" s="6">
        <v>1</v>
      </c>
      <c r="V1324" s="7">
        <f t="shared" si="205"/>
        <v>5</v>
      </c>
      <c r="W1324" s="8" t="s">
        <v>1711</v>
      </c>
      <c r="X1324" s="7">
        <f t="shared" si="206"/>
        <v>115</v>
      </c>
      <c r="Y1324" s="6">
        <v>2</v>
      </c>
      <c r="Z1324" s="7">
        <f t="shared" si="207"/>
        <v>2</v>
      </c>
      <c r="AA1324" s="10">
        <v>34</v>
      </c>
      <c r="AB1324" s="11">
        <f t="shared" si="208"/>
        <v>85.68</v>
      </c>
      <c r="AC1324" s="7">
        <f t="shared" si="209"/>
        <v>935.68000000000006</v>
      </c>
      <c r="AD1324" s="2"/>
    </row>
    <row r="1325" spans="1:30" ht="15" x14ac:dyDescent="0.2">
      <c r="A1325" s="5" t="s">
        <v>2500</v>
      </c>
      <c r="B1325" s="5" t="s">
        <v>7138</v>
      </c>
      <c r="C1325" s="5">
        <v>2</v>
      </c>
      <c r="D1325" s="5" t="s">
        <v>2698</v>
      </c>
      <c r="E1325" s="5" t="s">
        <v>2502</v>
      </c>
      <c r="F1325" s="8" t="s">
        <v>5906</v>
      </c>
      <c r="G1325" s="8" t="s">
        <v>6089</v>
      </c>
      <c r="H1325" s="8" t="s">
        <v>6090</v>
      </c>
      <c r="I1325" s="21" t="s">
        <v>7865</v>
      </c>
      <c r="J1325" s="6" t="s">
        <v>2699</v>
      </c>
      <c r="K1325" s="6">
        <v>156</v>
      </c>
      <c r="L1325" s="7">
        <f t="shared" si="200"/>
        <v>624</v>
      </c>
      <c r="M1325" s="6">
        <v>0</v>
      </c>
      <c r="N1325" s="7">
        <f t="shared" si="201"/>
        <v>0</v>
      </c>
      <c r="O1325" s="6">
        <v>72</v>
      </c>
      <c r="P1325" s="7">
        <f t="shared" si="202"/>
        <v>144</v>
      </c>
      <c r="Q1325" s="6">
        <v>0</v>
      </c>
      <c r="R1325" s="7">
        <f t="shared" si="203"/>
        <v>0</v>
      </c>
      <c r="S1325" s="6">
        <v>2</v>
      </c>
      <c r="T1325" s="7">
        <f t="shared" si="204"/>
        <v>10</v>
      </c>
      <c r="U1325" s="6">
        <v>2</v>
      </c>
      <c r="V1325" s="7">
        <f t="shared" si="205"/>
        <v>10</v>
      </c>
      <c r="W1325" s="8" t="s">
        <v>7040</v>
      </c>
      <c r="X1325" s="7">
        <f t="shared" si="206"/>
        <v>780</v>
      </c>
      <c r="Y1325" s="6">
        <v>0</v>
      </c>
      <c r="Z1325" s="7">
        <f t="shared" si="207"/>
        <v>0</v>
      </c>
      <c r="AA1325" s="10">
        <v>0</v>
      </c>
      <c r="AB1325" s="11">
        <f t="shared" si="208"/>
        <v>0</v>
      </c>
      <c r="AC1325" s="7">
        <f t="shared" si="209"/>
        <v>1568</v>
      </c>
      <c r="AD1325" s="2"/>
    </row>
    <row r="1326" spans="1:30" ht="15" x14ac:dyDescent="0.2">
      <c r="A1326" s="5" t="s">
        <v>2500</v>
      </c>
      <c r="B1326" s="5" t="s">
        <v>7138</v>
      </c>
      <c r="C1326" s="5">
        <v>2</v>
      </c>
      <c r="D1326" s="5" t="s">
        <v>2700</v>
      </c>
      <c r="E1326" s="5" t="s">
        <v>2502</v>
      </c>
      <c r="F1326" s="8" t="s">
        <v>5906</v>
      </c>
      <c r="G1326" s="8" t="s">
        <v>6091</v>
      </c>
      <c r="H1326" s="8" t="s">
        <v>6092</v>
      </c>
      <c r="I1326" s="21" t="s">
        <v>7866</v>
      </c>
      <c r="J1326" s="6" t="s">
        <v>2701</v>
      </c>
      <c r="K1326" s="6">
        <v>46</v>
      </c>
      <c r="L1326" s="7">
        <f t="shared" si="200"/>
        <v>184</v>
      </c>
      <c r="M1326" s="6">
        <v>0</v>
      </c>
      <c r="N1326" s="7">
        <f t="shared" si="201"/>
        <v>0</v>
      </c>
      <c r="O1326" s="6">
        <v>47</v>
      </c>
      <c r="P1326" s="7">
        <f t="shared" si="202"/>
        <v>94</v>
      </c>
      <c r="Q1326" s="6">
        <v>0</v>
      </c>
      <c r="R1326" s="7">
        <f t="shared" si="203"/>
        <v>0</v>
      </c>
      <c r="S1326" s="6">
        <v>3</v>
      </c>
      <c r="T1326" s="7">
        <f t="shared" si="204"/>
        <v>15</v>
      </c>
      <c r="U1326" s="6">
        <v>3</v>
      </c>
      <c r="V1326" s="7">
        <f t="shared" si="205"/>
        <v>15</v>
      </c>
      <c r="W1326" s="8" t="s">
        <v>6978</v>
      </c>
      <c r="X1326" s="7">
        <f t="shared" si="206"/>
        <v>0</v>
      </c>
      <c r="Y1326" s="6">
        <v>0</v>
      </c>
      <c r="Z1326" s="7">
        <f t="shared" si="207"/>
        <v>0</v>
      </c>
      <c r="AA1326" s="10">
        <v>0</v>
      </c>
      <c r="AB1326" s="11">
        <f t="shared" si="208"/>
        <v>0</v>
      </c>
      <c r="AC1326" s="7">
        <f t="shared" si="209"/>
        <v>308</v>
      </c>
      <c r="AD1326" s="2"/>
    </row>
    <row r="1327" spans="1:30" ht="15" x14ac:dyDescent="0.2">
      <c r="A1327" s="5" t="s">
        <v>2500</v>
      </c>
      <c r="B1327" s="5" t="s">
        <v>7138</v>
      </c>
      <c r="C1327" s="5">
        <v>2</v>
      </c>
      <c r="D1327" s="5" t="s">
        <v>2702</v>
      </c>
      <c r="E1327" s="5" t="s">
        <v>2502</v>
      </c>
      <c r="F1327" s="8" t="s">
        <v>5906</v>
      </c>
      <c r="G1327" s="8" t="s">
        <v>6093</v>
      </c>
      <c r="H1327" s="8" t="s">
        <v>6094</v>
      </c>
      <c r="I1327" s="21" t="s">
        <v>7867</v>
      </c>
      <c r="J1327" s="6" t="s">
        <v>2703</v>
      </c>
      <c r="K1327" s="6">
        <v>186</v>
      </c>
      <c r="L1327" s="7">
        <f t="shared" si="200"/>
        <v>744</v>
      </c>
      <c r="M1327" s="6">
        <v>0</v>
      </c>
      <c r="N1327" s="7">
        <f t="shared" si="201"/>
        <v>0</v>
      </c>
      <c r="O1327" s="6">
        <v>61</v>
      </c>
      <c r="P1327" s="7">
        <f t="shared" si="202"/>
        <v>122</v>
      </c>
      <c r="Q1327" s="6">
        <v>0</v>
      </c>
      <c r="R1327" s="7">
        <f t="shared" si="203"/>
        <v>0</v>
      </c>
      <c r="S1327" s="6">
        <v>6</v>
      </c>
      <c r="T1327" s="7">
        <f t="shared" si="204"/>
        <v>30</v>
      </c>
      <c r="U1327" s="6">
        <v>0</v>
      </c>
      <c r="V1327" s="7">
        <f t="shared" si="205"/>
        <v>0</v>
      </c>
      <c r="W1327" s="8" t="s">
        <v>6978</v>
      </c>
      <c r="X1327" s="7">
        <f t="shared" si="206"/>
        <v>0</v>
      </c>
      <c r="Y1327" s="6">
        <v>0</v>
      </c>
      <c r="Z1327" s="7">
        <f t="shared" si="207"/>
        <v>0</v>
      </c>
      <c r="AA1327" s="10">
        <v>0</v>
      </c>
      <c r="AB1327" s="11">
        <f t="shared" si="208"/>
        <v>0</v>
      </c>
      <c r="AC1327" s="7">
        <f t="shared" si="209"/>
        <v>896</v>
      </c>
      <c r="AD1327" s="2"/>
    </row>
    <row r="1328" spans="1:30" ht="15" x14ac:dyDescent="0.2">
      <c r="A1328" s="5" t="s">
        <v>2500</v>
      </c>
      <c r="B1328" s="5" t="s">
        <v>7138</v>
      </c>
      <c r="C1328" s="5">
        <v>2</v>
      </c>
      <c r="D1328" s="5" t="s">
        <v>2704</v>
      </c>
      <c r="E1328" s="5" t="s">
        <v>2502</v>
      </c>
      <c r="F1328" s="8" t="s">
        <v>5906</v>
      </c>
      <c r="G1328" s="8" t="s">
        <v>6095</v>
      </c>
      <c r="H1328" s="8" t="s">
        <v>6096</v>
      </c>
      <c r="I1328" s="21" t="s">
        <v>7868</v>
      </c>
      <c r="J1328" s="6" t="s">
        <v>2705</v>
      </c>
      <c r="K1328" s="6">
        <v>69</v>
      </c>
      <c r="L1328" s="7">
        <f t="shared" si="200"/>
        <v>276</v>
      </c>
      <c r="M1328" s="6">
        <v>0</v>
      </c>
      <c r="N1328" s="7">
        <f t="shared" si="201"/>
        <v>0</v>
      </c>
      <c r="O1328" s="6">
        <v>0</v>
      </c>
      <c r="P1328" s="7">
        <f t="shared" si="202"/>
        <v>0</v>
      </c>
      <c r="Q1328" s="6">
        <v>0</v>
      </c>
      <c r="R1328" s="7">
        <f t="shared" si="203"/>
        <v>0</v>
      </c>
      <c r="S1328" s="6">
        <v>0</v>
      </c>
      <c r="T1328" s="7">
        <f t="shared" si="204"/>
        <v>0</v>
      </c>
      <c r="U1328" s="6">
        <v>0</v>
      </c>
      <c r="V1328" s="7">
        <f t="shared" si="205"/>
        <v>0</v>
      </c>
      <c r="W1328" s="8" t="s">
        <v>7041</v>
      </c>
      <c r="X1328" s="7">
        <f t="shared" si="206"/>
        <v>350</v>
      </c>
      <c r="Y1328" s="6">
        <v>0</v>
      </c>
      <c r="Z1328" s="7">
        <f t="shared" si="207"/>
        <v>0</v>
      </c>
      <c r="AA1328" s="10">
        <v>0</v>
      </c>
      <c r="AB1328" s="11">
        <f t="shared" si="208"/>
        <v>0</v>
      </c>
      <c r="AC1328" s="7">
        <f t="shared" si="209"/>
        <v>626</v>
      </c>
      <c r="AD1328" s="2"/>
    </row>
    <row r="1329" spans="1:30" ht="15" x14ac:dyDescent="0.2">
      <c r="A1329" s="5" t="s">
        <v>2500</v>
      </c>
      <c r="B1329" s="5" t="s">
        <v>7138</v>
      </c>
      <c r="C1329" s="5">
        <v>2</v>
      </c>
      <c r="D1329" s="5" t="s">
        <v>2706</v>
      </c>
      <c r="E1329" s="5" t="s">
        <v>2502</v>
      </c>
      <c r="F1329" s="8" t="s">
        <v>5906</v>
      </c>
      <c r="G1329" s="8" t="s">
        <v>6097</v>
      </c>
      <c r="H1329" s="8" t="s">
        <v>6098</v>
      </c>
      <c r="I1329" s="21" t="s">
        <v>7869</v>
      </c>
      <c r="J1329" s="6" t="s">
        <v>2707</v>
      </c>
      <c r="K1329" s="6">
        <v>312</v>
      </c>
      <c r="L1329" s="7">
        <f t="shared" si="200"/>
        <v>1248</v>
      </c>
      <c r="M1329" s="6">
        <v>0</v>
      </c>
      <c r="N1329" s="7">
        <f t="shared" si="201"/>
        <v>0</v>
      </c>
      <c r="O1329" s="6">
        <v>137</v>
      </c>
      <c r="P1329" s="7">
        <f t="shared" si="202"/>
        <v>274</v>
      </c>
      <c r="Q1329" s="6">
        <v>0</v>
      </c>
      <c r="R1329" s="7">
        <f t="shared" si="203"/>
        <v>0</v>
      </c>
      <c r="S1329" s="6">
        <v>9</v>
      </c>
      <c r="T1329" s="7">
        <f t="shared" si="204"/>
        <v>45</v>
      </c>
      <c r="U1329" s="6">
        <v>6</v>
      </c>
      <c r="V1329" s="7">
        <f t="shared" si="205"/>
        <v>30</v>
      </c>
      <c r="W1329" s="8" t="s">
        <v>6978</v>
      </c>
      <c r="X1329" s="7">
        <f t="shared" si="206"/>
        <v>0</v>
      </c>
      <c r="Y1329" s="6">
        <v>0</v>
      </c>
      <c r="Z1329" s="7">
        <f t="shared" si="207"/>
        <v>0</v>
      </c>
      <c r="AA1329" s="10">
        <v>0</v>
      </c>
      <c r="AB1329" s="11">
        <f t="shared" si="208"/>
        <v>0</v>
      </c>
      <c r="AC1329" s="7">
        <f t="shared" si="209"/>
        <v>1597</v>
      </c>
      <c r="AD1329" s="2"/>
    </row>
    <row r="1330" spans="1:30" ht="15" x14ac:dyDescent="0.2">
      <c r="A1330" s="5" t="s">
        <v>2500</v>
      </c>
      <c r="B1330" s="5" t="s">
        <v>7138</v>
      </c>
      <c r="C1330" s="5">
        <v>2</v>
      </c>
      <c r="D1330" s="5" t="s">
        <v>2708</v>
      </c>
      <c r="E1330" s="5" t="s">
        <v>2502</v>
      </c>
      <c r="F1330" s="8" t="s">
        <v>6099</v>
      </c>
      <c r="G1330" s="8" t="s">
        <v>4030</v>
      </c>
      <c r="H1330" s="8" t="s">
        <v>7093</v>
      </c>
      <c r="I1330" s="21" t="s">
        <v>6099</v>
      </c>
      <c r="J1330" s="6" t="s">
        <v>2709</v>
      </c>
      <c r="K1330" s="6">
        <v>6427</v>
      </c>
      <c r="L1330" s="7">
        <f t="shared" si="200"/>
        <v>25708</v>
      </c>
      <c r="M1330" s="6">
        <v>0</v>
      </c>
      <c r="N1330" s="7">
        <f t="shared" si="201"/>
        <v>0</v>
      </c>
      <c r="O1330" s="6">
        <v>2170</v>
      </c>
      <c r="P1330" s="7">
        <f t="shared" si="202"/>
        <v>4340</v>
      </c>
      <c r="Q1330" s="6">
        <v>0</v>
      </c>
      <c r="R1330" s="7">
        <f t="shared" si="203"/>
        <v>0</v>
      </c>
      <c r="S1330" s="6">
        <v>84</v>
      </c>
      <c r="T1330" s="7">
        <f t="shared" si="204"/>
        <v>420</v>
      </c>
      <c r="U1330" s="6">
        <v>24</v>
      </c>
      <c r="V1330" s="7">
        <f t="shared" si="205"/>
        <v>120</v>
      </c>
      <c r="W1330" s="8" t="s">
        <v>6978</v>
      </c>
      <c r="X1330" s="7">
        <f t="shared" si="206"/>
        <v>0</v>
      </c>
      <c r="Y1330" s="6">
        <v>137</v>
      </c>
      <c r="Z1330" s="7">
        <f t="shared" si="207"/>
        <v>137</v>
      </c>
      <c r="AA1330" s="10">
        <v>1125</v>
      </c>
      <c r="AB1330" s="11">
        <f t="shared" si="208"/>
        <v>2835</v>
      </c>
      <c r="AC1330" s="7">
        <f t="shared" si="209"/>
        <v>33560</v>
      </c>
      <c r="AD1330" s="2"/>
    </row>
    <row r="1331" spans="1:30" ht="15" x14ac:dyDescent="0.2">
      <c r="A1331" s="5" t="s">
        <v>2500</v>
      </c>
      <c r="B1331" s="5" t="s">
        <v>7138</v>
      </c>
      <c r="C1331" s="5">
        <v>2</v>
      </c>
      <c r="D1331" s="5" t="s">
        <v>2710</v>
      </c>
      <c r="E1331" s="5" t="s">
        <v>2502</v>
      </c>
      <c r="F1331" s="8" t="s">
        <v>5930</v>
      </c>
      <c r="G1331" s="8" t="s">
        <v>4030</v>
      </c>
      <c r="H1331" s="8" t="s">
        <v>7093</v>
      </c>
      <c r="I1331" s="21" t="s">
        <v>5930</v>
      </c>
      <c r="J1331" s="6" t="s">
        <v>820</v>
      </c>
      <c r="K1331" s="6">
        <v>2814</v>
      </c>
      <c r="L1331" s="7">
        <f t="shared" si="200"/>
        <v>11256</v>
      </c>
      <c r="M1331" s="6">
        <v>0</v>
      </c>
      <c r="N1331" s="7">
        <f t="shared" si="201"/>
        <v>0</v>
      </c>
      <c r="O1331" s="6">
        <v>909</v>
      </c>
      <c r="P1331" s="7">
        <f t="shared" si="202"/>
        <v>1818</v>
      </c>
      <c r="Q1331" s="6">
        <v>0</v>
      </c>
      <c r="R1331" s="7">
        <f t="shared" si="203"/>
        <v>0</v>
      </c>
      <c r="S1331" s="6">
        <v>21</v>
      </c>
      <c r="T1331" s="7">
        <f t="shared" si="204"/>
        <v>105</v>
      </c>
      <c r="U1331" s="6">
        <v>7</v>
      </c>
      <c r="V1331" s="7">
        <f t="shared" si="205"/>
        <v>35</v>
      </c>
      <c r="W1331" s="8" t="s">
        <v>6978</v>
      </c>
      <c r="X1331" s="7">
        <f t="shared" si="206"/>
        <v>0</v>
      </c>
      <c r="Y1331" s="6">
        <v>84</v>
      </c>
      <c r="Z1331" s="7">
        <f t="shared" si="207"/>
        <v>84</v>
      </c>
      <c r="AA1331" s="10">
        <v>0</v>
      </c>
      <c r="AB1331" s="11">
        <f t="shared" si="208"/>
        <v>0</v>
      </c>
      <c r="AC1331" s="7">
        <f t="shared" si="209"/>
        <v>13298</v>
      </c>
      <c r="AD1331" s="2"/>
    </row>
    <row r="1332" spans="1:30" ht="15" x14ac:dyDescent="0.2">
      <c r="A1332" s="5" t="s">
        <v>2500</v>
      </c>
      <c r="B1332" s="5" t="s">
        <v>7138</v>
      </c>
      <c r="C1332" s="5">
        <v>2</v>
      </c>
      <c r="D1332" s="5" t="s">
        <v>2711</v>
      </c>
      <c r="E1332" s="5" t="s">
        <v>2502</v>
      </c>
      <c r="F1332" s="8" t="s">
        <v>5906</v>
      </c>
      <c r="G1332" s="8" t="s">
        <v>6100</v>
      </c>
      <c r="H1332" s="8" t="s">
        <v>6101</v>
      </c>
      <c r="I1332" s="21" t="s">
        <v>7870</v>
      </c>
      <c r="J1332" s="6" t="s">
        <v>2712</v>
      </c>
      <c r="K1332" s="6">
        <v>104</v>
      </c>
      <c r="L1332" s="7">
        <f t="shared" si="200"/>
        <v>416</v>
      </c>
      <c r="M1332" s="6">
        <v>0</v>
      </c>
      <c r="N1332" s="7">
        <f t="shared" si="201"/>
        <v>0</v>
      </c>
      <c r="O1332" s="6">
        <v>40</v>
      </c>
      <c r="P1332" s="7">
        <f t="shared" si="202"/>
        <v>80</v>
      </c>
      <c r="Q1332" s="6">
        <v>0</v>
      </c>
      <c r="R1332" s="7">
        <f t="shared" si="203"/>
        <v>0</v>
      </c>
      <c r="S1332" s="6">
        <v>3</v>
      </c>
      <c r="T1332" s="7">
        <f t="shared" si="204"/>
        <v>15</v>
      </c>
      <c r="U1332" s="6">
        <v>1</v>
      </c>
      <c r="V1332" s="7">
        <f t="shared" si="205"/>
        <v>5</v>
      </c>
      <c r="W1332" s="8" t="s">
        <v>6978</v>
      </c>
      <c r="X1332" s="7">
        <f t="shared" si="206"/>
        <v>0</v>
      </c>
      <c r="Y1332" s="6">
        <v>0</v>
      </c>
      <c r="Z1332" s="7">
        <f t="shared" si="207"/>
        <v>0</v>
      </c>
      <c r="AA1332" s="10">
        <v>10</v>
      </c>
      <c r="AB1332" s="11">
        <f t="shared" si="208"/>
        <v>25.2</v>
      </c>
      <c r="AC1332" s="7">
        <f t="shared" si="209"/>
        <v>541.20000000000005</v>
      </c>
      <c r="AD1332" s="2"/>
    </row>
    <row r="1333" spans="1:30" ht="15" x14ac:dyDescent="0.2">
      <c r="A1333" s="5" t="s">
        <v>2500</v>
      </c>
      <c r="B1333" s="5" t="s">
        <v>7138</v>
      </c>
      <c r="C1333" s="5">
        <v>2</v>
      </c>
      <c r="D1333" s="5" t="s">
        <v>2713</v>
      </c>
      <c r="E1333" s="5" t="s">
        <v>2502</v>
      </c>
      <c r="F1333" s="8" t="s">
        <v>5924</v>
      </c>
      <c r="G1333" s="8" t="s">
        <v>6102</v>
      </c>
      <c r="H1333" s="8" t="s">
        <v>6103</v>
      </c>
      <c r="I1333" s="21" t="s">
        <v>7871</v>
      </c>
      <c r="J1333" s="6" t="s">
        <v>2714</v>
      </c>
      <c r="K1333" s="6">
        <v>220</v>
      </c>
      <c r="L1333" s="7">
        <f t="shared" si="200"/>
        <v>880</v>
      </c>
      <c r="M1333" s="6">
        <v>0</v>
      </c>
      <c r="N1333" s="7">
        <f t="shared" si="201"/>
        <v>0</v>
      </c>
      <c r="O1333" s="6">
        <v>113</v>
      </c>
      <c r="P1333" s="7">
        <f t="shared" si="202"/>
        <v>226</v>
      </c>
      <c r="Q1333" s="6">
        <v>0</v>
      </c>
      <c r="R1333" s="7">
        <f t="shared" si="203"/>
        <v>0</v>
      </c>
      <c r="S1333" s="6">
        <v>5</v>
      </c>
      <c r="T1333" s="7">
        <f t="shared" si="204"/>
        <v>25</v>
      </c>
      <c r="U1333" s="6">
        <v>2</v>
      </c>
      <c r="V1333" s="7">
        <f t="shared" si="205"/>
        <v>10</v>
      </c>
      <c r="W1333" s="8" t="s">
        <v>6978</v>
      </c>
      <c r="X1333" s="7">
        <f t="shared" si="206"/>
        <v>0</v>
      </c>
      <c r="Y1333" s="6">
        <v>0</v>
      </c>
      <c r="Z1333" s="7">
        <f t="shared" si="207"/>
        <v>0</v>
      </c>
      <c r="AA1333" s="10">
        <v>23</v>
      </c>
      <c r="AB1333" s="11">
        <f t="shared" si="208"/>
        <v>57.96</v>
      </c>
      <c r="AC1333" s="7">
        <f t="shared" si="209"/>
        <v>1198.96</v>
      </c>
      <c r="AD1333" s="2"/>
    </row>
    <row r="1334" spans="1:30" ht="15" x14ac:dyDescent="0.2">
      <c r="A1334" s="5" t="s">
        <v>2500</v>
      </c>
      <c r="B1334" s="5" t="s">
        <v>7138</v>
      </c>
      <c r="C1334" s="5">
        <v>2</v>
      </c>
      <c r="D1334" s="5" t="s">
        <v>2715</v>
      </c>
      <c r="E1334" s="5" t="s">
        <v>2502</v>
      </c>
      <c r="F1334" s="8" t="s">
        <v>6104</v>
      </c>
      <c r="G1334" s="8" t="s">
        <v>4030</v>
      </c>
      <c r="H1334" s="8" t="s">
        <v>7093</v>
      </c>
      <c r="I1334" s="21" t="s">
        <v>6104</v>
      </c>
      <c r="J1334" s="6" t="s">
        <v>2716</v>
      </c>
      <c r="K1334" s="6">
        <v>1940</v>
      </c>
      <c r="L1334" s="7">
        <f t="shared" si="200"/>
        <v>7760</v>
      </c>
      <c r="M1334" s="6">
        <v>0</v>
      </c>
      <c r="N1334" s="7">
        <f t="shared" si="201"/>
        <v>0</v>
      </c>
      <c r="O1334" s="6">
        <v>667</v>
      </c>
      <c r="P1334" s="7">
        <f t="shared" si="202"/>
        <v>1334</v>
      </c>
      <c r="Q1334" s="6">
        <v>0</v>
      </c>
      <c r="R1334" s="7">
        <f t="shared" si="203"/>
        <v>0</v>
      </c>
      <c r="S1334" s="6">
        <v>28</v>
      </c>
      <c r="T1334" s="7">
        <f t="shared" si="204"/>
        <v>140</v>
      </c>
      <c r="U1334" s="6">
        <v>8</v>
      </c>
      <c r="V1334" s="7">
        <f t="shared" si="205"/>
        <v>40</v>
      </c>
      <c r="W1334" s="8" t="s">
        <v>7037</v>
      </c>
      <c r="X1334" s="7">
        <f t="shared" si="206"/>
        <v>560</v>
      </c>
      <c r="Y1334" s="6">
        <v>16</v>
      </c>
      <c r="Z1334" s="7">
        <f t="shared" si="207"/>
        <v>16</v>
      </c>
      <c r="AA1334" s="10">
        <v>0</v>
      </c>
      <c r="AB1334" s="11">
        <f t="shared" si="208"/>
        <v>0</v>
      </c>
      <c r="AC1334" s="7">
        <f t="shared" si="209"/>
        <v>9850</v>
      </c>
      <c r="AD1334" s="2"/>
    </row>
    <row r="1335" spans="1:30" ht="15" x14ac:dyDescent="0.2">
      <c r="A1335" s="5" t="s">
        <v>2500</v>
      </c>
      <c r="B1335" s="5" t="s">
        <v>7138</v>
      </c>
      <c r="C1335" s="5">
        <v>2</v>
      </c>
      <c r="D1335" s="5" t="s">
        <v>2717</v>
      </c>
      <c r="E1335" s="5" t="s">
        <v>2502</v>
      </c>
      <c r="F1335" s="8" t="s">
        <v>5924</v>
      </c>
      <c r="G1335" s="8" t="s">
        <v>6105</v>
      </c>
      <c r="H1335" s="8" t="s">
        <v>6106</v>
      </c>
      <c r="I1335" s="21" t="s">
        <v>7872</v>
      </c>
      <c r="J1335" s="6" t="s">
        <v>2718</v>
      </c>
      <c r="K1335" s="6">
        <v>130</v>
      </c>
      <c r="L1335" s="7">
        <f t="shared" si="200"/>
        <v>520</v>
      </c>
      <c r="M1335" s="6">
        <v>0</v>
      </c>
      <c r="N1335" s="7">
        <f t="shared" si="201"/>
        <v>0</v>
      </c>
      <c r="O1335" s="6">
        <v>31</v>
      </c>
      <c r="P1335" s="7">
        <f t="shared" si="202"/>
        <v>62</v>
      </c>
      <c r="Q1335" s="6">
        <v>0</v>
      </c>
      <c r="R1335" s="7">
        <f t="shared" si="203"/>
        <v>0</v>
      </c>
      <c r="S1335" s="6">
        <v>0</v>
      </c>
      <c r="T1335" s="7">
        <f t="shared" si="204"/>
        <v>0</v>
      </c>
      <c r="U1335" s="6">
        <v>0</v>
      </c>
      <c r="V1335" s="7">
        <f t="shared" si="205"/>
        <v>0</v>
      </c>
      <c r="W1335" s="8" t="s">
        <v>6978</v>
      </c>
      <c r="X1335" s="7">
        <f t="shared" si="206"/>
        <v>0</v>
      </c>
      <c r="Y1335" s="6">
        <v>5</v>
      </c>
      <c r="Z1335" s="7">
        <f t="shared" si="207"/>
        <v>5</v>
      </c>
      <c r="AA1335" s="10">
        <v>43</v>
      </c>
      <c r="AB1335" s="11">
        <f t="shared" si="208"/>
        <v>108.36</v>
      </c>
      <c r="AC1335" s="7">
        <f t="shared" si="209"/>
        <v>695.36</v>
      </c>
      <c r="AD1335" s="2"/>
    </row>
    <row r="1336" spans="1:30" ht="15" x14ac:dyDescent="0.2">
      <c r="A1336" s="5" t="s">
        <v>2500</v>
      </c>
      <c r="B1336" s="5" t="s">
        <v>7138</v>
      </c>
      <c r="C1336" s="5">
        <v>2</v>
      </c>
      <c r="D1336" s="5" t="s">
        <v>2719</v>
      </c>
      <c r="E1336" s="5" t="s">
        <v>2502</v>
      </c>
      <c r="F1336" s="8" t="s">
        <v>5927</v>
      </c>
      <c r="G1336" s="8" t="s">
        <v>6107</v>
      </c>
      <c r="H1336" s="8" t="s">
        <v>6108</v>
      </c>
      <c r="I1336" s="21" t="s">
        <v>7873</v>
      </c>
      <c r="J1336" s="6" t="s">
        <v>2720</v>
      </c>
      <c r="K1336" s="6">
        <v>1141</v>
      </c>
      <c r="L1336" s="7">
        <f t="shared" si="200"/>
        <v>4564</v>
      </c>
      <c r="M1336" s="6">
        <v>0</v>
      </c>
      <c r="N1336" s="7">
        <f t="shared" si="201"/>
        <v>0</v>
      </c>
      <c r="O1336" s="6">
        <v>412</v>
      </c>
      <c r="P1336" s="7">
        <f t="shared" si="202"/>
        <v>824</v>
      </c>
      <c r="Q1336" s="6">
        <v>0</v>
      </c>
      <c r="R1336" s="7">
        <f t="shared" si="203"/>
        <v>0</v>
      </c>
      <c r="S1336" s="6">
        <v>6</v>
      </c>
      <c r="T1336" s="7">
        <f t="shared" si="204"/>
        <v>30</v>
      </c>
      <c r="U1336" s="6">
        <v>1</v>
      </c>
      <c r="V1336" s="7">
        <f t="shared" si="205"/>
        <v>5</v>
      </c>
      <c r="W1336" s="8" t="s">
        <v>6978</v>
      </c>
      <c r="X1336" s="7">
        <f t="shared" si="206"/>
        <v>0</v>
      </c>
      <c r="Y1336" s="6">
        <v>14</v>
      </c>
      <c r="Z1336" s="7">
        <f t="shared" si="207"/>
        <v>14</v>
      </c>
      <c r="AA1336" s="10">
        <v>0</v>
      </c>
      <c r="AB1336" s="11">
        <f t="shared" si="208"/>
        <v>0</v>
      </c>
      <c r="AC1336" s="7">
        <f t="shared" si="209"/>
        <v>5437</v>
      </c>
      <c r="AD1336" s="2"/>
    </row>
    <row r="1337" spans="1:30" ht="15" x14ac:dyDescent="0.2">
      <c r="A1337" s="5" t="s">
        <v>2500</v>
      </c>
      <c r="B1337" s="5" t="s">
        <v>7138</v>
      </c>
      <c r="C1337" s="5">
        <v>2</v>
      </c>
      <c r="D1337" s="5" t="s">
        <v>2721</v>
      </c>
      <c r="E1337" s="5" t="s">
        <v>2502</v>
      </c>
      <c r="F1337" s="8" t="s">
        <v>6021</v>
      </c>
      <c r="G1337" s="8" t="s">
        <v>6109</v>
      </c>
      <c r="H1337" s="8" t="s">
        <v>6110</v>
      </c>
      <c r="I1337" s="21" t="s">
        <v>7874</v>
      </c>
      <c r="J1337" s="6" t="s">
        <v>2722</v>
      </c>
      <c r="K1337" s="6">
        <v>48</v>
      </c>
      <c r="L1337" s="7">
        <f t="shared" si="200"/>
        <v>192</v>
      </c>
      <c r="M1337" s="6">
        <v>0</v>
      </c>
      <c r="N1337" s="7">
        <f t="shared" si="201"/>
        <v>0</v>
      </c>
      <c r="O1337" s="6">
        <v>83</v>
      </c>
      <c r="P1337" s="7">
        <f t="shared" si="202"/>
        <v>166</v>
      </c>
      <c r="Q1337" s="6">
        <v>0</v>
      </c>
      <c r="R1337" s="7">
        <f t="shared" si="203"/>
        <v>0</v>
      </c>
      <c r="S1337" s="6">
        <v>0</v>
      </c>
      <c r="T1337" s="7">
        <f t="shared" si="204"/>
        <v>0</v>
      </c>
      <c r="U1337" s="6">
        <v>0</v>
      </c>
      <c r="V1337" s="7">
        <f t="shared" si="205"/>
        <v>0</v>
      </c>
      <c r="W1337" s="8" t="s">
        <v>6978</v>
      </c>
      <c r="X1337" s="7">
        <f t="shared" si="206"/>
        <v>0</v>
      </c>
      <c r="Y1337" s="6">
        <v>0</v>
      </c>
      <c r="Z1337" s="7">
        <f t="shared" si="207"/>
        <v>0</v>
      </c>
      <c r="AA1337" s="10">
        <v>0</v>
      </c>
      <c r="AB1337" s="11">
        <f t="shared" si="208"/>
        <v>0</v>
      </c>
      <c r="AC1337" s="7">
        <f t="shared" si="209"/>
        <v>358</v>
      </c>
      <c r="AD1337" s="2"/>
    </row>
    <row r="1338" spans="1:30" ht="15" x14ac:dyDescent="0.2">
      <c r="A1338" s="5" t="s">
        <v>2500</v>
      </c>
      <c r="B1338" s="5" t="s">
        <v>7138</v>
      </c>
      <c r="C1338" s="5">
        <v>2</v>
      </c>
      <c r="D1338" s="5" t="s">
        <v>2723</v>
      </c>
      <c r="E1338" s="5" t="s">
        <v>2502</v>
      </c>
      <c r="F1338" s="8" t="s">
        <v>5906</v>
      </c>
      <c r="G1338" s="8" t="s">
        <v>6111</v>
      </c>
      <c r="H1338" s="8" t="s">
        <v>6112</v>
      </c>
      <c r="I1338" s="21" t="s">
        <v>7875</v>
      </c>
      <c r="J1338" s="6" t="s">
        <v>2724</v>
      </c>
      <c r="K1338" s="6">
        <v>446</v>
      </c>
      <c r="L1338" s="7">
        <f t="shared" si="200"/>
        <v>1784</v>
      </c>
      <c r="M1338" s="6">
        <v>0</v>
      </c>
      <c r="N1338" s="7">
        <f t="shared" si="201"/>
        <v>0</v>
      </c>
      <c r="O1338" s="6">
        <v>134</v>
      </c>
      <c r="P1338" s="7">
        <f t="shared" si="202"/>
        <v>268</v>
      </c>
      <c r="Q1338" s="6">
        <v>0</v>
      </c>
      <c r="R1338" s="7">
        <f t="shared" si="203"/>
        <v>0</v>
      </c>
      <c r="S1338" s="6">
        <v>4</v>
      </c>
      <c r="T1338" s="7">
        <f t="shared" si="204"/>
        <v>20</v>
      </c>
      <c r="U1338" s="6">
        <v>0</v>
      </c>
      <c r="V1338" s="7">
        <f t="shared" si="205"/>
        <v>0</v>
      </c>
      <c r="W1338" s="8" t="s">
        <v>6978</v>
      </c>
      <c r="X1338" s="7">
        <f t="shared" si="206"/>
        <v>0</v>
      </c>
      <c r="Y1338" s="6">
        <v>0</v>
      </c>
      <c r="Z1338" s="7">
        <f t="shared" si="207"/>
        <v>0</v>
      </c>
      <c r="AA1338" s="10">
        <v>0</v>
      </c>
      <c r="AB1338" s="11">
        <f t="shared" si="208"/>
        <v>0</v>
      </c>
      <c r="AC1338" s="7">
        <f t="shared" si="209"/>
        <v>2072</v>
      </c>
      <c r="AD1338" s="2"/>
    </row>
    <row r="1339" spans="1:30" ht="15" x14ac:dyDescent="0.2">
      <c r="A1339" s="5" t="s">
        <v>2500</v>
      </c>
      <c r="B1339" s="5" t="s">
        <v>7138</v>
      </c>
      <c r="C1339" s="5">
        <v>2</v>
      </c>
      <c r="D1339" s="5" t="s">
        <v>2725</v>
      </c>
      <c r="E1339" s="5" t="s">
        <v>2502</v>
      </c>
      <c r="F1339" s="8" t="s">
        <v>5906</v>
      </c>
      <c r="G1339" s="8" t="s">
        <v>6113</v>
      </c>
      <c r="H1339" s="8" t="s">
        <v>6114</v>
      </c>
      <c r="I1339" s="21" t="s">
        <v>7876</v>
      </c>
      <c r="J1339" s="6" t="s">
        <v>2726</v>
      </c>
      <c r="K1339" s="6">
        <v>49</v>
      </c>
      <c r="L1339" s="7">
        <f t="shared" si="200"/>
        <v>196</v>
      </c>
      <c r="M1339" s="6">
        <v>0</v>
      </c>
      <c r="N1339" s="7">
        <f t="shared" si="201"/>
        <v>0</v>
      </c>
      <c r="O1339" s="6">
        <v>15</v>
      </c>
      <c r="P1339" s="7">
        <f t="shared" si="202"/>
        <v>30</v>
      </c>
      <c r="Q1339" s="6">
        <v>0</v>
      </c>
      <c r="R1339" s="7">
        <f t="shared" si="203"/>
        <v>0</v>
      </c>
      <c r="S1339" s="6">
        <v>2</v>
      </c>
      <c r="T1339" s="7">
        <f t="shared" si="204"/>
        <v>10</v>
      </c>
      <c r="U1339" s="6">
        <v>0</v>
      </c>
      <c r="V1339" s="7">
        <f t="shared" si="205"/>
        <v>0</v>
      </c>
      <c r="W1339" s="8" t="s">
        <v>6978</v>
      </c>
      <c r="X1339" s="7">
        <f t="shared" si="206"/>
        <v>0</v>
      </c>
      <c r="Y1339" s="6">
        <v>0</v>
      </c>
      <c r="Z1339" s="7">
        <f t="shared" si="207"/>
        <v>0</v>
      </c>
      <c r="AA1339" s="10">
        <v>0</v>
      </c>
      <c r="AB1339" s="11">
        <f t="shared" si="208"/>
        <v>0</v>
      </c>
      <c r="AC1339" s="7">
        <f t="shared" si="209"/>
        <v>236</v>
      </c>
      <c r="AD1339" s="2"/>
    </row>
    <row r="1340" spans="1:30" ht="15" x14ac:dyDescent="0.2">
      <c r="A1340" s="5" t="s">
        <v>2500</v>
      </c>
      <c r="B1340" s="5" t="s">
        <v>7138</v>
      </c>
      <c r="C1340" s="5">
        <v>2</v>
      </c>
      <c r="D1340" s="5" t="s">
        <v>2727</v>
      </c>
      <c r="E1340" s="5" t="s">
        <v>2502</v>
      </c>
      <c r="F1340" s="8" t="s">
        <v>5945</v>
      </c>
      <c r="G1340" s="8" t="s">
        <v>6115</v>
      </c>
      <c r="H1340" s="8" t="s">
        <v>6116</v>
      </c>
      <c r="I1340" s="21" t="s">
        <v>7877</v>
      </c>
      <c r="J1340" s="6" t="s">
        <v>2728</v>
      </c>
      <c r="K1340" s="6">
        <v>310</v>
      </c>
      <c r="L1340" s="7">
        <f t="shared" si="200"/>
        <v>1240</v>
      </c>
      <c r="M1340" s="6">
        <v>0</v>
      </c>
      <c r="N1340" s="7">
        <f t="shared" si="201"/>
        <v>0</v>
      </c>
      <c r="O1340" s="6">
        <v>188</v>
      </c>
      <c r="P1340" s="7">
        <f t="shared" si="202"/>
        <v>376</v>
      </c>
      <c r="Q1340" s="6">
        <v>0</v>
      </c>
      <c r="R1340" s="7">
        <f t="shared" si="203"/>
        <v>0</v>
      </c>
      <c r="S1340" s="6">
        <v>0</v>
      </c>
      <c r="T1340" s="7">
        <f t="shared" si="204"/>
        <v>0</v>
      </c>
      <c r="U1340" s="6">
        <v>0</v>
      </c>
      <c r="V1340" s="7">
        <f t="shared" si="205"/>
        <v>0</v>
      </c>
      <c r="W1340" s="8" t="s">
        <v>6978</v>
      </c>
      <c r="X1340" s="7">
        <f t="shared" si="206"/>
        <v>0</v>
      </c>
      <c r="Y1340" s="6">
        <v>16</v>
      </c>
      <c r="Z1340" s="7">
        <f t="shared" si="207"/>
        <v>16</v>
      </c>
      <c r="AA1340" s="10">
        <v>0</v>
      </c>
      <c r="AB1340" s="11">
        <f t="shared" si="208"/>
        <v>0</v>
      </c>
      <c r="AC1340" s="7">
        <f t="shared" si="209"/>
        <v>1632</v>
      </c>
      <c r="AD1340" s="2"/>
    </row>
    <row r="1341" spans="1:30" ht="15" x14ac:dyDescent="0.2">
      <c r="A1341" s="5" t="s">
        <v>2500</v>
      </c>
      <c r="B1341" s="5" t="s">
        <v>7138</v>
      </c>
      <c r="C1341" s="5">
        <v>2</v>
      </c>
      <c r="D1341" s="5" t="s">
        <v>2729</v>
      </c>
      <c r="E1341" s="5" t="s">
        <v>2502</v>
      </c>
      <c r="F1341" s="8" t="s">
        <v>5971</v>
      </c>
      <c r="G1341" s="8" t="s">
        <v>6117</v>
      </c>
      <c r="H1341" s="8" t="s">
        <v>6118</v>
      </c>
      <c r="I1341" s="21" t="s">
        <v>7878</v>
      </c>
      <c r="J1341" s="6" t="s">
        <v>2730</v>
      </c>
      <c r="K1341" s="6">
        <v>100</v>
      </c>
      <c r="L1341" s="7">
        <f t="shared" si="200"/>
        <v>400</v>
      </c>
      <c r="M1341" s="6">
        <v>0</v>
      </c>
      <c r="N1341" s="7">
        <f t="shared" si="201"/>
        <v>0</v>
      </c>
      <c r="O1341" s="6">
        <v>88</v>
      </c>
      <c r="P1341" s="7">
        <f t="shared" si="202"/>
        <v>176</v>
      </c>
      <c r="Q1341" s="6">
        <v>0</v>
      </c>
      <c r="R1341" s="7">
        <f t="shared" si="203"/>
        <v>0</v>
      </c>
      <c r="S1341" s="6">
        <v>4</v>
      </c>
      <c r="T1341" s="7">
        <f t="shared" si="204"/>
        <v>20</v>
      </c>
      <c r="U1341" s="6">
        <v>4</v>
      </c>
      <c r="V1341" s="7">
        <f t="shared" si="205"/>
        <v>20</v>
      </c>
      <c r="W1341" s="8" t="s">
        <v>4470</v>
      </c>
      <c r="X1341" s="7">
        <f t="shared" si="206"/>
        <v>10</v>
      </c>
      <c r="Y1341" s="6">
        <v>2</v>
      </c>
      <c r="Z1341" s="7">
        <f t="shared" si="207"/>
        <v>2</v>
      </c>
      <c r="AA1341" s="10">
        <v>0</v>
      </c>
      <c r="AB1341" s="11">
        <f t="shared" si="208"/>
        <v>0</v>
      </c>
      <c r="AC1341" s="7">
        <f t="shared" si="209"/>
        <v>628</v>
      </c>
      <c r="AD1341" s="2"/>
    </row>
    <row r="1342" spans="1:30" ht="15" x14ac:dyDescent="0.2">
      <c r="A1342" s="5" t="s">
        <v>2500</v>
      </c>
      <c r="B1342" s="5" t="s">
        <v>7138</v>
      </c>
      <c r="C1342" s="5">
        <v>2</v>
      </c>
      <c r="D1342" s="5" t="s">
        <v>2731</v>
      </c>
      <c r="E1342" s="5" t="s">
        <v>2502</v>
      </c>
      <c r="F1342" s="8" t="s">
        <v>5971</v>
      </c>
      <c r="G1342" s="8" t="s">
        <v>4030</v>
      </c>
      <c r="H1342" s="8" t="s">
        <v>7093</v>
      </c>
      <c r="I1342" s="21" t="s">
        <v>5971</v>
      </c>
      <c r="J1342" s="6" t="s">
        <v>2732</v>
      </c>
      <c r="K1342" s="6">
        <v>879</v>
      </c>
      <c r="L1342" s="7">
        <f t="shared" si="200"/>
        <v>3516</v>
      </c>
      <c r="M1342" s="6">
        <v>0</v>
      </c>
      <c r="N1342" s="7">
        <f t="shared" si="201"/>
        <v>0</v>
      </c>
      <c r="O1342" s="6">
        <v>331</v>
      </c>
      <c r="P1342" s="7">
        <f t="shared" si="202"/>
        <v>662</v>
      </c>
      <c r="Q1342" s="6">
        <v>0</v>
      </c>
      <c r="R1342" s="7">
        <f t="shared" si="203"/>
        <v>0</v>
      </c>
      <c r="S1342" s="6">
        <v>18</v>
      </c>
      <c r="T1342" s="7">
        <f t="shared" si="204"/>
        <v>90</v>
      </c>
      <c r="U1342" s="6">
        <v>6</v>
      </c>
      <c r="V1342" s="7">
        <f t="shared" si="205"/>
        <v>30</v>
      </c>
      <c r="W1342" s="8" t="s">
        <v>7038</v>
      </c>
      <c r="X1342" s="7">
        <f t="shared" si="206"/>
        <v>480</v>
      </c>
      <c r="Y1342" s="6">
        <v>14</v>
      </c>
      <c r="Z1342" s="7">
        <f t="shared" si="207"/>
        <v>14</v>
      </c>
      <c r="AA1342" s="10">
        <v>0</v>
      </c>
      <c r="AB1342" s="11">
        <f t="shared" si="208"/>
        <v>0</v>
      </c>
      <c r="AC1342" s="7">
        <f t="shared" si="209"/>
        <v>4792</v>
      </c>
      <c r="AD1342" s="2"/>
    </row>
    <row r="1343" spans="1:30" ht="15" x14ac:dyDescent="0.2">
      <c r="A1343" s="5" t="s">
        <v>2500</v>
      </c>
      <c r="B1343" s="5" t="s">
        <v>7138</v>
      </c>
      <c r="C1343" s="5">
        <v>2</v>
      </c>
      <c r="D1343" s="5" t="s">
        <v>2733</v>
      </c>
      <c r="E1343" s="5" t="s">
        <v>2502</v>
      </c>
      <c r="F1343" s="8" t="s">
        <v>5924</v>
      </c>
      <c r="G1343" s="8" t="s">
        <v>6119</v>
      </c>
      <c r="H1343" s="8" t="s">
        <v>6120</v>
      </c>
      <c r="I1343" s="21" t="s">
        <v>7879</v>
      </c>
      <c r="J1343" s="6" t="s">
        <v>2734</v>
      </c>
      <c r="K1343" s="6">
        <v>818</v>
      </c>
      <c r="L1343" s="7">
        <f t="shared" si="200"/>
        <v>3272</v>
      </c>
      <c r="M1343" s="6">
        <v>0</v>
      </c>
      <c r="N1343" s="7">
        <f t="shared" si="201"/>
        <v>0</v>
      </c>
      <c r="O1343" s="6">
        <v>374</v>
      </c>
      <c r="P1343" s="7">
        <f t="shared" si="202"/>
        <v>748</v>
      </c>
      <c r="Q1343" s="6">
        <v>0</v>
      </c>
      <c r="R1343" s="7">
        <f t="shared" si="203"/>
        <v>0</v>
      </c>
      <c r="S1343" s="6">
        <v>0</v>
      </c>
      <c r="T1343" s="7">
        <f t="shared" si="204"/>
        <v>0</v>
      </c>
      <c r="U1343" s="6">
        <v>0</v>
      </c>
      <c r="V1343" s="7">
        <f t="shared" si="205"/>
        <v>0</v>
      </c>
      <c r="W1343" s="8" t="s">
        <v>6978</v>
      </c>
      <c r="X1343" s="7">
        <f t="shared" si="206"/>
        <v>0</v>
      </c>
      <c r="Y1343" s="6">
        <v>1</v>
      </c>
      <c r="Z1343" s="7">
        <f t="shared" si="207"/>
        <v>1</v>
      </c>
      <c r="AA1343" s="10">
        <v>0</v>
      </c>
      <c r="AB1343" s="11">
        <f t="shared" si="208"/>
        <v>0</v>
      </c>
      <c r="AC1343" s="7">
        <f t="shared" si="209"/>
        <v>4021</v>
      </c>
      <c r="AD1343" s="2"/>
    </row>
    <row r="1344" spans="1:30" ht="15" x14ac:dyDescent="0.2">
      <c r="A1344" s="5" t="s">
        <v>2500</v>
      </c>
      <c r="B1344" s="5" t="s">
        <v>7138</v>
      </c>
      <c r="C1344" s="5">
        <v>2</v>
      </c>
      <c r="D1344" s="5" t="s">
        <v>2735</v>
      </c>
      <c r="E1344" s="5" t="s">
        <v>2502</v>
      </c>
      <c r="F1344" s="8" t="s">
        <v>5906</v>
      </c>
      <c r="G1344" s="8" t="s">
        <v>6121</v>
      </c>
      <c r="H1344" s="8" t="s">
        <v>6122</v>
      </c>
      <c r="I1344" s="21" t="s">
        <v>7880</v>
      </c>
      <c r="J1344" s="6" t="s">
        <v>2736</v>
      </c>
      <c r="K1344" s="6">
        <v>144</v>
      </c>
      <c r="L1344" s="7">
        <f t="shared" si="200"/>
        <v>576</v>
      </c>
      <c r="M1344" s="6">
        <v>0</v>
      </c>
      <c r="N1344" s="7">
        <f t="shared" si="201"/>
        <v>0</v>
      </c>
      <c r="O1344" s="6">
        <v>47</v>
      </c>
      <c r="P1344" s="7">
        <f t="shared" si="202"/>
        <v>94</v>
      </c>
      <c r="Q1344" s="6">
        <v>0</v>
      </c>
      <c r="R1344" s="7">
        <f t="shared" si="203"/>
        <v>0</v>
      </c>
      <c r="S1344" s="6">
        <v>0</v>
      </c>
      <c r="T1344" s="7">
        <f t="shared" si="204"/>
        <v>0</v>
      </c>
      <c r="U1344" s="6">
        <v>0</v>
      </c>
      <c r="V1344" s="7">
        <f t="shared" si="205"/>
        <v>0</v>
      </c>
      <c r="W1344" s="8" t="s">
        <v>6978</v>
      </c>
      <c r="X1344" s="7">
        <f t="shared" si="206"/>
        <v>0</v>
      </c>
      <c r="Y1344" s="6">
        <v>6</v>
      </c>
      <c r="Z1344" s="7">
        <f t="shared" si="207"/>
        <v>6</v>
      </c>
      <c r="AA1344" s="10">
        <v>0</v>
      </c>
      <c r="AB1344" s="11">
        <f t="shared" si="208"/>
        <v>0</v>
      </c>
      <c r="AC1344" s="7">
        <f t="shared" si="209"/>
        <v>676</v>
      </c>
      <c r="AD1344" s="2"/>
    </row>
    <row r="1345" spans="1:30" ht="15" x14ac:dyDescent="0.2">
      <c r="A1345" s="5" t="s">
        <v>2500</v>
      </c>
      <c r="B1345" s="5" t="s">
        <v>7138</v>
      </c>
      <c r="C1345" s="5">
        <v>2</v>
      </c>
      <c r="D1345" s="5" t="s">
        <v>2737</v>
      </c>
      <c r="E1345" s="5" t="s">
        <v>2502</v>
      </c>
      <c r="F1345" s="8" t="s">
        <v>6067</v>
      </c>
      <c r="G1345" s="8" t="s">
        <v>4030</v>
      </c>
      <c r="H1345" s="8" t="s">
        <v>7093</v>
      </c>
      <c r="I1345" s="21" t="s">
        <v>6067</v>
      </c>
      <c r="J1345" s="6" t="s">
        <v>2738</v>
      </c>
      <c r="K1345" s="6">
        <v>2204</v>
      </c>
      <c r="L1345" s="7">
        <f t="shared" si="200"/>
        <v>8816</v>
      </c>
      <c r="M1345" s="6">
        <v>0</v>
      </c>
      <c r="N1345" s="7">
        <f t="shared" si="201"/>
        <v>0</v>
      </c>
      <c r="O1345" s="6">
        <v>560</v>
      </c>
      <c r="P1345" s="7">
        <f t="shared" si="202"/>
        <v>1120</v>
      </c>
      <c r="Q1345" s="6">
        <v>0</v>
      </c>
      <c r="R1345" s="7">
        <f t="shared" si="203"/>
        <v>0</v>
      </c>
      <c r="S1345" s="6">
        <v>36</v>
      </c>
      <c r="T1345" s="7">
        <f t="shared" si="204"/>
        <v>180</v>
      </c>
      <c r="U1345" s="6">
        <v>9</v>
      </c>
      <c r="V1345" s="7">
        <f t="shared" si="205"/>
        <v>45</v>
      </c>
      <c r="W1345" s="8" t="s">
        <v>6978</v>
      </c>
      <c r="X1345" s="7">
        <f t="shared" si="206"/>
        <v>0</v>
      </c>
      <c r="Y1345" s="6">
        <v>23</v>
      </c>
      <c r="Z1345" s="7">
        <f t="shared" si="207"/>
        <v>23</v>
      </c>
      <c r="AA1345" s="10">
        <v>505</v>
      </c>
      <c r="AB1345" s="11">
        <f t="shared" si="208"/>
        <v>1272.5999999999999</v>
      </c>
      <c r="AC1345" s="7">
        <f t="shared" si="209"/>
        <v>11456.6</v>
      </c>
      <c r="AD1345" s="2"/>
    </row>
    <row r="1346" spans="1:30" ht="15" x14ac:dyDescent="0.2">
      <c r="A1346" s="5" t="s">
        <v>2500</v>
      </c>
      <c r="B1346" s="5" t="s">
        <v>7138</v>
      </c>
      <c r="C1346" s="5">
        <v>2</v>
      </c>
      <c r="D1346" s="5" t="s">
        <v>2739</v>
      </c>
      <c r="E1346" s="5" t="s">
        <v>2502</v>
      </c>
      <c r="F1346" s="8" t="s">
        <v>5934</v>
      </c>
      <c r="G1346" s="8" t="s">
        <v>6123</v>
      </c>
      <c r="H1346" s="8" t="s">
        <v>6124</v>
      </c>
      <c r="I1346" s="21" t="s">
        <v>7881</v>
      </c>
      <c r="J1346" s="6" t="s">
        <v>2740</v>
      </c>
      <c r="K1346" s="6">
        <v>51</v>
      </c>
      <c r="L1346" s="7">
        <f t="shared" si="200"/>
        <v>204</v>
      </c>
      <c r="M1346" s="6">
        <v>0</v>
      </c>
      <c r="N1346" s="7">
        <f t="shared" si="201"/>
        <v>0</v>
      </c>
      <c r="O1346" s="6">
        <v>32</v>
      </c>
      <c r="P1346" s="7">
        <f t="shared" si="202"/>
        <v>64</v>
      </c>
      <c r="Q1346" s="6">
        <v>0</v>
      </c>
      <c r="R1346" s="7">
        <f t="shared" si="203"/>
        <v>0</v>
      </c>
      <c r="S1346" s="6">
        <v>0</v>
      </c>
      <c r="T1346" s="7">
        <f t="shared" si="204"/>
        <v>0</v>
      </c>
      <c r="U1346" s="6">
        <v>0</v>
      </c>
      <c r="V1346" s="7">
        <f t="shared" si="205"/>
        <v>0</v>
      </c>
      <c r="W1346" s="8" t="s">
        <v>6978</v>
      </c>
      <c r="X1346" s="7">
        <f t="shared" si="206"/>
        <v>0</v>
      </c>
      <c r="Y1346" s="6">
        <v>0</v>
      </c>
      <c r="Z1346" s="7">
        <f t="shared" si="207"/>
        <v>0</v>
      </c>
      <c r="AA1346" s="10">
        <v>0</v>
      </c>
      <c r="AB1346" s="11">
        <f t="shared" si="208"/>
        <v>0</v>
      </c>
      <c r="AC1346" s="7">
        <f t="shared" si="209"/>
        <v>268</v>
      </c>
      <c r="AD1346" s="2"/>
    </row>
    <row r="1347" spans="1:30" ht="15" x14ac:dyDescent="0.2">
      <c r="A1347" s="5" t="s">
        <v>2500</v>
      </c>
      <c r="B1347" s="5" t="s">
        <v>7138</v>
      </c>
      <c r="C1347" s="5">
        <v>2</v>
      </c>
      <c r="D1347" s="5" t="s">
        <v>2741</v>
      </c>
      <c r="E1347" s="5" t="s">
        <v>2502</v>
      </c>
      <c r="F1347" s="8" t="s">
        <v>5966</v>
      </c>
      <c r="G1347" s="8" t="s">
        <v>4030</v>
      </c>
      <c r="H1347" s="8" t="s">
        <v>7093</v>
      </c>
      <c r="I1347" s="21" t="s">
        <v>5966</v>
      </c>
      <c r="J1347" s="6" t="s">
        <v>2742</v>
      </c>
      <c r="K1347" s="6">
        <v>7274</v>
      </c>
      <c r="L1347" s="7">
        <f t="shared" si="200"/>
        <v>29096</v>
      </c>
      <c r="M1347" s="6">
        <v>0</v>
      </c>
      <c r="N1347" s="7">
        <f t="shared" si="201"/>
        <v>0</v>
      </c>
      <c r="O1347" s="6">
        <v>3251</v>
      </c>
      <c r="P1347" s="7">
        <f t="shared" si="202"/>
        <v>6502</v>
      </c>
      <c r="Q1347" s="6">
        <v>0</v>
      </c>
      <c r="R1347" s="7">
        <f t="shared" si="203"/>
        <v>0</v>
      </c>
      <c r="S1347" s="6">
        <v>108</v>
      </c>
      <c r="T1347" s="7">
        <f t="shared" si="204"/>
        <v>540</v>
      </c>
      <c r="U1347" s="6">
        <v>33</v>
      </c>
      <c r="V1347" s="7">
        <f t="shared" si="205"/>
        <v>165</v>
      </c>
      <c r="W1347" s="8" t="s">
        <v>6978</v>
      </c>
      <c r="X1347" s="7">
        <f t="shared" si="206"/>
        <v>0</v>
      </c>
      <c r="Y1347" s="6">
        <v>48</v>
      </c>
      <c r="Z1347" s="7">
        <f t="shared" si="207"/>
        <v>48</v>
      </c>
      <c r="AA1347" s="10">
        <v>0</v>
      </c>
      <c r="AB1347" s="11">
        <f t="shared" si="208"/>
        <v>0</v>
      </c>
      <c r="AC1347" s="7">
        <f t="shared" si="209"/>
        <v>36351</v>
      </c>
      <c r="AD1347" s="2"/>
    </row>
    <row r="1348" spans="1:30" ht="15" x14ac:dyDescent="0.2">
      <c r="A1348" s="5" t="s">
        <v>2500</v>
      </c>
      <c r="B1348" s="5" t="s">
        <v>7138</v>
      </c>
      <c r="C1348" s="5">
        <v>2</v>
      </c>
      <c r="D1348" s="5" t="s">
        <v>2743</v>
      </c>
      <c r="E1348" s="5" t="s">
        <v>2502</v>
      </c>
      <c r="F1348" s="8" t="s">
        <v>5906</v>
      </c>
      <c r="G1348" s="8" t="s">
        <v>6125</v>
      </c>
      <c r="H1348" s="8" t="s">
        <v>6126</v>
      </c>
      <c r="I1348" s="21" t="s">
        <v>7882</v>
      </c>
      <c r="J1348" s="6" t="s">
        <v>2744</v>
      </c>
      <c r="K1348" s="6">
        <v>133</v>
      </c>
      <c r="L1348" s="7">
        <f t="shared" ref="L1348:L1411" si="210">K1348*4</f>
        <v>532</v>
      </c>
      <c r="M1348" s="6">
        <v>0</v>
      </c>
      <c r="N1348" s="7">
        <f t="shared" ref="N1348:N1411" si="211">M1348*4</f>
        <v>0</v>
      </c>
      <c r="O1348" s="6">
        <v>49</v>
      </c>
      <c r="P1348" s="7">
        <f t="shared" ref="P1348:P1411" si="212">O1348*2</f>
        <v>98</v>
      </c>
      <c r="Q1348" s="6">
        <v>0</v>
      </c>
      <c r="R1348" s="7">
        <f t="shared" ref="R1348:R1411" si="213">Q1348*2</f>
        <v>0</v>
      </c>
      <c r="S1348" s="6">
        <v>1</v>
      </c>
      <c r="T1348" s="7">
        <f t="shared" ref="T1348:T1411" si="214">S1348*5</f>
        <v>5</v>
      </c>
      <c r="U1348" s="6">
        <v>1</v>
      </c>
      <c r="V1348" s="7">
        <f t="shared" ref="V1348:V1411" si="215">U1348*5</f>
        <v>5</v>
      </c>
      <c r="W1348" s="8" t="s">
        <v>6978</v>
      </c>
      <c r="X1348" s="7">
        <f t="shared" ref="X1348:X1411" si="216">W1348*5</f>
        <v>0</v>
      </c>
      <c r="Y1348" s="6">
        <v>0</v>
      </c>
      <c r="Z1348" s="7">
        <f t="shared" ref="Z1348:Z1411" si="217">Y1348*1</f>
        <v>0</v>
      </c>
      <c r="AA1348" s="10">
        <v>0</v>
      </c>
      <c r="AB1348" s="11">
        <f t="shared" ref="AB1348:AB1411" si="218">AA1348*2.52</f>
        <v>0</v>
      </c>
      <c r="AC1348" s="7">
        <f t="shared" ref="AC1348:AC1411" si="219">SUM(L1348,N1348,P1348,R1348,T1348,V1348,X1348,Z1348,AB1348)</f>
        <v>640</v>
      </c>
      <c r="AD1348" s="2"/>
    </row>
    <row r="1349" spans="1:30" ht="15" x14ac:dyDescent="0.2">
      <c r="A1349" s="5" t="s">
        <v>2500</v>
      </c>
      <c r="B1349" s="5" t="s">
        <v>7138</v>
      </c>
      <c r="C1349" s="5">
        <v>2</v>
      </c>
      <c r="D1349" s="5" t="s">
        <v>2745</v>
      </c>
      <c r="E1349" s="5" t="s">
        <v>2502</v>
      </c>
      <c r="F1349" s="8" t="s">
        <v>5945</v>
      </c>
      <c r="G1349" s="8" t="s">
        <v>6127</v>
      </c>
      <c r="H1349" s="8" t="s">
        <v>6128</v>
      </c>
      <c r="I1349" s="21" t="s">
        <v>7883</v>
      </c>
      <c r="J1349" s="6" t="s">
        <v>2746</v>
      </c>
      <c r="K1349" s="6">
        <v>3455</v>
      </c>
      <c r="L1349" s="7">
        <f t="shared" si="210"/>
        <v>13820</v>
      </c>
      <c r="M1349" s="6">
        <v>0</v>
      </c>
      <c r="N1349" s="7">
        <f t="shared" si="211"/>
        <v>0</v>
      </c>
      <c r="O1349" s="6">
        <v>1193</v>
      </c>
      <c r="P1349" s="7">
        <f t="shared" si="212"/>
        <v>2386</v>
      </c>
      <c r="Q1349" s="6">
        <v>1</v>
      </c>
      <c r="R1349" s="7">
        <f t="shared" si="213"/>
        <v>2</v>
      </c>
      <c r="S1349" s="6">
        <v>52</v>
      </c>
      <c r="T1349" s="7">
        <f t="shared" si="214"/>
        <v>260</v>
      </c>
      <c r="U1349" s="6">
        <v>27</v>
      </c>
      <c r="V1349" s="7">
        <f t="shared" si="215"/>
        <v>135</v>
      </c>
      <c r="W1349" s="8" t="s">
        <v>6978</v>
      </c>
      <c r="X1349" s="7">
        <f t="shared" si="216"/>
        <v>0</v>
      </c>
      <c r="Y1349" s="6">
        <v>12</v>
      </c>
      <c r="Z1349" s="7">
        <f t="shared" si="217"/>
        <v>12</v>
      </c>
      <c r="AA1349" s="10">
        <v>666</v>
      </c>
      <c r="AB1349" s="11">
        <f t="shared" si="218"/>
        <v>1678.32</v>
      </c>
      <c r="AC1349" s="7">
        <f t="shared" si="219"/>
        <v>18293.32</v>
      </c>
      <c r="AD1349" s="2"/>
    </row>
    <row r="1350" spans="1:30" ht="15" x14ac:dyDescent="0.2">
      <c r="A1350" s="5" t="s">
        <v>2500</v>
      </c>
      <c r="B1350" s="5" t="s">
        <v>7138</v>
      </c>
      <c r="C1350" s="5">
        <v>2</v>
      </c>
      <c r="D1350" s="5" t="s">
        <v>2747</v>
      </c>
      <c r="E1350" s="5" t="s">
        <v>2502</v>
      </c>
      <c r="F1350" s="8" t="s">
        <v>5927</v>
      </c>
      <c r="G1350" s="8" t="s">
        <v>6129</v>
      </c>
      <c r="H1350" s="8" t="s">
        <v>6130</v>
      </c>
      <c r="I1350" s="21" t="s">
        <v>7884</v>
      </c>
      <c r="J1350" s="6" t="s">
        <v>2748</v>
      </c>
      <c r="K1350" s="6">
        <v>302</v>
      </c>
      <c r="L1350" s="7">
        <f t="shared" si="210"/>
        <v>1208</v>
      </c>
      <c r="M1350" s="6">
        <v>0</v>
      </c>
      <c r="N1350" s="7">
        <f t="shared" si="211"/>
        <v>0</v>
      </c>
      <c r="O1350" s="6">
        <v>103</v>
      </c>
      <c r="P1350" s="7">
        <f t="shared" si="212"/>
        <v>206</v>
      </c>
      <c r="Q1350" s="6">
        <v>0</v>
      </c>
      <c r="R1350" s="7">
        <f t="shared" si="213"/>
        <v>0</v>
      </c>
      <c r="S1350" s="6">
        <v>4</v>
      </c>
      <c r="T1350" s="7">
        <f t="shared" si="214"/>
        <v>20</v>
      </c>
      <c r="U1350" s="6">
        <v>0</v>
      </c>
      <c r="V1350" s="7">
        <f t="shared" si="215"/>
        <v>0</v>
      </c>
      <c r="W1350" s="8" t="s">
        <v>6978</v>
      </c>
      <c r="X1350" s="7">
        <f t="shared" si="216"/>
        <v>0</v>
      </c>
      <c r="Y1350" s="6">
        <v>3</v>
      </c>
      <c r="Z1350" s="7">
        <f t="shared" si="217"/>
        <v>3</v>
      </c>
      <c r="AA1350" s="10">
        <v>0</v>
      </c>
      <c r="AB1350" s="11">
        <f t="shared" si="218"/>
        <v>0</v>
      </c>
      <c r="AC1350" s="7">
        <f t="shared" si="219"/>
        <v>1437</v>
      </c>
      <c r="AD1350" s="2"/>
    </row>
    <row r="1351" spans="1:30" ht="15" x14ac:dyDescent="0.2">
      <c r="A1351" s="5" t="s">
        <v>2500</v>
      </c>
      <c r="B1351" s="5" t="s">
        <v>7138</v>
      </c>
      <c r="C1351" s="5">
        <v>2</v>
      </c>
      <c r="D1351" s="5" t="s">
        <v>2749</v>
      </c>
      <c r="E1351" s="5" t="s">
        <v>2502</v>
      </c>
      <c r="F1351" s="8" t="s">
        <v>5966</v>
      </c>
      <c r="G1351" s="8" t="s">
        <v>6131</v>
      </c>
      <c r="H1351" s="8" t="s">
        <v>6132</v>
      </c>
      <c r="I1351" s="21" t="s">
        <v>7885</v>
      </c>
      <c r="J1351" s="6" t="s">
        <v>2750</v>
      </c>
      <c r="K1351" s="6">
        <v>265</v>
      </c>
      <c r="L1351" s="7">
        <f t="shared" si="210"/>
        <v>1060</v>
      </c>
      <c r="M1351" s="6">
        <v>0</v>
      </c>
      <c r="N1351" s="7">
        <f t="shared" si="211"/>
        <v>0</v>
      </c>
      <c r="O1351" s="6">
        <v>184</v>
      </c>
      <c r="P1351" s="7">
        <f t="shared" si="212"/>
        <v>368</v>
      </c>
      <c r="Q1351" s="6">
        <v>0</v>
      </c>
      <c r="R1351" s="7">
        <f t="shared" si="213"/>
        <v>0</v>
      </c>
      <c r="S1351" s="6">
        <v>2</v>
      </c>
      <c r="T1351" s="7">
        <f t="shared" si="214"/>
        <v>10</v>
      </c>
      <c r="U1351" s="6">
        <v>2</v>
      </c>
      <c r="V1351" s="7">
        <f t="shared" si="215"/>
        <v>10</v>
      </c>
      <c r="W1351" s="8" t="s">
        <v>6978</v>
      </c>
      <c r="X1351" s="7">
        <f t="shared" si="216"/>
        <v>0</v>
      </c>
      <c r="Y1351" s="6">
        <v>3</v>
      </c>
      <c r="Z1351" s="7">
        <f t="shared" si="217"/>
        <v>3</v>
      </c>
      <c r="AA1351" s="10">
        <v>0</v>
      </c>
      <c r="AB1351" s="11">
        <f t="shared" si="218"/>
        <v>0</v>
      </c>
      <c r="AC1351" s="7">
        <f t="shared" si="219"/>
        <v>1451</v>
      </c>
      <c r="AD1351" s="2"/>
    </row>
    <row r="1352" spans="1:30" ht="15" x14ac:dyDescent="0.2">
      <c r="A1352" s="5" t="s">
        <v>2500</v>
      </c>
      <c r="B1352" s="5" t="s">
        <v>7138</v>
      </c>
      <c r="C1352" s="5">
        <v>2</v>
      </c>
      <c r="D1352" s="5" t="s">
        <v>2751</v>
      </c>
      <c r="E1352" s="5" t="s">
        <v>2502</v>
      </c>
      <c r="F1352" s="8" t="s">
        <v>5909</v>
      </c>
      <c r="G1352" s="8" t="s">
        <v>6133</v>
      </c>
      <c r="H1352" s="8" t="s">
        <v>6134</v>
      </c>
      <c r="I1352" s="21" t="s">
        <v>7886</v>
      </c>
      <c r="J1352" s="6" t="s">
        <v>2752</v>
      </c>
      <c r="K1352" s="6">
        <v>118</v>
      </c>
      <c r="L1352" s="7">
        <f t="shared" si="210"/>
        <v>472</v>
      </c>
      <c r="M1352" s="6">
        <v>0</v>
      </c>
      <c r="N1352" s="7">
        <f t="shared" si="211"/>
        <v>0</v>
      </c>
      <c r="O1352" s="6">
        <v>78</v>
      </c>
      <c r="P1352" s="7">
        <f t="shared" si="212"/>
        <v>156</v>
      </c>
      <c r="Q1352" s="6">
        <v>0</v>
      </c>
      <c r="R1352" s="7">
        <f t="shared" si="213"/>
        <v>0</v>
      </c>
      <c r="S1352" s="6">
        <v>0</v>
      </c>
      <c r="T1352" s="7">
        <f t="shared" si="214"/>
        <v>0</v>
      </c>
      <c r="U1352" s="6">
        <v>0</v>
      </c>
      <c r="V1352" s="7">
        <f t="shared" si="215"/>
        <v>0</v>
      </c>
      <c r="W1352" s="8" t="s">
        <v>6978</v>
      </c>
      <c r="X1352" s="7">
        <f t="shared" si="216"/>
        <v>0</v>
      </c>
      <c r="Y1352" s="6">
        <v>0</v>
      </c>
      <c r="Z1352" s="7">
        <f t="shared" si="217"/>
        <v>0</v>
      </c>
      <c r="AA1352" s="10">
        <v>0</v>
      </c>
      <c r="AB1352" s="11">
        <f t="shared" si="218"/>
        <v>0</v>
      </c>
      <c r="AC1352" s="7">
        <f t="shared" si="219"/>
        <v>628</v>
      </c>
      <c r="AD1352" s="2"/>
    </row>
    <row r="1353" spans="1:30" ht="15" x14ac:dyDescent="0.2">
      <c r="A1353" s="5" t="s">
        <v>2500</v>
      </c>
      <c r="B1353" s="5" t="s">
        <v>7138</v>
      </c>
      <c r="C1353" s="5">
        <v>2</v>
      </c>
      <c r="D1353" s="5" t="s">
        <v>2753</v>
      </c>
      <c r="E1353" s="5" t="s">
        <v>2502</v>
      </c>
      <c r="F1353" s="8" t="s">
        <v>6135</v>
      </c>
      <c r="G1353" s="8" t="s">
        <v>6136</v>
      </c>
      <c r="H1353" s="8" t="s">
        <v>6137</v>
      </c>
      <c r="I1353" s="21" t="s">
        <v>7887</v>
      </c>
      <c r="J1353" s="6" t="s">
        <v>2754</v>
      </c>
      <c r="K1353" s="6">
        <v>57</v>
      </c>
      <c r="L1353" s="7">
        <f t="shared" si="210"/>
        <v>228</v>
      </c>
      <c r="M1353" s="6">
        <v>0</v>
      </c>
      <c r="N1353" s="7">
        <f t="shared" si="211"/>
        <v>0</v>
      </c>
      <c r="O1353" s="6">
        <v>35</v>
      </c>
      <c r="P1353" s="7">
        <f t="shared" si="212"/>
        <v>70</v>
      </c>
      <c r="Q1353" s="6">
        <v>0</v>
      </c>
      <c r="R1353" s="7">
        <f t="shared" si="213"/>
        <v>0</v>
      </c>
      <c r="S1353" s="6">
        <v>3</v>
      </c>
      <c r="T1353" s="7">
        <f t="shared" si="214"/>
        <v>15</v>
      </c>
      <c r="U1353" s="6">
        <v>3</v>
      </c>
      <c r="V1353" s="7">
        <f t="shared" si="215"/>
        <v>15</v>
      </c>
      <c r="W1353" s="8" t="s">
        <v>6978</v>
      </c>
      <c r="X1353" s="7">
        <f t="shared" si="216"/>
        <v>0</v>
      </c>
      <c r="Y1353" s="6">
        <v>0</v>
      </c>
      <c r="Z1353" s="7">
        <f t="shared" si="217"/>
        <v>0</v>
      </c>
      <c r="AA1353" s="10">
        <v>2</v>
      </c>
      <c r="AB1353" s="11">
        <f t="shared" si="218"/>
        <v>5.04</v>
      </c>
      <c r="AC1353" s="7">
        <f t="shared" si="219"/>
        <v>333.04</v>
      </c>
      <c r="AD1353" s="2"/>
    </row>
    <row r="1354" spans="1:30" ht="15" x14ac:dyDescent="0.2">
      <c r="A1354" s="5" t="s">
        <v>2500</v>
      </c>
      <c r="B1354" s="5" t="s">
        <v>7138</v>
      </c>
      <c r="C1354" s="5">
        <v>2</v>
      </c>
      <c r="D1354" s="5" t="s">
        <v>2755</v>
      </c>
      <c r="E1354" s="5" t="s">
        <v>2502</v>
      </c>
      <c r="F1354" s="8" t="s">
        <v>6138</v>
      </c>
      <c r="G1354" s="8" t="s">
        <v>4030</v>
      </c>
      <c r="H1354" s="8" t="s">
        <v>7093</v>
      </c>
      <c r="I1354" s="21" t="s">
        <v>6138</v>
      </c>
      <c r="J1354" s="6" t="s">
        <v>2756</v>
      </c>
      <c r="K1354" s="6">
        <v>17497</v>
      </c>
      <c r="L1354" s="7">
        <f t="shared" si="210"/>
        <v>69988</v>
      </c>
      <c r="M1354" s="6">
        <v>0</v>
      </c>
      <c r="N1354" s="7">
        <f t="shared" si="211"/>
        <v>0</v>
      </c>
      <c r="O1354" s="6">
        <v>7346</v>
      </c>
      <c r="P1354" s="7">
        <f t="shared" si="212"/>
        <v>14692</v>
      </c>
      <c r="Q1354" s="6">
        <v>0</v>
      </c>
      <c r="R1354" s="7">
        <f t="shared" si="213"/>
        <v>0</v>
      </c>
      <c r="S1354" s="6">
        <v>188</v>
      </c>
      <c r="T1354" s="7">
        <f t="shared" si="214"/>
        <v>940</v>
      </c>
      <c r="U1354" s="6">
        <v>62</v>
      </c>
      <c r="V1354" s="7">
        <f t="shared" si="215"/>
        <v>310</v>
      </c>
      <c r="W1354" s="8" t="s">
        <v>6978</v>
      </c>
      <c r="X1354" s="7">
        <f t="shared" si="216"/>
        <v>0</v>
      </c>
      <c r="Y1354" s="6">
        <v>593</v>
      </c>
      <c r="Z1354" s="7">
        <f t="shared" si="217"/>
        <v>593</v>
      </c>
      <c r="AA1354" s="10">
        <v>2319</v>
      </c>
      <c r="AB1354" s="11">
        <f t="shared" si="218"/>
        <v>5843.88</v>
      </c>
      <c r="AC1354" s="7">
        <f t="shared" si="219"/>
        <v>92366.88</v>
      </c>
      <c r="AD1354" s="2"/>
    </row>
    <row r="1355" spans="1:30" ht="15" x14ac:dyDescent="0.2">
      <c r="A1355" s="5" t="s">
        <v>2500</v>
      </c>
      <c r="B1355" s="5" t="s">
        <v>7138</v>
      </c>
      <c r="C1355" s="5">
        <v>2</v>
      </c>
      <c r="D1355" s="5" t="s">
        <v>2757</v>
      </c>
      <c r="E1355" s="5" t="s">
        <v>2502</v>
      </c>
      <c r="F1355" s="8" t="s">
        <v>5906</v>
      </c>
      <c r="G1355" s="8" t="s">
        <v>6139</v>
      </c>
      <c r="H1355" s="8" t="s">
        <v>6140</v>
      </c>
      <c r="I1355" s="21" t="s">
        <v>7888</v>
      </c>
      <c r="J1355" s="6" t="s">
        <v>2758</v>
      </c>
      <c r="K1355" s="6">
        <v>474</v>
      </c>
      <c r="L1355" s="7">
        <f t="shared" si="210"/>
        <v>1896</v>
      </c>
      <c r="M1355" s="6">
        <v>0</v>
      </c>
      <c r="N1355" s="7">
        <f t="shared" si="211"/>
        <v>0</v>
      </c>
      <c r="O1355" s="6">
        <v>227</v>
      </c>
      <c r="P1355" s="7">
        <f t="shared" si="212"/>
        <v>454</v>
      </c>
      <c r="Q1355" s="6">
        <v>0</v>
      </c>
      <c r="R1355" s="7">
        <f t="shared" si="213"/>
        <v>0</v>
      </c>
      <c r="S1355" s="6">
        <v>0</v>
      </c>
      <c r="T1355" s="7">
        <f t="shared" si="214"/>
        <v>0</v>
      </c>
      <c r="U1355" s="6">
        <v>0</v>
      </c>
      <c r="V1355" s="7">
        <f t="shared" si="215"/>
        <v>0</v>
      </c>
      <c r="W1355" s="8" t="s">
        <v>6978</v>
      </c>
      <c r="X1355" s="7">
        <f t="shared" si="216"/>
        <v>0</v>
      </c>
      <c r="Y1355" s="6">
        <v>0</v>
      </c>
      <c r="Z1355" s="7">
        <f t="shared" si="217"/>
        <v>0</v>
      </c>
      <c r="AA1355" s="10">
        <v>0</v>
      </c>
      <c r="AB1355" s="11">
        <f t="shared" si="218"/>
        <v>0</v>
      </c>
      <c r="AC1355" s="7">
        <f t="shared" si="219"/>
        <v>2350</v>
      </c>
      <c r="AD1355" s="2"/>
    </row>
    <row r="1356" spans="1:30" ht="15" x14ac:dyDescent="0.2">
      <c r="A1356" s="5" t="s">
        <v>2500</v>
      </c>
      <c r="B1356" s="5" t="s">
        <v>7138</v>
      </c>
      <c r="C1356" s="5">
        <v>2</v>
      </c>
      <c r="D1356" s="5" t="s">
        <v>2759</v>
      </c>
      <c r="E1356" s="5" t="s">
        <v>2502</v>
      </c>
      <c r="F1356" s="8" t="s">
        <v>6141</v>
      </c>
      <c r="G1356" s="8" t="s">
        <v>4030</v>
      </c>
      <c r="H1356" s="8" t="s">
        <v>7093</v>
      </c>
      <c r="I1356" s="21" t="s">
        <v>6141</v>
      </c>
      <c r="J1356" s="6" t="s">
        <v>2760</v>
      </c>
      <c r="K1356" s="6">
        <v>2451</v>
      </c>
      <c r="L1356" s="7">
        <f t="shared" si="210"/>
        <v>9804</v>
      </c>
      <c r="M1356" s="6">
        <v>0</v>
      </c>
      <c r="N1356" s="7">
        <f t="shared" si="211"/>
        <v>0</v>
      </c>
      <c r="O1356" s="6">
        <v>1105</v>
      </c>
      <c r="P1356" s="7">
        <f t="shared" si="212"/>
        <v>2210</v>
      </c>
      <c r="Q1356" s="6">
        <v>1</v>
      </c>
      <c r="R1356" s="7">
        <f t="shared" si="213"/>
        <v>2</v>
      </c>
      <c r="S1356" s="6">
        <v>24</v>
      </c>
      <c r="T1356" s="7">
        <f t="shared" si="214"/>
        <v>120</v>
      </c>
      <c r="U1356" s="6">
        <v>12</v>
      </c>
      <c r="V1356" s="7">
        <f t="shared" si="215"/>
        <v>60</v>
      </c>
      <c r="W1356" s="8" t="s">
        <v>6978</v>
      </c>
      <c r="X1356" s="7">
        <f t="shared" si="216"/>
        <v>0</v>
      </c>
      <c r="Y1356" s="6">
        <v>23</v>
      </c>
      <c r="Z1356" s="7">
        <f t="shared" si="217"/>
        <v>23</v>
      </c>
      <c r="AA1356" s="10">
        <v>317</v>
      </c>
      <c r="AB1356" s="11">
        <f t="shared" si="218"/>
        <v>798.84</v>
      </c>
      <c r="AC1356" s="7">
        <f t="shared" si="219"/>
        <v>13017.84</v>
      </c>
      <c r="AD1356" s="2"/>
    </row>
    <row r="1357" spans="1:30" ht="15" x14ac:dyDescent="0.2">
      <c r="A1357" s="5" t="s">
        <v>2500</v>
      </c>
      <c r="B1357" s="5" t="s">
        <v>7138</v>
      </c>
      <c r="C1357" s="5">
        <v>2</v>
      </c>
      <c r="D1357" s="5" t="s">
        <v>2761</v>
      </c>
      <c r="E1357" s="5" t="s">
        <v>2502</v>
      </c>
      <c r="F1357" s="8" t="s">
        <v>6142</v>
      </c>
      <c r="G1357" s="8" t="s">
        <v>4030</v>
      </c>
      <c r="H1357" s="8" t="s">
        <v>7093</v>
      </c>
      <c r="I1357" s="21" t="s">
        <v>6142</v>
      </c>
      <c r="J1357" s="6" t="s">
        <v>2762</v>
      </c>
      <c r="K1357" s="6">
        <v>373</v>
      </c>
      <c r="L1357" s="7">
        <f t="shared" si="210"/>
        <v>1492</v>
      </c>
      <c r="M1357" s="6">
        <v>0</v>
      </c>
      <c r="N1357" s="7">
        <f t="shared" si="211"/>
        <v>0</v>
      </c>
      <c r="O1357" s="6">
        <v>115</v>
      </c>
      <c r="P1357" s="7">
        <f t="shared" si="212"/>
        <v>230</v>
      </c>
      <c r="Q1357" s="6">
        <v>0</v>
      </c>
      <c r="R1357" s="7">
        <f t="shared" si="213"/>
        <v>0</v>
      </c>
      <c r="S1357" s="6">
        <v>4</v>
      </c>
      <c r="T1357" s="7">
        <f t="shared" si="214"/>
        <v>20</v>
      </c>
      <c r="U1357" s="6">
        <v>2</v>
      </c>
      <c r="V1357" s="7">
        <f t="shared" si="215"/>
        <v>10</v>
      </c>
      <c r="W1357" s="8" t="s">
        <v>6978</v>
      </c>
      <c r="X1357" s="7">
        <f t="shared" si="216"/>
        <v>0</v>
      </c>
      <c r="Y1357" s="6">
        <v>11</v>
      </c>
      <c r="Z1357" s="7">
        <f t="shared" si="217"/>
        <v>11</v>
      </c>
      <c r="AA1357" s="10">
        <v>0</v>
      </c>
      <c r="AB1357" s="11">
        <f t="shared" si="218"/>
        <v>0</v>
      </c>
      <c r="AC1357" s="7">
        <f t="shared" si="219"/>
        <v>1763</v>
      </c>
      <c r="AD1357" s="2"/>
    </row>
    <row r="1358" spans="1:30" ht="15" x14ac:dyDescent="0.2">
      <c r="A1358" s="5" t="s">
        <v>2500</v>
      </c>
      <c r="B1358" s="5" t="s">
        <v>7138</v>
      </c>
      <c r="C1358" s="5">
        <v>2</v>
      </c>
      <c r="D1358" s="5" t="s">
        <v>2763</v>
      </c>
      <c r="E1358" s="5" t="s">
        <v>2502</v>
      </c>
      <c r="F1358" s="8" t="s">
        <v>5930</v>
      </c>
      <c r="G1358" s="8" t="s">
        <v>6143</v>
      </c>
      <c r="H1358" s="8" t="s">
        <v>6144</v>
      </c>
      <c r="I1358" s="21" t="s">
        <v>7889</v>
      </c>
      <c r="J1358" s="6" t="s">
        <v>2764</v>
      </c>
      <c r="K1358" s="6">
        <v>101</v>
      </c>
      <c r="L1358" s="7">
        <f t="shared" si="210"/>
        <v>404</v>
      </c>
      <c r="M1358" s="6">
        <v>0</v>
      </c>
      <c r="N1358" s="7">
        <f t="shared" si="211"/>
        <v>0</v>
      </c>
      <c r="O1358" s="6">
        <v>69</v>
      </c>
      <c r="P1358" s="7">
        <f t="shared" si="212"/>
        <v>138</v>
      </c>
      <c r="Q1358" s="6">
        <v>0</v>
      </c>
      <c r="R1358" s="7">
        <f t="shared" si="213"/>
        <v>0</v>
      </c>
      <c r="S1358" s="6">
        <v>0</v>
      </c>
      <c r="T1358" s="7">
        <f t="shared" si="214"/>
        <v>0</v>
      </c>
      <c r="U1358" s="6">
        <v>0</v>
      </c>
      <c r="V1358" s="7">
        <f t="shared" si="215"/>
        <v>0</v>
      </c>
      <c r="W1358" s="8" t="s">
        <v>6978</v>
      </c>
      <c r="X1358" s="7">
        <f t="shared" si="216"/>
        <v>0</v>
      </c>
      <c r="Y1358" s="6">
        <v>2</v>
      </c>
      <c r="Z1358" s="7">
        <f t="shared" si="217"/>
        <v>2</v>
      </c>
      <c r="AA1358" s="10">
        <v>0</v>
      </c>
      <c r="AB1358" s="11">
        <f t="shared" si="218"/>
        <v>0</v>
      </c>
      <c r="AC1358" s="7">
        <f t="shared" si="219"/>
        <v>544</v>
      </c>
      <c r="AD1358" s="2"/>
    </row>
    <row r="1359" spans="1:30" ht="15" x14ac:dyDescent="0.2">
      <c r="A1359" s="5" t="s">
        <v>2500</v>
      </c>
      <c r="B1359" s="5" t="s">
        <v>7138</v>
      </c>
      <c r="C1359" s="5">
        <v>2</v>
      </c>
      <c r="D1359" s="5" t="s">
        <v>2765</v>
      </c>
      <c r="E1359" s="5" t="s">
        <v>2502</v>
      </c>
      <c r="F1359" s="8" t="s">
        <v>5909</v>
      </c>
      <c r="G1359" s="8" t="s">
        <v>6145</v>
      </c>
      <c r="H1359" s="8" t="s">
        <v>6146</v>
      </c>
      <c r="I1359" s="21" t="s">
        <v>7890</v>
      </c>
      <c r="J1359" s="6" t="s">
        <v>2766</v>
      </c>
      <c r="K1359" s="6">
        <v>260</v>
      </c>
      <c r="L1359" s="7">
        <f t="shared" si="210"/>
        <v>1040</v>
      </c>
      <c r="M1359" s="6">
        <v>0</v>
      </c>
      <c r="N1359" s="7">
        <f t="shared" si="211"/>
        <v>0</v>
      </c>
      <c r="O1359" s="6">
        <v>102</v>
      </c>
      <c r="P1359" s="7">
        <f t="shared" si="212"/>
        <v>204</v>
      </c>
      <c r="Q1359" s="6">
        <v>0</v>
      </c>
      <c r="R1359" s="7">
        <f t="shared" si="213"/>
        <v>0</v>
      </c>
      <c r="S1359" s="6">
        <v>4</v>
      </c>
      <c r="T1359" s="7">
        <f t="shared" si="214"/>
        <v>20</v>
      </c>
      <c r="U1359" s="6">
        <v>1</v>
      </c>
      <c r="V1359" s="7">
        <f t="shared" si="215"/>
        <v>5</v>
      </c>
      <c r="W1359" s="8" t="s">
        <v>6978</v>
      </c>
      <c r="X1359" s="7">
        <f t="shared" si="216"/>
        <v>0</v>
      </c>
      <c r="Y1359" s="6">
        <v>1</v>
      </c>
      <c r="Z1359" s="7">
        <f t="shared" si="217"/>
        <v>1</v>
      </c>
      <c r="AA1359" s="10">
        <v>54</v>
      </c>
      <c r="AB1359" s="11">
        <f t="shared" si="218"/>
        <v>136.08000000000001</v>
      </c>
      <c r="AC1359" s="7">
        <f t="shared" si="219"/>
        <v>1406.08</v>
      </c>
      <c r="AD1359" s="2"/>
    </row>
    <row r="1360" spans="1:30" ht="15" x14ac:dyDescent="0.2">
      <c r="A1360" s="5" t="s">
        <v>2500</v>
      </c>
      <c r="B1360" s="5" t="s">
        <v>7138</v>
      </c>
      <c r="C1360" s="5">
        <v>2</v>
      </c>
      <c r="D1360" s="5" t="s">
        <v>2767</v>
      </c>
      <c r="E1360" s="5" t="s">
        <v>2502</v>
      </c>
      <c r="F1360" s="8" t="s">
        <v>5906</v>
      </c>
      <c r="G1360" s="8" t="s">
        <v>6147</v>
      </c>
      <c r="H1360" s="8" t="s">
        <v>6148</v>
      </c>
      <c r="I1360" s="21" t="s">
        <v>7891</v>
      </c>
      <c r="J1360" s="6" t="s">
        <v>2768</v>
      </c>
      <c r="K1360" s="6">
        <v>288</v>
      </c>
      <c r="L1360" s="7">
        <f t="shared" si="210"/>
        <v>1152</v>
      </c>
      <c r="M1360" s="6">
        <v>0</v>
      </c>
      <c r="N1360" s="7">
        <f t="shared" si="211"/>
        <v>0</v>
      </c>
      <c r="O1360" s="6">
        <v>94</v>
      </c>
      <c r="P1360" s="7">
        <f t="shared" si="212"/>
        <v>188</v>
      </c>
      <c r="Q1360" s="6">
        <v>0</v>
      </c>
      <c r="R1360" s="7">
        <f t="shared" si="213"/>
        <v>0</v>
      </c>
      <c r="S1360" s="6">
        <v>6</v>
      </c>
      <c r="T1360" s="7">
        <f t="shared" si="214"/>
        <v>30</v>
      </c>
      <c r="U1360" s="6">
        <v>0</v>
      </c>
      <c r="V1360" s="7">
        <f t="shared" si="215"/>
        <v>0</v>
      </c>
      <c r="W1360" s="8" t="s">
        <v>6978</v>
      </c>
      <c r="X1360" s="7">
        <f t="shared" si="216"/>
        <v>0</v>
      </c>
      <c r="Y1360" s="6">
        <v>1</v>
      </c>
      <c r="Z1360" s="7">
        <f t="shared" si="217"/>
        <v>1</v>
      </c>
      <c r="AA1360" s="10">
        <v>0</v>
      </c>
      <c r="AB1360" s="11">
        <f t="shared" si="218"/>
        <v>0</v>
      </c>
      <c r="AC1360" s="7">
        <f t="shared" si="219"/>
        <v>1371</v>
      </c>
      <c r="AD1360" s="2"/>
    </row>
    <row r="1361" spans="1:30" ht="15" x14ac:dyDescent="0.2">
      <c r="A1361" s="5" t="s">
        <v>2500</v>
      </c>
      <c r="B1361" s="5" t="s">
        <v>7138</v>
      </c>
      <c r="C1361" s="5">
        <v>2</v>
      </c>
      <c r="D1361" s="5" t="s">
        <v>2769</v>
      </c>
      <c r="E1361" s="5" t="s">
        <v>2502</v>
      </c>
      <c r="F1361" s="8" t="s">
        <v>5927</v>
      </c>
      <c r="G1361" s="8" t="s">
        <v>4030</v>
      </c>
      <c r="H1361" s="8" t="s">
        <v>7093</v>
      </c>
      <c r="I1361" s="21" t="s">
        <v>5927</v>
      </c>
      <c r="J1361" s="6" t="s">
        <v>2770</v>
      </c>
      <c r="K1361" s="6">
        <v>381</v>
      </c>
      <c r="L1361" s="7">
        <f t="shared" si="210"/>
        <v>1524</v>
      </c>
      <c r="M1361" s="6">
        <v>0</v>
      </c>
      <c r="N1361" s="7">
        <f t="shared" si="211"/>
        <v>0</v>
      </c>
      <c r="O1361" s="6">
        <v>149</v>
      </c>
      <c r="P1361" s="7">
        <f t="shared" si="212"/>
        <v>298</v>
      </c>
      <c r="Q1361" s="6">
        <v>0</v>
      </c>
      <c r="R1361" s="7">
        <f t="shared" si="213"/>
        <v>0</v>
      </c>
      <c r="S1361" s="6">
        <v>14</v>
      </c>
      <c r="T1361" s="7">
        <f t="shared" si="214"/>
        <v>70</v>
      </c>
      <c r="U1361" s="6">
        <v>2</v>
      </c>
      <c r="V1361" s="7">
        <f t="shared" si="215"/>
        <v>10</v>
      </c>
      <c r="W1361" s="8" t="s">
        <v>6978</v>
      </c>
      <c r="X1361" s="7">
        <f t="shared" si="216"/>
        <v>0</v>
      </c>
      <c r="Y1361" s="6">
        <v>1</v>
      </c>
      <c r="Z1361" s="7">
        <f t="shared" si="217"/>
        <v>1</v>
      </c>
      <c r="AA1361" s="10">
        <v>22</v>
      </c>
      <c r="AB1361" s="11">
        <f t="shared" si="218"/>
        <v>55.44</v>
      </c>
      <c r="AC1361" s="7">
        <f t="shared" si="219"/>
        <v>1958.44</v>
      </c>
      <c r="AD1361" s="2"/>
    </row>
    <row r="1362" spans="1:30" ht="15" x14ac:dyDescent="0.2">
      <c r="A1362" s="5" t="s">
        <v>2500</v>
      </c>
      <c r="B1362" s="5" t="s">
        <v>7138</v>
      </c>
      <c r="C1362" s="5">
        <v>2</v>
      </c>
      <c r="D1362" s="5" t="s">
        <v>2771</v>
      </c>
      <c r="E1362" s="5" t="s">
        <v>2502</v>
      </c>
      <c r="F1362" s="8" t="s">
        <v>5906</v>
      </c>
      <c r="G1362" s="8" t="s">
        <v>6149</v>
      </c>
      <c r="H1362" s="8" t="s">
        <v>6150</v>
      </c>
      <c r="I1362" s="21" t="s">
        <v>7892</v>
      </c>
      <c r="J1362" s="6" t="s">
        <v>2772</v>
      </c>
      <c r="K1362" s="6">
        <v>286</v>
      </c>
      <c r="L1362" s="7">
        <f t="shared" si="210"/>
        <v>1144</v>
      </c>
      <c r="M1362" s="6">
        <v>0</v>
      </c>
      <c r="N1362" s="7">
        <f t="shared" si="211"/>
        <v>0</v>
      </c>
      <c r="O1362" s="6">
        <v>94</v>
      </c>
      <c r="P1362" s="7">
        <f t="shared" si="212"/>
        <v>188</v>
      </c>
      <c r="Q1362" s="6">
        <v>0</v>
      </c>
      <c r="R1362" s="7">
        <f t="shared" si="213"/>
        <v>0</v>
      </c>
      <c r="S1362" s="6">
        <v>8</v>
      </c>
      <c r="T1362" s="7">
        <f t="shared" si="214"/>
        <v>40</v>
      </c>
      <c r="U1362" s="6">
        <v>4</v>
      </c>
      <c r="V1362" s="7">
        <f t="shared" si="215"/>
        <v>20</v>
      </c>
      <c r="W1362" s="8" t="s">
        <v>6978</v>
      </c>
      <c r="X1362" s="7">
        <f t="shared" si="216"/>
        <v>0</v>
      </c>
      <c r="Y1362" s="6">
        <v>0</v>
      </c>
      <c r="Z1362" s="7">
        <f t="shared" si="217"/>
        <v>0</v>
      </c>
      <c r="AA1362" s="10">
        <v>0</v>
      </c>
      <c r="AB1362" s="11">
        <f t="shared" si="218"/>
        <v>0</v>
      </c>
      <c r="AC1362" s="7">
        <f t="shared" si="219"/>
        <v>1392</v>
      </c>
      <c r="AD1362" s="2"/>
    </row>
    <row r="1363" spans="1:30" ht="15" x14ac:dyDescent="0.2">
      <c r="A1363" s="5" t="s">
        <v>2500</v>
      </c>
      <c r="B1363" s="5" t="s">
        <v>7138</v>
      </c>
      <c r="C1363" s="5">
        <v>2</v>
      </c>
      <c r="D1363" s="5" t="s">
        <v>2773</v>
      </c>
      <c r="E1363" s="5" t="s">
        <v>2502</v>
      </c>
      <c r="F1363" s="8" t="s">
        <v>5909</v>
      </c>
      <c r="G1363" s="8" t="s">
        <v>6151</v>
      </c>
      <c r="H1363" s="8" t="s">
        <v>6152</v>
      </c>
      <c r="I1363" s="21" t="s">
        <v>7893</v>
      </c>
      <c r="J1363" s="6" t="s">
        <v>2774</v>
      </c>
      <c r="K1363" s="6">
        <v>153</v>
      </c>
      <c r="L1363" s="7">
        <f t="shared" si="210"/>
        <v>612</v>
      </c>
      <c r="M1363" s="6">
        <v>0</v>
      </c>
      <c r="N1363" s="7">
        <f t="shared" si="211"/>
        <v>0</v>
      </c>
      <c r="O1363" s="6">
        <v>55</v>
      </c>
      <c r="P1363" s="7">
        <f t="shared" si="212"/>
        <v>110</v>
      </c>
      <c r="Q1363" s="6">
        <v>0</v>
      </c>
      <c r="R1363" s="7">
        <f t="shared" si="213"/>
        <v>0</v>
      </c>
      <c r="S1363" s="6">
        <v>2</v>
      </c>
      <c r="T1363" s="7">
        <f t="shared" si="214"/>
        <v>10</v>
      </c>
      <c r="U1363" s="6">
        <v>0</v>
      </c>
      <c r="V1363" s="7">
        <f t="shared" si="215"/>
        <v>0</v>
      </c>
      <c r="W1363" s="8" t="s">
        <v>6978</v>
      </c>
      <c r="X1363" s="7">
        <f t="shared" si="216"/>
        <v>0</v>
      </c>
      <c r="Y1363" s="6">
        <v>1</v>
      </c>
      <c r="Z1363" s="7">
        <f t="shared" si="217"/>
        <v>1</v>
      </c>
      <c r="AA1363" s="10">
        <v>0</v>
      </c>
      <c r="AB1363" s="11">
        <f t="shared" si="218"/>
        <v>0</v>
      </c>
      <c r="AC1363" s="7">
        <f t="shared" si="219"/>
        <v>733</v>
      </c>
      <c r="AD1363" s="2"/>
    </row>
    <row r="1364" spans="1:30" ht="15" x14ac:dyDescent="0.2">
      <c r="A1364" s="5" t="s">
        <v>2500</v>
      </c>
      <c r="B1364" s="5" t="s">
        <v>7138</v>
      </c>
      <c r="C1364" s="5">
        <v>2</v>
      </c>
      <c r="D1364" s="5" t="s">
        <v>2775</v>
      </c>
      <c r="E1364" s="5" t="s">
        <v>2502</v>
      </c>
      <c r="F1364" s="8" t="s">
        <v>5906</v>
      </c>
      <c r="G1364" s="8" t="s">
        <v>4030</v>
      </c>
      <c r="H1364" s="8" t="s">
        <v>7093</v>
      </c>
      <c r="I1364" s="21" t="s">
        <v>5906</v>
      </c>
      <c r="J1364" s="6" t="s">
        <v>2776</v>
      </c>
      <c r="K1364" s="6">
        <v>45839</v>
      </c>
      <c r="L1364" s="7">
        <f t="shared" si="210"/>
        <v>183356</v>
      </c>
      <c r="M1364" s="6">
        <v>0</v>
      </c>
      <c r="N1364" s="7">
        <f t="shared" si="211"/>
        <v>0</v>
      </c>
      <c r="O1364" s="6">
        <v>19524</v>
      </c>
      <c r="P1364" s="7">
        <f t="shared" si="212"/>
        <v>39048</v>
      </c>
      <c r="Q1364" s="6">
        <v>2</v>
      </c>
      <c r="R1364" s="7">
        <f t="shared" si="213"/>
        <v>4</v>
      </c>
      <c r="S1364" s="6">
        <v>869</v>
      </c>
      <c r="T1364" s="7">
        <f t="shared" si="214"/>
        <v>4345</v>
      </c>
      <c r="U1364" s="6">
        <v>320</v>
      </c>
      <c r="V1364" s="7">
        <f t="shared" si="215"/>
        <v>1600</v>
      </c>
      <c r="W1364" s="8" t="s">
        <v>7039</v>
      </c>
      <c r="X1364" s="7">
        <f t="shared" si="216"/>
        <v>4300</v>
      </c>
      <c r="Y1364" s="6">
        <v>662</v>
      </c>
      <c r="Z1364" s="7">
        <f t="shared" si="217"/>
        <v>662</v>
      </c>
      <c r="AA1364" s="10">
        <v>6603</v>
      </c>
      <c r="AB1364" s="11">
        <f t="shared" si="218"/>
        <v>16639.560000000001</v>
      </c>
      <c r="AC1364" s="7">
        <f t="shared" si="219"/>
        <v>249954.56</v>
      </c>
      <c r="AD1364" s="2"/>
    </row>
    <row r="1365" spans="1:30" ht="15" x14ac:dyDescent="0.2">
      <c r="A1365" s="5" t="s">
        <v>2500</v>
      </c>
      <c r="B1365" s="5" t="s">
        <v>7138</v>
      </c>
      <c r="C1365" s="5">
        <v>2</v>
      </c>
      <c r="D1365" s="5" t="s">
        <v>2777</v>
      </c>
      <c r="E1365" s="5" t="s">
        <v>2502</v>
      </c>
      <c r="F1365" s="8" t="s">
        <v>5971</v>
      </c>
      <c r="G1365" s="8" t="s">
        <v>6153</v>
      </c>
      <c r="H1365" s="8" t="s">
        <v>6154</v>
      </c>
      <c r="I1365" s="21" t="s">
        <v>7894</v>
      </c>
      <c r="J1365" s="6" t="s">
        <v>2778</v>
      </c>
      <c r="K1365" s="6">
        <v>86</v>
      </c>
      <c r="L1365" s="7">
        <f t="shared" si="210"/>
        <v>344</v>
      </c>
      <c r="M1365" s="6">
        <v>0</v>
      </c>
      <c r="N1365" s="7">
        <f t="shared" si="211"/>
        <v>0</v>
      </c>
      <c r="O1365" s="6">
        <v>84</v>
      </c>
      <c r="P1365" s="7">
        <f t="shared" si="212"/>
        <v>168</v>
      </c>
      <c r="Q1365" s="6">
        <v>0</v>
      </c>
      <c r="R1365" s="7">
        <f t="shared" si="213"/>
        <v>0</v>
      </c>
      <c r="S1365" s="6">
        <v>0</v>
      </c>
      <c r="T1365" s="7">
        <f t="shared" si="214"/>
        <v>0</v>
      </c>
      <c r="U1365" s="6">
        <v>0</v>
      </c>
      <c r="V1365" s="7">
        <f t="shared" si="215"/>
        <v>0</v>
      </c>
      <c r="W1365" s="8" t="s">
        <v>6978</v>
      </c>
      <c r="X1365" s="7">
        <f t="shared" si="216"/>
        <v>0</v>
      </c>
      <c r="Y1365" s="6">
        <v>12</v>
      </c>
      <c r="Z1365" s="7">
        <f t="shared" si="217"/>
        <v>12</v>
      </c>
      <c r="AA1365" s="10">
        <v>0</v>
      </c>
      <c r="AB1365" s="11">
        <f t="shared" si="218"/>
        <v>0</v>
      </c>
      <c r="AC1365" s="7">
        <f t="shared" si="219"/>
        <v>524</v>
      </c>
      <c r="AD1365" s="2"/>
    </row>
    <row r="1366" spans="1:30" ht="15" x14ac:dyDescent="0.2">
      <c r="A1366" s="5" t="s">
        <v>2500</v>
      </c>
      <c r="B1366" s="5" t="s">
        <v>7138</v>
      </c>
      <c r="C1366" s="5">
        <v>2</v>
      </c>
      <c r="D1366" s="5" t="s">
        <v>2779</v>
      </c>
      <c r="E1366" s="5" t="s">
        <v>2502</v>
      </c>
      <c r="F1366" s="8" t="s">
        <v>5938</v>
      </c>
      <c r="G1366" s="8" t="s">
        <v>6155</v>
      </c>
      <c r="H1366" s="8" t="s">
        <v>6156</v>
      </c>
      <c r="I1366" s="21" t="s">
        <v>7895</v>
      </c>
      <c r="J1366" s="6" t="s">
        <v>2780</v>
      </c>
      <c r="K1366" s="6">
        <v>552</v>
      </c>
      <c r="L1366" s="7">
        <f t="shared" si="210"/>
        <v>2208</v>
      </c>
      <c r="M1366" s="6">
        <v>0</v>
      </c>
      <c r="N1366" s="7">
        <f t="shared" si="211"/>
        <v>0</v>
      </c>
      <c r="O1366" s="6">
        <v>69</v>
      </c>
      <c r="P1366" s="7">
        <f t="shared" si="212"/>
        <v>138</v>
      </c>
      <c r="Q1366" s="6">
        <v>0</v>
      </c>
      <c r="R1366" s="7">
        <f t="shared" si="213"/>
        <v>0</v>
      </c>
      <c r="S1366" s="6">
        <v>1</v>
      </c>
      <c r="T1366" s="7">
        <f t="shared" si="214"/>
        <v>5</v>
      </c>
      <c r="U1366" s="6">
        <v>0</v>
      </c>
      <c r="V1366" s="7">
        <f t="shared" si="215"/>
        <v>0</v>
      </c>
      <c r="W1366" s="8" t="s">
        <v>6978</v>
      </c>
      <c r="X1366" s="7">
        <f t="shared" si="216"/>
        <v>0</v>
      </c>
      <c r="Y1366" s="6">
        <v>6</v>
      </c>
      <c r="Z1366" s="7">
        <f t="shared" si="217"/>
        <v>6</v>
      </c>
      <c r="AA1366" s="10">
        <v>0</v>
      </c>
      <c r="AB1366" s="11">
        <f t="shared" si="218"/>
        <v>0</v>
      </c>
      <c r="AC1366" s="7">
        <f t="shared" si="219"/>
        <v>2357</v>
      </c>
      <c r="AD1366" s="2"/>
    </row>
    <row r="1367" spans="1:30" ht="15" x14ac:dyDescent="0.2">
      <c r="A1367" s="5" t="s">
        <v>2500</v>
      </c>
      <c r="B1367" s="5" t="s">
        <v>7138</v>
      </c>
      <c r="C1367" s="5">
        <v>2</v>
      </c>
      <c r="D1367" s="5" t="s">
        <v>2781</v>
      </c>
      <c r="E1367" s="5" t="s">
        <v>2502</v>
      </c>
      <c r="F1367" s="8" t="s">
        <v>6157</v>
      </c>
      <c r="G1367" s="8" t="s">
        <v>4030</v>
      </c>
      <c r="H1367" s="8" t="s">
        <v>7093</v>
      </c>
      <c r="I1367" s="21" t="s">
        <v>6157</v>
      </c>
      <c r="J1367" s="6" t="s">
        <v>2782</v>
      </c>
      <c r="K1367" s="6">
        <v>5539</v>
      </c>
      <c r="L1367" s="7">
        <f t="shared" si="210"/>
        <v>22156</v>
      </c>
      <c r="M1367" s="6">
        <v>0</v>
      </c>
      <c r="N1367" s="7">
        <f t="shared" si="211"/>
        <v>0</v>
      </c>
      <c r="O1367" s="6">
        <v>3797</v>
      </c>
      <c r="P1367" s="7">
        <f t="shared" si="212"/>
        <v>7594</v>
      </c>
      <c r="Q1367" s="6">
        <v>0</v>
      </c>
      <c r="R1367" s="7">
        <f t="shared" si="213"/>
        <v>0</v>
      </c>
      <c r="S1367" s="6">
        <v>17</v>
      </c>
      <c r="T1367" s="7">
        <f t="shared" si="214"/>
        <v>85</v>
      </c>
      <c r="U1367" s="6">
        <v>18</v>
      </c>
      <c r="V1367" s="7">
        <f t="shared" si="215"/>
        <v>90</v>
      </c>
      <c r="W1367" s="8" t="s">
        <v>6978</v>
      </c>
      <c r="X1367" s="7">
        <f t="shared" si="216"/>
        <v>0</v>
      </c>
      <c r="Y1367" s="6">
        <v>70</v>
      </c>
      <c r="Z1367" s="7">
        <f t="shared" si="217"/>
        <v>70</v>
      </c>
      <c r="AA1367" s="10">
        <v>0</v>
      </c>
      <c r="AB1367" s="11">
        <f t="shared" si="218"/>
        <v>0</v>
      </c>
      <c r="AC1367" s="7">
        <f t="shared" si="219"/>
        <v>29995</v>
      </c>
      <c r="AD1367" s="2"/>
    </row>
    <row r="1368" spans="1:30" ht="15" x14ac:dyDescent="0.2">
      <c r="A1368" s="5" t="s">
        <v>2500</v>
      </c>
      <c r="B1368" s="5" t="s">
        <v>7138</v>
      </c>
      <c r="C1368" s="5">
        <v>2</v>
      </c>
      <c r="D1368" s="5" t="s">
        <v>2783</v>
      </c>
      <c r="E1368" s="5" t="s">
        <v>2502</v>
      </c>
      <c r="F1368" s="8" t="s">
        <v>6135</v>
      </c>
      <c r="G1368" s="8" t="s">
        <v>4030</v>
      </c>
      <c r="H1368" s="8" t="s">
        <v>7093</v>
      </c>
      <c r="I1368" s="21" t="s">
        <v>6135</v>
      </c>
      <c r="J1368" s="6" t="s">
        <v>2784</v>
      </c>
      <c r="K1368" s="6">
        <v>9627</v>
      </c>
      <c r="L1368" s="7">
        <f t="shared" si="210"/>
        <v>38508</v>
      </c>
      <c r="M1368" s="6">
        <v>0</v>
      </c>
      <c r="N1368" s="7">
        <f t="shared" si="211"/>
        <v>0</v>
      </c>
      <c r="O1368" s="6">
        <v>4298</v>
      </c>
      <c r="P1368" s="7">
        <f t="shared" si="212"/>
        <v>8596</v>
      </c>
      <c r="Q1368" s="6">
        <v>0</v>
      </c>
      <c r="R1368" s="7">
        <f t="shared" si="213"/>
        <v>0</v>
      </c>
      <c r="S1368" s="6">
        <v>86</v>
      </c>
      <c r="T1368" s="7">
        <f t="shared" si="214"/>
        <v>430</v>
      </c>
      <c r="U1368" s="6">
        <v>34</v>
      </c>
      <c r="V1368" s="7">
        <f t="shared" si="215"/>
        <v>170</v>
      </c>
      <c r="W1368" s="8" t="s">
        <v>6978</v>
      </c>
      <c r="X1368" s="7">
        <f t="shared" si="216"/>
        <v>0</v>
      </c>
      <c r="Y1368" s="6">
        <v>113</v>
      </c>
      <c r="Z1368" s="7">
        <f t="shared" si="217"/>
        <v>113</v>
      </c>
      <c r="AA1368" s="10">
        <v>0</v>
      </c>
      <c r="AB1368" s="11">
        <f t="shared" si="218"/>
        <v>0</v>
      </c>
      <c r="AC1368" s="7">
        <f t="shared" si="219"/>
        <v>47817</v>
      </c>
      <c r="AD1368" s="2"/>
    </row>
    <row r="1369" spans="1:30" ht="15" x14ac:dyDescent="0.2">
      <c r="A1369" s="5" t="s">
        <v>2500</v>
      </c>
      <c r="B1369" s="5" t="s">
        <v>7138</v>
      </c>
      <c r="C1369" s="5">
        <v>2</v>
      </c>
      <c r="D1369" s="5" t="s">
        <v>2785</v>
      </c>
      <c r="E1369" s="5" t="s">
        <v>2502</v>
      </c>
      <c r="F1369" s="8" t="s">
        <v>6158</v>
      </c>
      <c r="G1369" s="8" t="s">
        <v>4030</v>
      </c>
      <c r="H1369" s="8" t="s">
        <v>7093</v>
      </c>
      <c r="I1369" s="21" t="s">
        <v>6158</v>
      </c>
      <c r="J1369" s="6" t="s">
        <v>2786</v>
      </c>
      <c r="K1369" s="6">
        <v>345</v>
      </c>
      <c r="L1369" s="7">
        <f t="shared" si="210"/>
        <v>1380</v>
      </c>
      <c r="M1369" s="6">
        <v>0</v>
      </c>
      <c r="N1369" s="7">
        <f t="shared" si="211"/>
        <v>0</v>
      </c>
      <c r="O1369" s="6">
        <v>117</v>
      </c>
      <c r="P1369" s="7">
        <f t="shared" si="212"/>
        <v>234</v>
      </c>
      <c r="Q1369" s="6">
        <v>0</v>
      </c>
      <c r="R1369" s="7">
        <f t="shared" si="213"/>
        <v>0</v>
      </c>
      <c r="S1369" s="6">
        <v>0</v>
      </c>
      <c r="T1369" s="7">
        <f t="shared" si="214"/>
        <v>0</v>
      </c>
      <c r="U1369" s="6">
        <v>0</v>
      </c>
      <c r="V1369" s="7">
        <f t="shared" si="215"/>
        <v>0</v>
      </c>
      <c r="W1369" s="8" t="s">
        <v>6978</v>
      </c>
      <c r="X1369" s="7">
        <f t="shared" si="216"/>
        <v>0</v>
      </c>
      <c r="Y1369" s="6">
        <v>0</v>
      </c>
      <c r="Z1369" s="7">
        <f t="shared" si="217"/>
        <v>0</v>
      </c>
      <c r="AA1369" s="10">
        <v>0</v>
      </c>
      <c r="AB1369" s="11">
        <f t="shared" si="218"/>
        <v>0</v>
      </c>
      <c r="AC1369" s="7">
        <f t="shared" si="219"/>
        <v>1614</v>
      </c>
      <c r="AD1369" s="2"/>
    </row>
    <row r="1370" spans="1:30" ht="15" x14ac:dyDescent="0.2">
      <c r="A1370" s="5" t="s">
        <v>2500</v>
      </c>
      <c r="B1370" s="5" t="s">
        <v>7138</v>
      </c>
      <c r="C1370" s="5">
        <v>2</v>
      </c>
      <c r="D1370" s="5" t="s">
        <v>2787</v>
      </c>
      <c r="E1370" s="5" t="s">
        <v>2502</v>
      </c>
      <c r="F1370" s="8" t="s">
        <v>6159</v>
      </c>
      <c r="G1370" s="8" t="s">
        <v>4030</v>
      </c>
      <c r="H1370" s="8" t="s">
        <v>7093</v>
      </c>
      <c r="I1370" s="21" t="s">
        <v>6159</v>
      </c>
      <c r="J1370" s="6" t="s">
        <v>2788</v>
      </c>
      <c r="K1370" s="6">
        <v>2727</v>
      </c>
      <c r="L1370" s="7">
        <f t="shared" si="210"/>
        <v>10908</v>
      </c>
      <c r="M1370" s="6">
        <v>0</v>
      </c>
      <c r="N1370" s="7">
        <f t="shared" si="211"/>
        <v>0</v>
      </c>
      <c r="O1370" s="6">
        <v>917</v>
      </c>
      <c r="P1370" s="7">
        <f t="shared" si="212"/>
        <v>1834</v>
      </c>
      <c r="Q1370" s="6">
        <v>0</v>
      </c>
      <c r="R1370" s="7">
        <f t="shared" si="213"/>
        <v>0</v>
      </c>
      <c r="S1370" s="6">
        <v>45</v>
      </c>
      <c r="T1370" s="7">
        <f t="shared" si="214"/>
        <v>225</v>
      </c>
      <c r="U1370" s="6">
        <v>11</v>
      </c>
      <c r="V1370" s="7">
        <f t="shared" si="215"/>
        <v>55</v>
      </c>
      <c r="W1370" s="8" t="s">
        <v>6978</v>
      </c>
      <c r="X1370" s="7">
        <f t="shared" si="216"/>
        <v>0</v>
      </c>
      <c r="Y1370" s="6">
        <v>15</v>
      </c>
      <c r="Z1370" s="7">
        <f t="shared" si="217"/>
        <v>15</v>
      </c>
      <c r="AA1370" s="10">
        <v>347</v>
      </c>
      <c r="AB1370" s="11">
        <f t="shared" si="218"/>
        <v>874.44</v>
      </c>
      <c r="AC1370" s="7">
        <f t="shared" si="219"/>
        <v>13911.44</v>
      </c>
      <c r="AD1370" s="2"/>
    </row>
    <row r="1371" spans="1:30" ht="15" x14ac:dyDescent="0.2">
      <c r="A1371" s="5" t="s">
        <v>2500</v>
      </c>
      <c r="B1371" s="5" t="s">
        <v>7138</v>
      </c>
      <c r="C1371" s="5">
        <v>2</v>
      </c>
      <c r="D1371" s="5" t="s">
        <v>2789</v>
      </c>
      <c r="E1371" s="5" t="s">
        <v>2502</v>
      </c>
      <c r="F1371" s="8" t="s">
        <v>6160</v>
      </c>
      <c r="G1371" s="8" t="s">
        <v>4030</v>
      </c>
      <c r="H1371" s="8" t="s">
        <v>7093</v>
      </c>
      <c r="I1371" s="21" t="s">
        <v>6160</v>
      </c>
      <c r="J1371" s="6" t="s">
        <v>2790</v>
      </c>
      <c r="K1371" s="6">
        <v>3808</v>
      </c>
      <c r="L1371" s="7">
        <f t="shared" si="210"/>
        <v>15232</v>
      </c>
      <c r="M1371" s="6">
        <v>0</v>
      </c>
      <c r="N1371" s="7">
        <f t="shared" si="211"/>
        <v>0</v>
      </c>
      <c r="O1371" s="6">
        <v>1265</v>
      </c>
      <c r="P1371" s="7">
        <f t="shared" si="212"/>
        <v>2530</v>
      </c>
      <c r="Q1371" s="6">
        <v>0</v>
      </c>
      <c r="R1371" s="7">
        <f t="shared" si="213"/>
        <v>0</v>
      </c>
      <c r="S1371" s="6">
        <v>47</v>
      </c>
      <c r="T1371" s="7">
        <f t="shared" si="214"/>
        <v>235</v>
      </c>
      <c r="U1371" s="6">
        <v>15</v>
      </c>
      <c r="V1371" s="7">
        <f t="shared" si="215"/>
        <v>75</v>
      </c>
      <c r="W1371" s="8" t="s">
        <v>6978</v>
      </c>
      <c r="X1371" s="7">
        <f t="shared" si="216"/>
        <v>0</v>
      </c>
      <c r="Y1371" s="6">
        <v>67</v>
      </c>
      <c r="Z1371" s="7">
        <f t="shared" si="217"/>
        <v>67</v>
      </c>
      <c r="AA1371" s="10">
        <v>0</v>
      </c>
      <c r="AB1371" s="11">
        <f t="shared" si="218"/>
        <v>0</v>
      </c>
      <c r="AC1371" s="7">
        <f t="shared" si="219"/>
        <v>18139</v>
      </c>
      <c r="AD1371" s="2"/>
    </row>
    <row r="1372" spans="1:30" ht="15" x14ac:dyDescent="0.2">
      <c r="A1372" s="5" t="s">
        <v>2500</v>
      </c>
      <c r="B1372" s="5" t="s">
        <v>7138</v>
      </c>
      <c r="C1372" s="5">
        <v>2</v>
      </c>
      <c r="D1372" s="5" t="s">
        <v>2791</v>
      </c>
      <c r="E1372" s="5" t="s">
        <v>2502</v>
      </c>
      <c r="F1372" s="8" t="s">
        <v>6032</v>
      </c>
      <c r="G1372" s="8" t="s">
        <v>4030</v>
      </c>
      <c r="H1372" s="8" t="s">
        <v>7093</v>
      </c>
      <c r="I1372" s="21">
        <v>76471</v>
      </c>
      <c r="J1372" s="6" t="s">
        <v>2792</v>
      </c>
      <c r="K1372" s="6">
        <v>1</v>
      </c>
      <c r="L1372" s="7">
        <f t="shared" si="210"/>
        <v>4</v>
      </c>
      <c r="M1372" s="6">
        <v>0</v>
      </c>
      <c r="N1372" s="7">
        <f t="shared" si="211"/>
        <v>0</v>
      </c>
      <c r="O1372" s="6">
        <v>1</v>
      </c>
      <c r="P1372" s="7">
        <f t="shared" si="212"/>
        <v>2</v>
      </c>
      <c r="Q1372" s="6">
        <v>0</v>
      </c>
      <c r="R1372" s="7">
        <f t="shared" si="213"/>
        <v>0</v>
      </c>
      <c r="S1372" s="6">
        <v>0</v>
      </c>
      <c r="T1372" s="7">
        <f t="shared" si="214"/>
        <v>0</v>
      </c>
      <c r="U1372" s="6">
        <v>0</v>
      </c>
      <c r="V1372" s="7">
        <f t="shared" si="215"/>
        <v>0</v>
      </c>
      <c r="W1372" s="8" t="s">
        <v>6978</v>
      </c>
      <c r="X1372" s="7">
        <f t="shared" si="216"/>
        <v>0</v>
      </c>
      <c r="Y1372" s="6">
        <v>0</v>
      </c>
      <c r="Z1372" s="7">
        <f t="shared" si="217"/>
        <v>0</v>
      </c>
      <c r="AA1372" s="10">
        <v>0</v>
      </c>
      <c r="AB1372" s="11">
        <f t="shared" si="218"/>
        <v>0</v>
      </c>
      <c r="AC1372" s="7">
        <f t="shared" si="219"/>
        <v>6</v>
      </c>
      <c r="AD1372" s="2"/>
    </row>
    <row r="1373" spans="1:30" ht="15" x14ac:dyDescent="0.2">
      <c r="A1373" s="5" t="s">
        <v>2500</v>
      </c>
      <c r="B1373" s="5" t="s">
        <v>7138</v>
      </c>
      <c r="C1373" s="5">
        <v>2</v>
      </c>
      <c r="D1373" s="5" t="s">
        <v>2793</v>
      </c>
      <c r="E1373" s="5" t="s">
        <v>2502</v>
      </c>
      <c r="F1373" s="8" t="s">
        <v>6161</v>
      </c>
      <c r="G1373" s="8" t="s">
        <v>4030</v>
      </c>
      <c r="H1373" s="8" t="s">
        <v>7093</v>
      </c>
      <c r="I1373" s="21" t="s">
        <v>6161</v>
      </c>
      <c r="J1373" s="6" t="s">
        <v>2794</v>
      </c>
      <c r="K1373" s="6">
        <v>75</v>
      </c>
      <c r="L1373" s="7">
        <f t="shared" si="210"/>
        <v>300</v>
      </c>
      <c r="M1373" s="6">
        <v>0</v>
      </c>
      <c r="N1373" s="7">
        <f t="shared" si="211"/>
        <v>0</v>
      </c>
      <c r="O1373" s="6">
        <v>86</v>
      </c>
      <c r="P1373" s="7">
        <f t="shared" si="212"/>
        <v>172</v>
      </c>
      <c r="Q1373" s="6">
        <v>0</v>
      </c>
      <c r="R1373" s="7">
        <f t="shared" si="213"/>
        <v>0</v>
      </c>
      <c r="S1373" s="6">
        <v>0</v>
      </c>
      <c r="T1373" s="7">
        <f t="shared" si="214"/>
        <v>0</v>
      </c>
      <c r="U1373" s="6">
        <v>0</v>
      </c>
      <c r="V1373" s="7">
        <f t="shared" si="215"/>
        <v>0</v>
      </c>
      <c r="W1373" s="8" t="s">
        <v>6978</v>
      </c>
      <c r="X1373" s="7">
        <f t="shared" si="216"/>
        <v>0</v>
      </c>
      <c r="Y1373" s="6">
        <v>1</v>
      </c>
      <c r="Z1373" s="7">
        <f t="shared" si="217"/>
        <v>1</v>
      </c>
      <c r="AA1373" s="10">
        <v>0</v>
      </c>
      <c r="AB1373" s="11">
        <f t="shared" si="218"/>
        <v>0</v>
      </c>
      <c r="AC1373" s="7">
        <f t="shared" si="219"/>
        <v>473</v>
      </c>
      <c r="AD1373" s="2"/>
    </row>
    <row r="1374" spans="1:30" ht="15" x14ac:dyDescent="0.2">
      <c r="A1374" s="5" t="s">
        <v>2500</v>
      </c>
      <c r="B1374" s="5" t="s">
        <v>7138</v>
      </c>
      <c r="C1374" s="5">
        <v>2</v>
      </c>
      <c r="D1374" s="5" t="s">
        <v>2795</v>
      </c>
      <c r="E1374" s="5" t="s">
        <v>2502</v>
      </c>
      <c r="F1374" s="8" t="s">
        <v>6162</v>
      </c>
      <c r="G1374" s="8" t="s">
        <v>4030</v>
      </c>
      <c r="H1374" s="8" t="s">
        <v>7093</v>
      </c>
      <c r="I1374" s="21" t="s">
        <v>6162</v>
      </c>
      <c r="J1374" s="6" t="s">
        <v>2796</v>
      </c>
      <c r="K1374" s="6">
        <v>118</v>
      </c>
      <c r="L1374" s="7">
        <f t="shared" si="210"/>
        <v>472</v>
      </c>
      <c r="M1374" s="6">
        <v>0</v>
      </c>
      <c r="N1374" s="7">
        <f t="shared" si="211"/>
        <v>0</v>
      </c>
      <c r="O1374" s="6">
        <v>154</v>
      </c>
      <c r="P1374" s="7">
        <f t="shared" si="212"/>
        <v>308</v>
      </c>
      <c r="Q1374" s="6">
        <v>0</v>
      </c>
      <c r="R1374" s="7">
        <f t="shared" si="213"/>
        <v>0</v>
      </c>
      <c r="S1374" s="6">
        <v>2</v>
      </c>
      <c r="T1374" s="7">
        <f t="shared" si="214"/>
        <v>10</v>
      </c>
      <c r="U1374" s="6">
        <v>2</v>
      </c>
      <c r="V1374" s="7">
        <f t="shared" si="215"/>
        <v>10</v>
      </c>
      <c r="W1374" s="8" t="s">
        <v>6978</v>
      </c>
      <c r="X1374" s="7">
        <f t="shared" si="216"/>
        <v>0</v>
      </c>
      <c r="Y1374" s="6">
        <v>0</v>
      </c>
      <c r="Z1374" s="7">
        <f t="shared" si="217"/>
        <v>0</v>
      </c>
      <c r="AA1374" s="10">
        <v>0</v>
      </c>
      <c r="AB1374" s="11">
        <f t="shared" si="218"/>
        <v>0</v>
      </c>
      <c r="AC1374" s="7">
        <f t="shared" si="219"/>
        <v>800</v>
      </c>
      <c r="AD1374" s="2"/>
    </row>
    <row r="1375" spans="1:30" ht="15" x14ac:dyDescent="0.2">
      <c r="A1375" s="5" t="s">
        <v>2500</v>
      </c>
      <c r="B1375" s="5" t="s">
        <v>7138</v>
      </c>
      <c r="C1375" s="5">
        <v>2</v>
      </c>
      <c r="D1375" s="5" t="s">
        <v>2797</v>
      </c>
      <c r="E1375" s="5" t="s">
        <v>2502</v>
      </c>
      <c r="F1375" s="8" t="s">
        <v>6163</v>
      </c>
      <c r="G1375" s="8" t="s">
        <v>4030</v>
      </c>
      <c r="H1375" s="8" t="s">
        <v>7093</v>
      </c>
      <c r="I1375" s="21" t="s">
        <v>6163</v>
      </c>
      <c r="J1375" s="6" t="s">
        <v>2798</v>
      </c>
      <c r="K1375" s="6">
        <v>89</v>
      </c>
      <c r="L1375" s="7">
        <f t="shared" si="210"/>
        <v>356</v>
      </c>
      <c r="M1375" s="6">
        <v>0</v>
      </c>
      <c r="N1375" s="7">
        <f t="shared" si="211"/>
        <v>0</v>
      </c>
      <c r="O1375" s="6">
        <v>23</v>
      </c>
      <c r="P1375" s="7">
        <f t="shared" si="212"/>
        <v>46</v>
      </c>
      <c r="Q1375" s="6">
        <v>0</v>
      </c>
      <c r="R1375" s="7">
        <f t="shared" si="213"/>
        <v>0</v>
      </c>
      <c r="S1375" s="6">
        <v>0</v>
      </c>
      <c r="T1375" s="7">
        <f t="shared" si="214"/>
        <v>0</v>
      </c>
      <c r="U1375" s="6">
        <v>0</v>
      </c>
      <c r="V1375" s="7">
        <f t="shared" si="215"/>
        <v>0</v>
      </c>
      <c r="W1375" s="8" t="s">
        <v>6978</v>
      </c>
      <c r="X1375" s="7">
        <f t="shared" si="216"/>
        <v>0</v>
      </c>
      <c r="Y1375" s="6">
        <v>0</v>
      </c>
      <c r="Z1375" s="7">
        <f t="shared" si="217"/>
        <v>0</v>
      </c>
      <c r="AA1375" s="10">
        <v>0</v>
      </c>
      <c r="AB1375" s="11">
        <f t="shared" si="218"/>
        <v>0</v>
      </c>
      <c r="AC1375" s="7">
        <f t="shared" si="219"/>
        <v>402</v>
      </c>
      <c r="AD1375" s="2"/>
    </row>
    <row r="1376" spans="1:30" ht="15" x14ac:dyDescent="0.2">
      <c r="A1376" s="5" t="s">
        <v>2500</v>
      </c>
      <c r="B1376" s="5" t="s">
        <v>7138</v>
      </c>
      <c r="C1376" s="5">
        <v>2</v>
      </c>
      <c r="D1376" s="5" t="s">
        <v>2799</v>
      </c>
      <c r="E1376" s="5" t="s">
        <v>2502</v>
      </c>
      <c r="F1376" s="8" t="s">
        <v>6164</v>
      </c>
      <c r="G1376" s="8" t="s">
        <v>4030</v>
      </c>
      <c r="H1376" s="8" t="s">
        <v>7093</v>
      </c>
      <c r="I1376" s="21" t="s">
        <v>6164</v>
      </c>
      <c r="J1376" s="6" t="s">
        <v>2800</v>
      </c>
      <c r="K1376" s="6">
        <v>392</v>
      </c>
      <c r="L1376" s="7">
        <f t="shared" si="210"/>
        <v>1568</v>
      </c>
      <c r="M1376" s="6">
        <v>0</v>
      </c>
      <c r="N1376" s="7">
        <f t="shared" si="211"/>
        <v>0</v>
      </c>
      <c r="O1376" s="6">
        <v>191</v>
      </c>
      <c r="P1376" s="7">
        <f t="shared" si="212"/>
        <v>382</v>
      </c>
      <c r="Q1376" s="6">
        <v>0</v>
      </c>
      <c r="R1376" s="7">
        <f t="shared" si="213"/>
        <v>0</v>
      </c>
      <c r="S1376" s="6">
        <v>0</v>
      </c>
      <c r="T1376" s="7">
        <f t="shared" si="214"/>
        <v>0</v>
      </c>
      <c r="U1376" s="6">
        <v>0</v>
      </c>
      <c r="V1376" s="7">
        <f t="shared" si="215"/>
        <v>0</v>
      </c>
      <c r="W1376" s="8" t="s">
        <v>6978</v>
      </c>
      <c r="X1376" s="7">
        <f t="shared" si="216"/>
        <v>0</v>
      </c>
      <c r="Y1376" s="6">
        <v>3</v>
      </c>
      <c r="Z1376" s="7">
        <f t="shared" si="217"/>
        <v>3</v>
      </c>
      <c r="AA1376" s="10">
        <v>0</v>
      </c>
      <c r="AB1376" s="11">
        <f t="shared" si="218"/>
        <v>0</v>
      </c>
      <c r="AC1376" s="7">
        <f t="shared" si="219"/>
        <v>1953</v>
      </c>
      <c r="AD1376" s="2"/>
    </row>
    <row r="1377" spans="1:30" ht="15" x14ac:dyDescent="0.2">
      <c r="A1377" s="5" t="s">
        <v>2500</v>
      </c>
      <c r="B1377" s="5" t="s">
        <v>7138</v>
      </c>
      <c r="C1377" s="5">
        <v>2</v>
      </c>
      <c r="D1377" s="5" t="s">
        <v>2801</v>
      </c>
      <c r="E1377" s="5" t="s">
        <v>2502</v>
      </c>
      <c r="F1377" s="8" t="s">
        <v>6165</v>
      </c>
      <c r="G1377" s="8" t="s">
        <v>4030</v>
      </c>
      <c r="H1377" s="8" t="s">
        <v>7093</v>
      </c>
      <c r="I1377" s="21" t="s">
        <v>6165</v>
      </c>
      <c r="J1377" s="6" t="s">
        <v>2802</v>
      </c>
      <c r="K1377" s="6">
        <v>130</v>
      </c>
      <c r="L1377" s="7">
        <f t="shared" si="210"/>
        <v>520</v>
      </c>
      <c r="M1377" s="6">
        <v>0</v>
      </c>
      <c r="N1377" s="7">
        <f t="shared" si="211"/>
        <v>0</v>
      </c>
      <c r="O1377" s="6">
        <v>53</v>
      </c>
      <c r="P1377" s="7">
        <f t="shared" si="212"/>
        <v>106</v>
      </c>
      <c r="Q1377" s="6">
        <v>0</v>
      </c>
      <c r="R1377" s="7">
        <f t="shared" si="213"/>
        <v>0</v>
      </c>
      <c r="S1377" s="6">
        <v>1</v>
      </c>
      <c r="T1377" s="7">
        <f t="shared" si="214"/>
        <v>5</v>
      </c>
      <c r="U1377" s="6">
        <v>0</v>
      </c>
      <c r="V1377" s="7">
        <f t="shared" si="215"/>
        <v>0</v>
      </c>
      <c r="W1377" s="8" t="s">
        <v>6978</v>
      </c>
      <c r="X1377" s="7">
        <f t="shared" si="216"/>
        <v>0</v>
      </c>
      <c r="Y1377" s="6">
        <v>0</v>
      </c>
      <c r="Z1377" s="7">
        <f t="shared" si="217"/>
        <v>0</v>
      </c>
      <c r="AA1377" s="10">
        <v>0</v>
      </c>
      <c r="AB1377" s="11">
        <f t="shared" si="218"/>
        <v>0</v>
      </c>
      <c r="AC1377" s="7">
        <f t="shared" si="219"/>
        <v>631</v>
      </c>
      <c r="AD1377" s="2"/>
    </row>
    <row r="1378" spans="1:30" ht="15" x14ac:dyDescent="0.2">
      <c r="A1378" s="5" t="s">
        <v>2500</v>
      </c>
      <c r="B1378" s="5" t="s">
        <v>7138</v>
      </c>
      <c r="C1378" s="5">
        <v>2</v>
      </c>
      <c r="D1378" s="5" t="s">
        <v>2803</v>
      </c>
      <c r="E1378" s="5" t="s">
        <v>2502</v>
      </c>
      <c r="F1378" s="8" t="s">
        <v>5927</v>
      </c>
      <c r="G1378" s="8" t="s">
        <v>6166</v>
      </c>
      <c r="H1378" s="8" t="s">
        <v>6167</v>
      </c>
      <c r="I1378" s="21" t="s">
        <v>7896</v>
      </c>
      <c r="J1378" s="6" t="s">
        <v>2804</v>
      </c>
      <c r="K1378" s="6">
        <v>351</v>
      </c>
      <c r="L1378" s="7">
        <f t="shared" si="210"/>
        <v>1404</v>
      </c>
      <c r="M1378" s="6">
        <v>0</v>
      </c>
      <c r="N1378" s="7">
        <f t="shared" si="211"/>
        <v>0</v>
      </c>
      <c r="O1378" s="6">
        <v>102</v>
      </c>
      <c r="P1378" s="7">
        <f t="shared" si="212"/>
        <v>204</v>
      </c>
      <c r="Q1378" s="6">
        <v>0</v>
      </c>
      <c r="R1378" s="7">
        <f t="shared" si="213"/>
        <v>0</v>
      </c>
      <c r="S1378" s="6">
        <v>4</v>
      </c>
      <c r="T1378" s="7">
        <f t="shared" si="214"/>
        <v>20</v>
      </c>
      <c r="U1378" s="6">
        <v>2</v>
      </c>
      <c r="V1378" s="7">
        <f t="shared" si="215"/>
        <v>10</v>
      </c>
      <c r="W1378" s="8" t="s">
        <v>6978</v>
      </c>
      <c r="X1378" s="7">
        <f t="shared" si="216"/>
        <v>0</v>
      </c>
      <c r="Y1378" s="6">
        <v>0</v>
      </c>
      <c r="Z1378" s="7">
        <f t="shared" si="217"/>
        <v>0</v>
      </c>
      <c r="AA1378" s="10">
        <v>0</v>
      </c>
      <c r="AB1378" s="11">
        <f t="shared" si="218"/>
        <v>0</v>
      </c>
      <c r="AC1378" s="7">
        <f t="shared" si="219"/>
        <v>1638</v>
      </c>
      <c r="AD1378" s="2"/>
    </row>
    <row r="1379" spans="1:30" ht="15" x14ac:dyDescent="0.2">
      <c r="A1379" s="5" t="s">
        <v>2500</v>
      </c>
      <c r="B1379" s="5" t="s">
        <v>7138</v>
      </c>
      <c r="C1379" s="5">
        <v>2</v>
      </c>
      <c r="D1379" s="5" t="s">
        <v>2805</v>
      </c>
      <c r="E1379" s="5" t="s">
        <v>2502</v>
      </c>
      <c r="F1379" s="8" t="s">
        <v>5906</v>
      </c>
      <c r="G1379" s="8" t="s">
        <v>6168</v>
      </c>
      <c r="H1379" s="8" t="s">
        <v>6169</v>
      </c>
      <c r="I1379" s="21" t="s">
        <v>7897</v>
      </c>
      <c r="J1379" s="6" t="s">
        <v>2806</v>
      </c>
      <c r="K1379" s="6">
        <v>58</v>
      </c>
      <c r="L1379" s="7">
        <f t="shared" si="210"/>
        <v>232</v>
      </c>
      <c r="M1379" s="6">
        <v>0</v>
      </c>
      <c r="N1379" s="7">
        <f t="shared" si="211"/>
        <v>0</v>
      </c>
      <c r="O1379" s="6">
        <v>52</v>
      </c>
      <c r="P1379" s="7">
        <f t="shared" si="212"/>
        <v>104</v>
      </c>
      <c r="Q1379" s="6">
        <v>0</v>
      </c>
      <c r="R1379" s="7">
        <f t="shared" si="213"/>
        <v>0</v>
      </c>
      <c r="S1379" s="6">
        <v>2</v>
      </c>
      <c r="T1379" s="7">
        <f t="shared" si="214"/>
        <v>10</v>
      </c>
      <c r="U1379" s="6">
        <v>0</v>
      </c>
      <c r="V1379" s="7">
        <f t="shared" si="215"/>
        <v>0</v>
      </c>
      <c r="W1379" s="8" t="s">
        <v>6978</v>
      </c>
      <c r="X1379" s="7">
        <f t="shared" si="216"/>
        <v>0</v>
      </c>
      <c r="Y1379" s="6">
        <v>0</v>
      </c>
      <c r="Z1379" s="7">
        <f t="shared" si="217"/>
        <v>0</v>
      </c>
      <c r="AA1379" s="10">
        <v>0</v>
      </c>
      <c r="AB1379" s="11">
        <f t="shared" si="218"/>
        <v>0</v>
      </c>
      <c r="AC1379" s="7">
        <f t="shared" si="219"/>
        <v>346</v>
      </c>
      <c r="AD1379" s="2"/>
    </row>
    <row r="1380" spans="1:30" ht="15" x14ac:dyDescent="0.2">
      <c r="A1380" s="5" t="s">
        <v>2500</v>
      </c>
      <c r="B1380" s="5" t="s">
        <v>7138</v>
      </c>
      <c r="C1380" s="5">
        <v>2</v>
      </c>
      <c r="D1380" s="5" t="s">
        <v>2807</v>
      </c>
      <c r="E1380" s="5" t="s">
        <v>2502</v>
      </c>
      <c r="F1380" s="8" t="s">
        <v>5934</v>
      </c>
      <c r="G1380" s="8" t="s">
        <v>6170</v>
      </c>
      <c r="H1380" s="8" t="s">
        <v>6171</v>
      </c>
      <c r="I1380" s="21" t="s">
        <v>7898</v>
      </c>
      <c r="J1380" s="6" t="s">
        <v>2808</v>
      </c>
      <c r="K1380" s="6">
        <v>311</v>
      </c>
      <c r="L1380" s="7">
        <f t="shared" si="210"/>
        <v>1244</v>
      </c>
      <c r="M1380" s="6">
        <v>0</v>
      </c>
      <c r="N1380" s="7">
        <f t="shared" si="211"/>
        <v>0</v>
      </c>
      <c r="O1380" s="6">
        <v>49</v>
      </c>
      <c r="P1380" s="7">
        <f t="shared" si="212"/>
        <v>98</v>
      </c>
      <c r="Q1380" s="6">
        <v>0</v>
      </c>
      <c r="R1380" s="7">
        <f t="shared" si="213"/>
        <v>0</v>
      </c>
      <c r="S1380" s="6">
        <v>0</v>
      </c>
      <c r="T1380" s="7">
        <f t="shared" si="214"/>
        <v>0</v>
      </c>
      <c r="U1380" s="6">
        <v>0</v>
      </c>
      <c r="V1380" s="7">
        <f t="shared" si="215"/>
        <v>0</v>
      </c>
      <c r="W1380" s="8" t="s">
        <v>6978</v>
      </c>
      <c r="X1380" s="7">
        <f t="shared" si="216"/>
        <v>0</v>
      </c>
      <c r="Y1380" s="6">
        <v>2</v>
      </c>
      <c r="Z1380" s="7">
        <f t="shared" si="217"/>
        <v>2</v>
      </c>
      <c r="AA1380" s="10">
        <v>0</v>
      </c>
      <c r="AB1380" s="11">
        <f t="shared" si="218"/>
        <v>0</v>
      </c>
      <c r="AC1380" s="7">
        <f t="shared" si="219"/>
        <v>1344</v>
      </c>
      <c r="AD1380" s="2"/>
    </row>
    <row r="1381" spans="1:30" ht="15" x14ac:dyDescent="0.2">
      <c r="A1381" s="5" t="s">
        <v>2500</v>
      </c>
      <c r="B1381" s="5" t="s">
        <v>7138</v>
      </c>
      <c r="C1381" s="5">
        <v>2</v>
      </c>
      <c r="D1381" s="5" t="s">
        <v>2809</v>
      </c>
      <c r="E1381" s="5" t="s">
        <v>2502</v>
      </c>
      <c r="F1381" s="8" t="s">
        <v>6172</v>
      </c>
      <c r="G1381" s="8" t="s">
        <v>4030</v>
      </c>
      <c r="H1381" s="8" t="s">
        <v>7093</v>
      </c>
      <c r="I1381" s="21" t="s">
        <v>6172</v>
      </c>
      <c r="J1381" s="6" t="s">
        <v>2810</v>
      </c>
      <c r="K1381" s="6">
        <v>1568</v>
      </c>
      <c r="L1381" s="7">
        <f t="shared" si="210"/>
        <v>6272</v>
      </c>
      <c r="M1381" s="6">
        <v>0</v>
      </c>
      <c r="N1381" s="7">
        <f t="shared" si="211"/>
        <v>0</v>
      </c>
      <c r="O1381" s="6">
        <v>429</v>
      </c>
      <c r="P1381" s="7">
        <f t="shared" si="212"/>
        <v>858</v>
      </c>
      <c r="Q1381" s="6">
        <v>0</v>
      </c>
      <c r="R1381" s="7">
        <f t="shared" si="213"/>
        <v>0</v>
      </c>
      <c r="S1381" s="6">
        <v>12</v>
      </c>
      <c r="T1381" s="7">
        <f t="shared" si="214"/>
        <v>60</v>
      </c>
      <c r="U1381" s="6">
        <v>4</v>
      </c>
      <c r="V1381" s="7">
        <f t="shared" si="215"/>
        <v>20</v>
      </c>
      <c r="W1381" s="8" t="s">
        <v>6978</v>
      </c>
      <c r="X1381" s="7">
        <f t="shared" si="216"/>
        <v>0</v>
      </c>
      <c r="Y1381" s="6">
        <v>8</v>
      </c>
      <c r="Z1381" s="7">
        <f t="shared" si="217"/>
        <v>8</v>
      </c>
      <c r="AA1381" s="10">
        <v>0</v>
      </c>
      <c r="AB1381" s="11">
        <f t="shared" si="218"/>
        <v>0</v>
      </c>
      <c r="AC1381" s="7">
        <f t="shared" si="219"/>
        <v>7218</v>
      </c>
      <c r="AD1381" s="2"/>
    </row>
    <row r="1382" spans="1:30" ht="15" x14ac:dyDescent="0.2">
      <c r="A1382" s="5" t="s">
        <v>2500</v>
      </c>
      <c r="B1382" s="5" t="s">
        <v>7138</v>
      </c>
      <c r="C1382" s="5">
        <v>2</v>
      </c>
      <c r="D1382" s="5" t="s">
        <v>2811</v>
      </c>
      <c r="E1382" s="5" t="s">
        <v>2502</v>
      </c>
      <c r="F1382" s="8" t="s">
        <v>6173</v>
      </c>
      <c r="G1382" s="8" t="s">
        <v>4030</v>
      </c>
      <c r="H1382" s="8" t="s">
        <v>7093</v>
      </c>
      <c r="I1382" s="21" t="s">
        <v>6173</v>
      </c>
      <c r="J1382" s="6" t="s">
        <v>2812</v>
      </c>
      <c r="K1382" s="6">
        <v>3223</v>
      </c>
      <c r="L1382" s="7">
        <f t="shared" si="210"/>
        <v>12892</v>
      </c>
      <c r="M1382" s="6">
        <v>0</v>
      </c>
      <c r="N1382" s="7">
        <f t="shared" si="211"/>
        <v>0</v>
      </c>
      <c r="O1382" s="6">
        <v>905</v>
      </c>
      <c r="P1382" s="7">
        <f t="shared" si="212"/>
        <v>1810</v>
      </c>
      <c r="Q1382" s="6">
        <v>0</v>
      </c>
      <c r="R1382" s="7">
        <f t="shared" si="213"/>
        <v>0</v>
      </c>
      <c r="S1382" s="6">
        <v>64</v>
      </c>
      <c r="T1382" s="7">
        <f t="shared" si="214"/>
        <v>320</v>
      </c>
      <c r="U1382" s="6">
        <v>14</v>
      </c>
      <c r="V1382" s="7">
        <f t="shared" si="215"/>
        <v>70</v>
      </c>
      <c r="W1382" s="8" t="s">
        <v>7042</v>
      </c>
      <c r="X1382" s="7">
        <f t="shared" si="216"/>
        <v>4735</v>
      </c>
      <c r="Y1382" s="6">
        <v>31</v>
      </c>
      <c r="Z1382" s="7">
        <f t="shared" si="217"/>
        <v>31</v>
      </c>
      <c r="AA1382" s="10">
        <v>0</v>
      </c>
      <c r="AB1382" s="11">
        <f t="shared" si="218"/>
        <v>0</v>
      </c>
      <c r="AC1382" s="7">
        <f t="shared" si="219"/>
        <v>19858</v>
      </c>
      <c r="AD1382" s="2"/>
    </row>
    <row r="1383" spans="1:30" ht="15" x14ac:dyDescent="0.2">
      <c r="A1383" s="5" t="s">
        <v>2500</v>
      </c>
      <c r="B1383" s="5" t="s">
        <v>7138</v>
      </c>
      <c r="C1383" s="5">
        <v>2</v>
      </c>
      <c r="D1383" s="5" t="s">
        <v>2813</v>
      </c>
      <c r="E1383" s="5" t="s">
        <v>2502</v>
      </c>
      <c r="F1383" s="8" t="s">
        <v>6099</v>
      </c>
      <c r="G1383" s="8" t="s">
        <v>6174</v>
      </c>
      <c r="H1383" s="8" t="s">
        <v>6175</v>
      </c>
      <c r="I1383" s="21" t="s">
        <v>7899</v>
      </c>
      <c r="J1383" s="6" t="s">
        <v>2814</v>
      </c>
      <c r="K1383" s="6">
        <v>87</v>
      </c>
      <c r="L1383" s="7">
        <f t="shared" si="210"/>
        <v>348</v>
      </c>
      <c r="M1383" s="6">
        <v>0</v>
      </c>
      <c r="N1383" s="7">
        <f t="shared" si="211"/>
        <v>0</v>
      </c>
      <c r="O1383" s="6">
        <v>26</v>
      </c>
      <c r="P1383" s="7">
        <f t="shared" si="212"/>
        <v>52</v>
      </c>
      <c r="Q1383" s="6">
        <v>0</v>
      </c>
      <c r="R1383" s="7">
        <f t="shared" si="213"/>
        <v>0</v>
      </c>
      <c r="S1383" s="6">
        <v>1</v>
      </c>
      <c r="T1383" s="7">
        <f t="shared" si="214"/>
        <v>5</v>
      </c>
      <c r="U1383" s="6">
        <v>0</v>
      </c>
      <c r="V1383" s="7">
        <f t="shared" si="215"/>
        <v>0</v>
      </c>
      <c r="W1383" s="8" t="s">
        <v>6978</v>
      </c>
      <c r="X1383" s="7">
        <f t="shared" si="216"/>
        <v>0</v>
      </c>
      <c r="Y1383" s="6">
        <v>2</v>
      </c>
      <c r="Z1383" s="7">
        <f t="shared" si="217"/>
        <v>2</v>
      </c>
      <c r="AA1383" s="10">
        <v>0</v>
      </c>
      <c r="AB1383" s="11">
        <f t="shared" si="218"/>
        <v>0</v>
      </c>
      <c r="AC1383" s="7">
        <f t="shared" si="219"/>
        <v>407</v>
      </c>
      <c r="AD1383" s="2"/>
    </row>
    <row r="1384" spans="1:30" ht="15" x14ac:dyDescent="0.2">
      <c r="A1384" s="5" t="s">
        <v>2500</v>
      </c>
      <c r="B1384" s="5" t="s">
        <v>7138</v>
      </c>
      <c r="C1384" s="5">
        <v>2</v>
      </c>
      <c r="D1384" s="5" t="s">
        <v>2815</v>
      </c>
      <c r="E1384" s="5" t="s">
        <v>2502</v>
      </c>
      <c r="F1384" s="8" t="s">
        <v>5950</v>
      </c>
      <c r="G1384" s="8" t="s">
        <v>4030</v>
      </c>
      <c r="H1384" s="8" t="s">
        <v>7093</v>
      </c>
      <c r="I1384" s="21" t="s">
        <v>5950</v>
      </c>
      <c r="J1384" s="6" t="s">
        <v>2816</v>
      </c>
      <c r="K1384" s="6">
        <v>25</v>
      </c>
      <c r="L1384" s="7">
        <f t="shared" si="210"/>
        <v>100</v>
      </c>
      <c r="M1384" s="6">
        <v>0</v>
      </c>
      <c r="N1384" s="7">
        <f t="shared" si="211"/>
        <v>0</v>
      </c>
      <c r="O1384" s="6">
        <v>9</v>
      </c>
      <c r="P1384" s="7">
        <f t="shared" si="212"/>
        <v>18</v>
      </c>
      <c r="Q1384" s="6">
        <v>0</v>
      </c>
      <c r="R1384" s="7">
        <f t="shared" si="213"/>
        <v>0</v>
      </c>
      <c r="S1384" s="6">
        <v>0</v>
      </c>
      <c r="T1384" s="7">
        <f t="shared" si="214"/>
        <v>0</v>
      </c>
      <c r="U1384" s="6">
        <v>0</v>
      </c>
      <c r="V1384" s="7">
        <f t="shared" si="215"/>
        <v>0</v>
      </c>
      <c r="W1384" s="8" t="s">
        <v>6978</v>
      </c>
      <c r="X1384" s="7">
        <f t="shared" si="216"/>
        <v>0</v>
      </c>
      <c r="Y1384" s="6">
        <v>0</v>
      </c>
      <c r="Z1384" s="7">
        <f t="shared" si="217"/>
        <v>0</v>
      </c>
      <c r="AA1384" s="10">
        <v>0</v>
      </c>
      <c r="AB1384" s="11">
        <f t="shared" si="218"/>
        <v>0</v>
      </c>
      <c r="AC1384" s="7">
        <f t="shared" si="219"/>
        <v>118</v>
      </c>
      <c r="AD1384" s="2"/>
    </row>
    <row r="1385" spans="1:30" ht="15" x14ac:dyDescent="0.2">
      <c r="A1385" s="5" t="s">
        <v>2500</v>
      </c>
      <c r="B1385" s="5" t="s">
        <v>7138</v>
      </c>
      <c r="C1385" s="5">
        <v>2</v>
      </c>
      <c r="D1385" s="5" t="s">
        <v>2817</v>
      </c>
      <c r="E1385" s="5" t="s">
        <v>2502</v>
      </c>
      <c r="F1385" s="8" t="s">
        <v>6012</v>
      </c>
      <c r="G1385" s="8" t="s">
        <v>6176</v>
      </c>
      <c r="H1385" s="8" t="s">
        <v>6177</v>
      </c>
      <c r="I1385" s="21" t="s">
        <v>7900</v>
      </c>
      <c r="J1385" s="6" t="s">
        <v>2818</v>
      </c>
      <c r="K1385" s="6">
        <v>499</v>
      </c>
      <c r="L1385" s="7">
        <f t="shared" si="210"/>
        <v>1996</v>
      </c>
      <c r="M1385" s="6">
        <v>0</v>
      </c>
      <c r="N1385" s="7">
        <f t="shared" si="211"/>
        <v>0</v>
      </c>
      <c r="O1385" s="6">
        <v>503</v>
      </c>
      <c r="P1385" s="7">
        <f t="shared" si="212"/>
        <v>1006</v>
      </c>
      <c r="Q1385" s="6">
        <v>0</v>
      </c>
      <c r="R1385" s="7">
        <f t="shared" si="213"/>
        <v>0</v>
      </c>
      <c r="S1385" s="6">
        <v>0</v>
      </c>
      <c r="T1385" s="7">
        <f t="shared" si="214"/>
        <v>0</v>
      </c>
      <c r="U1385" s="6">
        <v>0</v>
      </c>
      <c r="V1385" s="7">
        <f t="shared" si="215"/>
        <v>0</v>
      </c>
      <c r="W1385" s="8" t="s">
        <v>6978</v>
      </c>
      <c r="X1385" s="7">
        <f t="shared" si="216"/>
        <v>0</v>
      </c>
      <c r="Y1385" s="6">
        <v>0</v>
      </c>
      <c r="Z1385" s="7">
        <f t="shared" si="217"/>
        <v>0</v>
      </c>
      <c r="AA1385" s="10">
        <v>0</v>
      </c>
      <c r="AB1385" s="11">
        <f t="shared" si="218"/>
        <v>0</v>
      </c>
      <c r="AC1385" s="7">
        <f t="shared" si="219"/>
        <v>3002</v>
      </c>
      <c r="AD1385" s="2"/>
    </row>
    <row r="1386" spans="1:30" ht="15" x14ac:dyDescent="0.2">
      <c r="A1386" s="5" t="s">
        <v>2500</v>
      </c>
      <c r="B1386" s="5" t="s">
        <v>7138</v>
      </c>
      <c r="C1386" s="5">
        <v>2</v>
      </c>
      <c r="D1386" s="5" t="s">
        <v>2819</v>
      </c>
      <c r="E1386" s="5" t="s">
        <v>2502</v>
      </c>
      <c r="F1386" s="8" t="s">
        <v>6021</v>
      </c>
      <c r="G1386" s="8" t="s">
        <v>4030</v>
      </c>
      <c r="H1386" s="8" t="s">
        <v>7093</v>
      </c>
      <c r="I1386" s="21" t="s">
        <v>6021</v>
      </c>
      <c r="J1386" s="6" t="s">
        <v>2820</v>
      </c>
      <c r="K1386" s="6">
        <v>14498</v>
      </c>
      <c r="L1386" s="7">
        <f t="shared" si="210"/>
        <v>57992</v>
      </c>
      <c r="M1386" s="6">
        <v>0</v>
      </c>
      <c r="N1386" s="7">
        <f t="shared" si="211"/>
        <v>0</v>
      </c>
      <c r="O1386" s="6">
        <v>10950</v>
      </c>
      <c r="P1386" s="7">
        <f t="shared" si="212"/>
        <v>21900</v>
      </c>
      <c r="Q1386" s="6">
        <v>0</v>
      </c>
      <c r="R1386" s="7">
        <f t="shared" si="213"/>
        <v>0</v>
      </c>
      <c r="S1386" s="6">
        <v>230</v>
      </c>
      <c r="T1386" s="7">
        <f t="shared" si="214"/>
        <v>1150</v>
      </c>
      <c r="U1386" s="6">
        <v>136</v>
      </c>
      <c r="V1386" s="7">
        <f t="shared" si="215"/>
        <v>680</v>
      </c>
      <c r="W1386" s="8" t="s">
        <v>6978</v>
      </c>
      <c r="X1386" s="7">
        <f t="shared" si="216"/>
        <v>0</v>
      </c>
      <c r="Y1386" s="6">
        <v>133</v>
      </c>
      <c r="Z1386" s="7">
        <f t="shared" si="217"/>
        <v>133</v>
      </c>
      <c r="AA1386" s="10">
        <v>0</v>
      </c>
      <c r="AB1386" s="11">
        <f t="shared" si="218"/>
        <v>0</v>
      </c>
      <c r="AC1386" s="7">
        <f t="shared" si="219"/>
        <v>81855</v>
      </c>
      <c r="AD1386" s="2"/>
    </row>
    <row r="1387" spans="1:30" ht="15" x14ac:dyDescent="0.2">
      <c r="A1387" s="5" t="s">
        <v>2500</v>
      </c>
      <c r="B1387" s="5" t="s">
        <v>7138</v>
      </c>
      <c r="C1387" s="5">
        <v>2</v>
      </c>
      <c r="D1387" s="5" t="s">
        <v>2821</v>
      </c>
      <c r="E1387" s="5" t="s">
        <v>2502</v>
      </c>
      <c r="F1387" s="8" t="s">
        <v>5945</v>
      </c>
      <c r="G1387" s="8" t="s">
        <v>6178</v>
      </c>
      <c r="H1387" s="8" t="s">
        <v>6179</v>
      </c>
      <c r="I1387" s="21" t="s">
        <v>7901</v>
      </c>
      <c r="J1387" s="6" t="s">
        <v>2822</v>
      </c>
      <c r="K1387" s="6">
        <v>165</v>
      </c>
      <c r="L1387" s="7">
        <f t="shared" si="210"/>
        <v>660</v>
      </c>
      <c r="M1387" s="6">
        <v>0</v>
      </c>
      <c r="N1387" s="7">
        <f t="shared" si="211"/>
        <v>0</v>
      </c>
      <c r="O1387" s="6">
        <v>53</v>
      </c>
      <c r="P1387" s="7">
        <f t="shared" si="212"/>
        <v>106</v>
      </c>
      <c r="Q1387" s="6">
        <v>0</v>
      </c>
      <c r="R1387" s="7">
        <f t="shared" si="213"/>
        <v>0</v>
      </c>
      <c r="S1387" s="6">
        <v>0</v>
      </c>
      <c r="T1387" s="7">
        <f t="shared" si="214"/>
        <v>0</v>
      </c>
      <c r="U1387" s="6">
        <v>0</v>
      </c>
      <c r="V1387" s="7">
        <f t="shared" si="215"/>
        <v>0</v>
      </c>
      <c r="W1387" s="8" t="s">
        <v>6978</v>
      </c>
      <c r="X1387" s="7">
        <f t="shared" si="216"/>
        <v>0</v>
      </c>
      <c r="Y1387" s="6">
        <v>0</v>
      </c>
      <c r="Z1387" s="7">
        <f t="shared" si="217"/>
        <v>0</v>
      </c>
      <c r="AA1387" s="10">
        <v>0</v>
      </c>
      <c r="AB1387" s="11">
        <f t="shared" si="218"/>
        <v>0</v>
      </c>
      <c r="AC1387" s="7">
        <f t="shared" si="219"/>
        <v>766</v>
      </c>
      <c r="AD1387" s="2"/>
    </row>
    <row r="1388" spans="1:30" ht="15" x14ac:dyDescent="0.2">
      <c r="A1388" s="5" t="s">
        <v>2500</v>
      </c>
      <c r="B1388" s="5" t="s">
        <v>7138</v>
      </c>
      <c r="C1388" s="5">
        <v>2</v>
      </c>
      <c r="D1388" s="5" t="s">
        <v>2823</v>
      </c>
      <c r="E1388" s="5" t="s">
        <v>2502</v>
      </c>
      <c r="F1388" s="8" t="s">
        <v>6012</v>
      </c>
      <c r="G1388" s="8" t="s">
        <v>6180</v>
      </c>
      <c r="H1388" s="8" t="s">
        <v>6181</v>
      </c>
      <c r="I1388" s="21" t="s">
        <v>7902</v>
      </c>
      <c r="J1388" s="6" t="s">
        <v>2824</v>
      </c>
      <c r="K1388" s="6">
        <v>243</v>
      </c>
      <c r="L1388" s="7">
        <f t="shared" si="210"/>
        <v>972</v>
      </c>
      <c r="M1388" s="6">
        <v>0</v>
      </c>
      <c r="N1388" s="7">
        <f t="shared" si="211"/>
        <v>0</v>
      </c>
      <c r="O1388" s="6">
        <v>110</v>
      </c>
      <c r="P1388" s="7">
        <f t="shared" si="212"/>
        <v>220</v>
      </c>
      <c r="Q1388" s="6">
        <v>0</v>
      </c>
      <c r="R1388" s="7">
        <f t="shared" si="213"/>
        <v>0</v>
      </c>
      <c r="S1388" s="6">
        <v>5</v>
      </c>
      <c r="T1388" s="7">
        <f t="shared" si="214"/>
        <v>25</v>
      </c>
      <c r="U1388" s="6">
        <v>3</v>
      </c>
      <c r="V1388" s="7">
        <f t="shared" si="215"/>
        <v>15</v>
      </c>
      <c r="W1388" s="8" t="s">
        <v>6978</v>
      </c>
      <c r="X1388" s="7">
        <f t="shared" si="216"/>
        <v>0</v>
      </c>
      <c r="Y1388" s="6">
        <v>2</v>
      </c>
      <c r="Z1388" s="7">
        <f t="shared" si="217"/>
        <v>2</v>
      </c>
      <c r="AA1388" s="10">
        <v>29</v>
      </c>
      <c r="AB1388" s="11">
        <f t="shared" si="218"/>
        <v>73.08</v>
      </c>
      <c r="AC1388" s="7">
        <f t="shared" si="219"/>
        <v>1307.08</v>
      </c>
      <c r="AD1388" s="2"/>
    </row>
    <row r="1389" spans="1:30" ht="15" x14ac:dyDescent="0.2">
      <c r="A1389" s="5" t="s">
        <v>2500</v>
      </c>
      <c r="B1389" s="5" t="s">
        <v>7138</v>
      </c>
      <c r="C1389" s="5">
        <v>2</v>
      </c>
      <c r="D1389" s="5" t="s">
        <v>2825</v>
      </c>
      <c r="E1389" s="5" t="s">
        <v>2502</v>
      </c>
      <c r="F1389" s="8" t="s">
        <v>5906</v>
      </c>
      <c r="G1389" s="8" t="s">
        <v>6182</v>
      </c>
      <c r="H1389" s="8" t="s">
        <v>6183</v>
      </c>
      <c r="I1389" s="21" t="s">
        <v>7903</v>
      </c>
      <c r="J1389" s="6" t="s">
        <v>2826</v>
      </c>
      <c r="K1389" s="6">
        <v>1055</v>
      </c>
      <c r="L1389" s="7">
        <f t="shared" si="210"/>
        <v>4220</v>
      </c>
      <c r="M1389" s="6">
        <v>0</v>
      </c>
      <c r="N1389" s="7">
        <f t="shared" si="211"/>
        <v>0</v>
      </c>
      <c r="O1389" s="6">
        <v>456</v>
      </c>
      <c r="P1389" s="7">
        <f t="shared" si="212"/>
        <v>912</v>
      </c>
      <c r="Q1389" s="6">
        <v>0</v>
      </c>
      <c r="R1389" s="7">
        <f t="shared" si="213"/>
        <v>0</v>
      </c>
      <c r="S1389" s="6">
        <v>2</v>
      </c>
      <c r="T1389" s="7">
        <f t="shared" si="214"/>
        <v>10</v>
      </c>
      <c r="U1389" s="6">
        <v>0</v>
      </c>
      <c r="V1389" s="7">
        <f t="shared" si="215"/>
        <v>0</v>
      </c>
      <c r="W1389" s="8" t="s">
        <v>6978</v>
      </c>
      <c r="X1389" s="7">
        <f t="shared" si="216"/>
        <v>0</v>
      </c>
      <c r="Y1389" s="6">
        <v>1</v>
      </c>
      <c r="Z1389" s="7">
        <f t="shared" si="217"/>
        <v>1</v>
      </c>
      <c r="AA1389" s="10">
        <v>75</v>
      </c>
      <c r="AB1389" s="11">
        <f t="shared" si="218"/>
        <v>189</v>
      </c>
      <c r="AC1389" s="7">
        <f t="shared" si="219"/>
        <v>5332</v>
      </c>
      <c r="AD1389" s="2"/>
    </row>
    <row r="1390" spans="1:30" ht="15" x14ac:dyDescent="0.2">
      <c r="A1390" s="5" t="s">
        <v>2500</v>
      </c>
      <c r="B1390" s="5" t="s">
        <v>7138</v>
      </c>
      <c r="C1390" s="5">
        <v>2</v>
      </c>
      <c r="D1390" s="5" t="s">
        <v>2827</v>
      </c>
      <c r="E1390" s="5" t="s">
        <v>2502</v>
      </c>
      <c r="F1390" s="8" t="s">
        <v>5906</v>
      </c>
      <c r="G1390" s="8" t="s">
        <v>6184</v>
      </c>
      <c r="H1390" s="8" t="s">
        <v>6185</v>
      </c>
      <c r="I1390" s="21" t="s">
        <v>7904</v>
      </c>
      <c r="J1390" s="6" t="s">
        <v>2828</v>
      </c>
      <c r="K1390" s="6">
        <v>184</v>
      </c>
      <c r="L1390" s="7">
        <f t="shared" si="210"/>
        <v>736</v>
      </c>
      <c r="M1390" s="6">
        <v>0</v>
      </c>
      <c r="N1390" s="7">
        <f t="shared" si="211"/>
        <v>0</v>
      </c>
      <c r="O1390" s="6">
        <v>63</v>
      </c>
      <c r="P1390" s="7">
        <f t="shared" si="212"/>
        <v>126</v>
      </c>
      <c r="Q1390" s="6">
        <v>0</v>
      </c>
      <c r="R1390" s="7">
        <f t="shared" si="213"/>
        <v>0</v>
      </c>
      <c r="S1390" s="6">
        <v>0</v>
      </c>
      <c r="T1390" s="7">
        <f t="shared" si="214"/>
        <v>0</v>
      </c>
      <c r="U1390" s="6">
        <v>0</v>
      </c>
      <c r="V1390" s="7">
        <f t="shared" si="215"/>
        <v>0</v>
      </c>
      <c r="W1390" s="8" t="s">
        <v>6978</v>
      </c>
      <c r="X1390" s="7">
        <f t="shared" si="216"/>
        <v>0</v>
      </c>
      <c r="Y1390" s="6">
        <v>0</v>
      </c>
      <c r="Z1390" s="7">
        <f t="shared" si="217"/>
        <v>0</v>
      </c>
      <c r="AA1390" s="10">
        <v>0</v>
      </c>
      <c r="AB1390" s="11">
        <f t="shared" si="218"/>
        <v>0</v>
      </c>
      <c r="AC1390" s="7">
        <f t="shared" si="219"/>
        <v>862</v>
      </c>
      <c r="AD1390" s="2"/>
    </row>
    <row r="1391" spans="1:30" ht="15" x14ac:dyDescent="0.2">
      <c r="A1391" s="5" t="s">
        <v>2500</v>
      </c>
      <c r="B1391" s="5" t="s">
        <v>7138</v>
      </c>
      <c r="C1391" s="5">
        <v>2</v>
      </c>
      <c r="D1391" s="5" t="s">
        <v>2829</v>
      </c>
      <c r="E1391" s="5" t="s">
        <v>2502</v>
      </c>
      <c r="F1391" s="8" t="s">
        <v>6186</v>
      </c>
      <c r="G1391" s="8" t="s">
        <v>4030</v>
      </c>
      <c r="H1391" s="8" t="s">
        <v>7093</v>
      </c>
      <c r="I1391" s="21" t="s">
        <v>6186</v>
      </c>
      <c r="J1391" s="6" t="s">
        <v>2830</v>
      </c>
      <c r="K1391" s="6">
        <v>136</v>
      </c>
      <c r="L1391" s="7">
        <f t="shared" si="210"/>
        <v>544</v>
      </c>
      <c r="M1391" s="6">
        <v>0</v>
      </c>
      <c r="N1391" s="7">
        <f t="shared" si="211"/>
        <v>0</v>
      </c>
      <c r="O1391" s="6">
        <v>53</v>
      </c>
      <c r="P1391" s="7">
        <f t="shared" si="212"/>
        <v>106</v>
      </c>
      <c r="Q1391" s="6">
        <v>0</v>
      </c>
      <c r="R1391" s="7">
        <f t="shared" si="213"/>
        <v>0</v>
      </c>
      <c r="S1391" s="6">
        <v>0</v>
      </c>
      <c r="T1391" s="7">
        <f t="shared" si="214"/>
        <v>0</v>
      </c>
      <c r="U1391" s="6">
        <v>0</v>
      </c>
      <c r="V1391" s="7">
        <f t="shared" si="215"/>
        <v>0</v>
      </c>
      <c r="W1391" s="8" t="s">
        <v>6978</v>
      </c>
      <c r="X1391" s="7">
        <f t="shared" si="216"/>
        <v>0</v>
      </c>
      <c r="Y1391" s="6">
        <v>0</v>
      </c>
      <c r="Z1391" s="7">
        <f t="shared" si="217"/>
        <v>0</v>
      </c>
      <c r="AA1391" s="10">
        <v>16</v>
      </c>
      <c r="AB1391" s="11">
        <f t="shared" si="218"/>
        <v>40.32</v>
      </c>
      <c r="AC1391" s="7">
        <f t="shared" si="219"/>
        <v>690.32</v>
      </c>
      <c r="AD1391" s="2"/>
    </row>
    <row r="1392" spans="1:30" ht="15" x14ac:dyDescent="0.2">
      <c r="A1392" s="5" t="s">
        <v>2500</v>
      </c>
      <c r="B1392" s="5" t="s">
        <v>7138</v>
      </c>
      <c r="C1392" s="5">
        <v>2</v>
      </c>
      <c r="D1392" s="5" t="s">
        <v>2831</v>
      </c>
      <c r="E1392" s="5" t="s">
        <v>2502</v>
      </c>
      <c r="F1392" s="8" t="s">
        <v>6187</v>
      </c>
      <c r="G1392" s="8" t="s">
        <v>4030</v>
      </c>
      <c r="H1392" s="8" t="s">
        <v>7093</v>
      </c>
      <c r="I1392" s="21" t="s">
        <v>6187</v>
      </c>
      <c r="J1392" s="6" t="s">
        <v>2832</v>
      </c>
      <c r="K1392" s="6">
        <v>1839</v>
      </c>
      <c r="L1392" s="7">
        <f t="shared" si="210"/>
        <v>7356</v>
      </c>
      <c r="M1392" s="6">
        <v>0</v>
      </c>
      <c r="N1392" s="7">
        <f t="shared" si="211"/>
        <v>0</v>
      </c>
      <c r="O1392" s="6">
        <v>1104</v>
      </c>
      <c r="P1392" s="7">
        <f t="shared" si="212"/>
        <v>2208</v>
      </c>
      <c r="Q1392" s="6">
        <v>0</v>
      </c>
      <c r="R1392" s="7">
        <f t="shared" si="213"/>
        <v>0</v>
      </c>
      <c r="S1392" s="6">
        <v>23</v>
      </c>
      <c r="T1392" s="7">
        <f t="shared" si="214"/>
        <v>115</v>
      </c>
      <c r="U1392" s="6">
        <v>5</v>
      </c>
      <c r="V1392" s="7">
        <f t="shared" si="215"/>
        <v>25</v>
      </c>
      <c r="W1392" s="8" t="s">
        <v>6978</v>
      </c>
      <c r="X1392" s="7">
        <f t="shared" si="216"/>
        <v>0</v>
      </c>
      <c r="Y1392" s="6">
        <v>22</v>
      </c>
      <c r="Z1392" s="7">
        <f t="shared" si="217"/>
        <v>22</v>
      </c>
      <c r="AA1392" s="10">
        <v>272</v>
      </c>
      <c r="AB1392" s="11">
        <f t="shared" si="218"/>
        <v>685.44</v>
      </c>
      <c r="AC1392" s="7">
        <f t="shared" si="219"/>
        <v>10411.44</v>
      </c>
      <c r="AD1392" s="2"/>
    </row>
    <row r="1393" spans="1:30" ht="15" x14ac:dyDescent="0.2">
      <c r="A1393" s="5" t="s">
        <v>2500</v>
      </c>
      <c r="B1393" s="5" t="s">
        <v>7138</v>
      </c>
      <c r="C1393" s="5">
        <v>2</v>
      </c>
      <c r="D1393" s="5" t="s">
        <v>2833</v>
      </c>
      <c r="E1393" s="5" t="s">
        <v>2502</v>
      </c>
      <c r="F1393" s="8" t="s">
        <v>5934</v>
      </c>
      <c r="G1393" s="8" t="s">
        <v>4030</v>
      </c>
      <c r="H1393" s="8" t="s">
        <v>7093</v>
      </c>
      <c r="I1393" s="21" t="s">
        <v>5934</v>
      </c>
      <c r="J1393" s="6" t="s">
        <v>2834</v>
      </c>
      <c r="K1393" s="6">
        <v>8909</v>
      </c>
      <c r="L1393" s="7">
        <f t="shared" si="210"/>
        <v>35636</v>
      </c>
      <c r="M1393" s="6">
        <v>0</v>
      </c>
      <c r="N1393" s="7">
        <f t="shared" si="211"/>
        <v>0</v>
      </c>
      <c r="O1393" s="6">
        <v>4645</v>
      </c>
      <c r="P1393" s="7">
        <f t="shared" si="212"/>
        <v>9290</v>
      </c>
      <c r="Q1393" s="6">
        <v>0</v>
      </c>
      <c r="R1393" s="7">
        <f t="shared" si="213"/>
        <v>0</v>
      </c>
      <c r="S1393" s="6">
        <v>122</v>
      </c>
      <c r="T1393" s="7">
        <f t="shared" si="214"/>
        <v>610</v>
      </c>
      <c r="U1393" s="6">
        <v>63</v>
      </c>
      <c r="V1393" s="7">
        <f t="shared" si="215"/>
        <v>315</v>
      </c>
      <c r="W1393" s="8" t="s">
        <v>7043</v>
      </c>
      <c r="X1393" s="7">
        <f t="shared" si="216"/>
        <v>1625</v>
      </c>
      <c r="Y1393" s="6">
        <v>154</v>
      </c>
      <c r="Z1393" s="7">
        <f t="shared" si="217"/>
        <v>154</v>
      </c>
      <c r="AA1393" s="10">
        <v>0</v>
      </c>
      <c r="AB1393" s="11">
        <f t="shared" si="218"/>
        <v>0</v>
      </c>
      <c r="AC1393" s="7">
        <f t="shared" si="219"/>
        <v>47630</v>
      </c>
      <c r="AD1393" s="2"/>
    </row>
    <row r="1394" spans="1:30" ht="15" x14ac:dyDescent="0.2">
      <c r="A1394" s="5" t="s">
        <v>2500</v>
      </c>
      <c r="B1394" s="5" t="s">
        <v>7138</v>
      </c>
      <c r="C1394" s="5">
        <v>2</v>
      </c>
      <c r="D1394" s="5" t="s">
        <v>2835</v>
      </c>
      <c r="E1394" s="5" t="s">
        <v>2502</v>
      </c>
      <c r="F1394" s="8" t="s">
        <v>5909</v>
      </c>
      <c r="G1394" s="8" t="s">
        <v>4030</v>
      </c>
      <c r="H1394" s="8" t="s">
        <v>7093</v>
      </c>
      <c r="I1394" s="21" t="s">
        <v>5909</v>
      </c>
      <c r="J1394" s="6" t="s">
        <v>2836</v>
      </c>
      <c r="K1394" s="6">
        <v>102</v>
      </c>
      <c r="L1394" s="7">
        <f t="shared" si="210"/>
        <v>408</v>
      </c>
      <c r="M1394" s="6">
        <v>0</v>
      </c>
      <c r="N1394" s="7">
        <f t="shared" si="211"/>
        <v>0</v>
      </c>
      <c r="O1394" s="6">
        <v>42</v>
      </c>
      <c r="P1394" s="7">
        <f t="shared" si="212"/>
        <v>84</v>
      </c>
      <c r="Q1394" s="6">
        <v>0</v>
      </c>
      <c r="R1394" s="7">
        <f t="shared" si="213"/>
        <v>0</v>
      </c>
      <c r="S1394" s="6">
        <v>0</v>
      </c>
      <c r="T1394" s="7">
        <f t="shared" si="214"/>
        <v>0</v>
      </c>
      <c r="U1394" s="6">
        <v>0</v>
      </c>
      <c r="V1394" s="7">
        <f t="shared" si="215"/>
        <v>0</v>
      </c>
      <c r="W1394" s="8" t="s">
        <v>6978</v>
      </c>
      <c r="X1394" s="7">
        <f t="shared" si="216"/>
        <v>0</v>
      </c>
      <c r="Y1394" s="6">
        <v>0</v>
      </c>
      <c r="Z1394" s="7">
        <f t="shared" si="217"/>
        <v>0</v>
      </c>
      <c r="AA1394" s="10">
        <v>0</v>
      </c>
      <c r="AB1394" s="11">
        <f t="shared" si="218"/>
        <v>0</v>
      </c>
      <c r="AC1394" s="7">
        <f t="shared" si="219"/>
        <v>492</v>
      </c>
      <c r="AD1394" s="2"/>
    </row>
    <row r="1395" spans="1:30" ht="15" x14ac:dyDescent="0.2">
      <c r="A1395" s="5" t="s">
        <v>2837</v>
      </c>
      <c r="B1395" s="5" t="s">
        <v>7139</v>
      </c>
      <c r="C1395" s="5">
        <v>1</v>
      </c>
      <c r="D1395" s="5" t="s">
        <v>2838</v>
      </c>
      <c r="E1395" s="5" t="s">
        <v>2839</v>
      </c>
      <c r="F1395" s="8" t="s">
        <v>6188</v>
      </c>
      <c r="G1395" s="8" t="s">
        <v>6189</v>
      </c>
      <c r="H1395" s="8" t="s">
        <v>6190</v>
      </c>
      <c r="I1395" s="21" t="s">
        <v>7905</v>
      </c>
      <c r="J1395" s="6" t="s">
        <v>2840</v>
      </c>
      <c r="K1395" s="6">
        <v>86</v>
      </c>
      <c r="L1395" s="7">
        <f t="shared" si="210"/>
        <v>344</v>
      </c>
      <c r="M1395" s="6">
        <v>0</v>
      </c>
      <c r="N1395" s="7">
        <f t="shared" si="211"/>
        <v>0</v>
      </c>
      <c r="O1395" s="6">
        <v>113</v>
      </c>
      <c r="P1395" s="7">
        <f t="shared" si="212"/>
        <v>226</v>
      </c>
      <c r="Q1395" s="6">
        <v>0</v>
      </c>
      <c r="R1395" s="7">
        <f t="shared" si="213"/>
        <v>0</v>
      </c>
      <c r="S1395" s="6">
        <v>0</v>
      </c>
      <c r="T1395" s="7">
        <f t="shared" si="214"/>
        <v>0</v>
      </c>
      <c r="U1395" s="6">
        <v>0</v>
      </c>
      <c r="V1395" s="7">
        <f t="shared" si="215"/>
        <v>0</v>
      </c>
      <c r="W1395" s="8" t="s">
        <v>6978</v>
      </c>
      <c r="X1395" s="7">
        <f t="shared" si="216"/>
        <v>0</v>
      </c>
      <c r="Y1395" s="6">
        <v>0</v>
      </c>
      <c r="Z1395" s="7">
        <f t="shared" si="217"/>
        <v>0</v>
      </c>
      <c r="AA1395" s="10">
        <v>0</v>
      </c>
      <c r="AB1395" s="11">
        <f t="shared" si="218"/>
        <v>0</v>
      </c>
      <c r="AC1395" s="7">
        <f t="shared" si="219"/>
        <v>570</v>
      </c>
      <c r="AD1395" s="2"/>
    </row>
    <row r="1396" spans="1:30" ht="15" x14ac:dyDescent="0.2">
      <c r="A1396" s="5" t="s">
        <v>2837</v>
      </c>
      <c r="B1396" s="5" t="s">
        <v>7139</v>
      </c>
      <c r="C1396" s="5">
        <v>1</v>
      </c>
      <c r="D1396" s="5" t="s">
        <v>2841</v>
      </c>
      <c r="E1396" s="5" t="s">
        <v>2839</v>
      </c>
      <c r="F1396" s="8" t="s">
        <v>6188</v>
      </c>
      <c r="G1396" s="8" t="s">
        <v>6191</v>
      </c>
      <c r="H1396" s="8" t="s">
        <v>6192</v>
      </c>
      <c r="I1396" s="21" t="s">
        <v>7906</v>
      </c>
      <c r="J1396" s="6" t="s">
        <v>2842</v>
      </c>
      <c r="K1396" s="6">
        <v>304</v>
      </c>
      <c r="L1396" s="7">
        <f t="shared" si="210"/>
        <v>1216</v>
      </c>
      <c r="M1396" s="6">
        <v>0</v>
      </c>
      <c r="N1396" s="7">
        <f t="shared" si="211"/>
        <v>0</v>
      </c>
      <c r="O1396" s="6">
        <v>101</v>
      </c>
      <c r="P1396" s="7">
        <f t="shared" si="212"/>
        <v>202</v>
      </c>
      <c r="Q1396" s="6">
        <v>0</v>
      </c>
      <c r="R1396" s="7">
        <f t="shared" si="213"/>
        <v>0</v>
      </c>
      <c r="S1396" s="6">
        <v>0</v>
      </c>
      <c r="T1396" s="7">
        <f t="shared" si="214"/>
        <v>0</v>
      </c>
      <c r="U1396" s="6">
        <v>0</v>
      </c>
      <c r="V1396" s="7">
        <f t="shared" si="215"/>
        <v>0</v>
      </c>
      <c r="W1396" s="8" t="s">
        <v>6978</v>
      </c>
      <c r="X1396" s="7">
        <f t="shared" si="216"/>
        <v>0</v>
      </c>
      <c r="Y1396" s="6">
        <v>10</v>
      </c>
      <c r="Z1396" s="7">
        <f t="shared" si="217"/>
        <v>10</v>
      </c>
      <c r="AA1396" s="10">
        <v>0</v>
      </c>
      <c r="AB1396" s="11">
        <f t="shared" si="218"/>
        <v>0</v>
      </c>
      <c r="AC1396" s="7">
        <f t="shared" si="219"/>
        <v>1428</v>
      </c>
      <c r="AD1396" s="2"/>
    </row>
    <row r="1397" spans="1:30" ht="15" x14ac:dyDescent="0.2">
      <c r="A1397" s="5" t="s">
        <v>2837</v>
      </c>
      <c r="B1397" s="5" t="s">
        <v>7139</v>
      </c>
      <c r="C1397" s="5">
        <v>1</v>
      </c>
      <c r="D1397" s="5" t="s">
        <v>2843</v>
      </c>
      <c r="E1397" s="5" t="s">
        <v>2839</v>
      </c>
      <c r="F1397" s="8" t="s">
        <v>6188</v>
      </c>
      <c r="G1397" s="8" t="s">
        <v>6193</v>
      </c>
      <c r="H1397" s="8" t="s">
        <v>6194</v>
      </c>
      <c r="I1397" s="21" t="s">
        <v>7907</v>
      </c>
      <c r="J1397" s="6" t="s">
        <v>2844</v>
      </c>
      <c r="K1397" s="6">
        <v>3</v>
      </c>
      <c r="L1397" s="7">
        <f t="shared" si="210"/>
        <v>12</v>
      </c>
      <c r="M1397" s="6">
        <v>0</v>
      </c>
      <c r="N1397" s="7">
        <f t="shared" si="211"/>
        <v>0</v>
      </c>
      <c r="O1397" s="6">
        <v>5</v>
      </c>
      <c r="P1397" s="7">
        <f t="shared" si="212"/>
        <v>10</v>
      </c>
      <c r="Q1397" s="6">
        <v>0</v>
      </c>
      <c r="R1397" s="7">
        <f t="shared" si="213"/>
        <v>0</v>
      </c>
      <c r="S1397" s="6">
        <v>0</v>
      </c>
      <c r="T1397" s="7">
        <f t="shared" si="214"/>
        <v>0</v>
      </c>
      <c r="U1397" s="6">
        <v>0</v>
      </c>
      <c r="V1397" s="7">
        <f t="shared" si="215"/>
        <v>0</v>
      </c>
      <c r="W1397" s="8" t="s">
        <v>6978</v>
      </c>
      <c r="X1397" s="7">
        <f t="shared" si="216"/>
        <v>0</v>
      </c>
      <c r="Y1397" s="6">
        <v>0</v>
      </c>
      <c r="Z1397" s="7">
        <f t="shared" si="217"/>
        <v>0</v>
      </c>
      <c r="AA1397" s="10">
        <v>0</v>
      </c>
      <c r="AB1397" s="11">
        <f t="shared" si="218"/>
        <v>0</v>
      </c>
      <c r="AC1397" s="7">
        <f t="shared" si="219"/>
        <v>22</v>
      </c>
      <c r="AD1397" s="2"/>
    </row>
    <row r="1398" spans="1:30" ht="15" x14ac:dyDescent="0.2">
      <c r="A1398" s="5" t="s">
        <v>2837</v>
      </c>
      <c r="B1398" s="5" t="s">
        <v>7139</v>
      </c>
      <c r="C1398" s="5">
        <v>1</v>
      </c>
      <c r="D1398" s="5" t="s">
        <v>2845</v>
      </c>
      <c r="E1398" s="5" t="s">
        <v>2839</v>
      </c>
      <c r="F1398" s="8" t="s">
        <v>6188</v>
      </c>
      <c r="G1398" s="8" t="s">
        <v>6195</v>
      </c>
      <c r="H1398" s="8" t="s">
        <v>6196</v>
      </c>
      <c r="I1398" s="21" t="s">
        <v>7908</v>
      </c>
      <c r="J1398" s="6" t="s">
        <v>2846</v>
      </c>
      <c r="K1398" s="6">
        <v>15</v>
      </c>
      <c r="L1398" s="7">
        <f t="shared" si="210"/>
        <v>60</v>
      </c>
      <c r="M1398" s="6">
        <v>0</v>
      </c>
      <c r="N1398" s="7">
        <f t="shared" si="211"/>
        <v>0</v>
      </c>
      <c r="O1398" s="6">
        <v>11</v>
      </c>
      <c r="P1398" s="7">
        <f t="shared" si="212"/>
        <v>22</v>
      </c>
      <c r="Q1398" s="6">
        <v>0</v>
      </c>
      <c r="R1398" s="7">
        <f t="shared" si="213"/>
        <v>0</v>
      </c>
      <c r="S1398" s="6">
        <v>0</v>
      </c>
      <c r="T1398" s="7">
        <f t="shared" si="214"/>
        <v>0</v>
      </c>
      <c r="U1398" s="6">
        <v>0</v>
      </c>
      <c r="V1398" s="7">
        <f t="shared" si="215"/>
        <v>0</v>
      </c>
      <c r="W1398" s="8" t="s">
        <v>6978</v>
      </c>
      <c r="X1398" s="7">
        <f t="shared" si="216"/>
        <v>0</v>
      </c>
      <c r="Y1398" s="6">
        <v>2</v>
      </c>
      <c r="Z1398" s="7">
        <f t="shared" si="217"/>
        <v>2</v>
      </c>
      <c r="AA1398" s="10">
        <v>0</v>
      </c>
      <c r="AB1398" s="11">
        <f t="shared" si="218"/>
        <v>0</v>
      </c>
      <c r="AC1398" s="7">
        <f t="shared" si="219"/>
        <v>84</v>
      </c>
      <c r="AD1398" s="2"/>
    </row>
    <row r="1399" spans="1:30" ht="15" x14ac:dyDescent="0.2">
      <c r="A1399" s="5" t="s">
        <v>2837</v>
      </c>
      <c r="B1399" s="5" t="s">
        <v>7139</v>
      </c>
      <c r="C1399" s="5">
        <v>1</v>
      </c>
      <c r="D1399" s="5" t="s">
        <v>2847</v>
      </c>
      <c r="E1399" s="5" t="s">
        <v>2839</v>
      </c>
      <c r="F1399" s="8" t="s">
        <v>6188</v>
      </c>
      <c r="G1399" s="8" t="s">
        <v>6197</v>
      </c>
      <c r="H1399" s="8" t="s">
        <v>6198</v>
      </c>
      <c r="I1399" s="21" t="s">
        <v>7909</v>
      </c>
      <c r="J1399" s="6" t="s">
        <v>2848</v>
      </c>
      <c r="K1399" s="6">
        <v>119</v>
      </c>
      <c r="L1399" s="7">
        <f t="shared" si="210"/>
        <v>476</v>
      </c>
      <c r="M1399" s="6">
        <v>0</v>
      </c>
      <c r="N1399" s="7">
        <f t="shared" si="211"/>
        <v>0</v>
      </c>
      <c r="O1399" s="6">
        <v>117</v>
      </c>
      <c r="P1399" s="7">
        <f t="shared" si="212"/>
        <v>234</v>
      </c>
      <c r="Q1399" s="6">
        <v>0</v>
      </c>
      <c r="R1399" s="7">
        <f t="shared" si="213"/>
        <v>0</v>
      </c>
      <c r="S1399" s="6">
        <v>0</v>
      </c>
      <c r="T1399" s="7">
        <f t="shared" si="214"/>
        <v>0</v>
      </c>
      <c r="U1399" s="6">
        <v>0</v>
      </c>
      <c r="V1399" s="7">
        <f t="shared" si="215"/>
        <v>0</v>
      </c>
      <c r="W1399" s="8" t="s">
        <v>6978</v>
      </c>
      <c r="X1399" s="7">
        <f t="shared" si="216"/>
        <v>0</v>
      </c>
      <c r="Y1399" s="6">
        <v>1</v>
      </c>
      <c r="Z1399" s="7">
        <f t="shared" si="217"/>
        <v>1</v>
      </c>
      <c r="AA1399" s="10">
        <v>0</v>
      </c>
      <c r="AB1399" s="11">
        <f t="shared" si="218"/>
        <v>0</v>
      </c>
      <c r="AC1399" s="7">
        <f t="shared" si="219"/>
        <v>711</v>
      </c>
      <c r="AD1399" s="2"/>
    </row>
    <row r="1400" spans="1:30" ht="15" x14ac:dyDescent="0.2">
      <c r="A1400" s="5" t="s">
        <v>2837</v>
      </c>
      <c r="B1400" s="5" t="s">
        <v>7139</v>
      </c>
      <c r="C1400" s="5">
        <v>1</v>
      </c>
      <c r="D1400" s="5" t="s">
        <v>2849</v>
      </c>
      <c r="E1400" s="5" t="s">
        <v>2839</v>
      </c>
      <c r="F1400" s="8" t="s">
        <v>6188</v>
      </c>
      <c r="G1400" s="8" t="s">
        <v>6199</v>
      </c>
      <c r="H1400" s="8" t="s">
        <v>6200</v>
      </c>
      <c r="I1400" s="21" t="s">
        <v>7910</v>
      </c>
      <c r="J1400" s="6" t="s">
        <v>2850</v>
      </c>
      <c r="K1400" s="6">
        <v>241</v>
      </c>
      <c r="L1400" s="7">
        <f t="shared" si="210"/>
        <v>964</v>
      </c>
      <c r="M1400" s="6">
        <v>0</v>
      </c>
      <c r="N1400" s="7">
        <f t="shared" si="211"/>
        <v>0</v>
      </c>
      <c r="O1400" s="6">
        <v>95</v>
      </c>
      <c r="P1400" s="7">
        <f t="shared" si="212"/>
        <v>190</v>
      </c>
      <c r="Q1400" s="6">
        <v>0</v>
      </c>
      <c r="R1400" s="7">
        <f t="shared" si="213"/>
        <v>0</v>
      </c>
      <c r="S1400" s="6">
        <v>1</v>
      </c>
      <c r="T1400" s="7">
        <f t="shared" si="214"/>
        <v>5</v>
      </c>
      <c r="U1400" s="6">
        <v>1</v>
      </c>
      <c r="V1400" s="7">
        <f t="shared" si="215"/>
        <v>5</v>
      </c>
      <c r="W1400" s="8" t="s">
        <v>6978</v>
      </c>
      <c r="X1400" s="7">
        <f t="shared" si="216"/>
        <v>0</v>
      </c>
      <c r="Y1400" s="6">
        <v>3</v>
      </c>
      <c r="Z1400" s="7">
        <f t="shared" si="217"/>
        <v>3</v>
      </c>
      <c r="AA1400" s="10">
        <v>0</v>
      </c>
      <c r="AB1400" s="11">
        <f t="shared" si="218"/>
        <v>0</v>
      </c>
      <c r="AC1400" s="7">
        <f t="shared" si="219"/>
        <v>1167</v>
      </c>
      <c r="AD1400" s="2"/>
    </row>
    <row r="1401" spans="1:30" ht="15" x14ac:dyDescent="0.2">
      <c r="A1401" s="5" t="s">
        <v>2837</v>
      </c>
      <c r="B1401" s="5" t="s">
        <v>7139</v>
      </c>
      <c r="C1401" s="5">
        <v>1</v>
      </c>
      <c r="D1401" s="5" t="s">
        <v>2851</v>
      </c>
      <c r="E1401" s="5" t="s">
        <v>2839</v>
      </c>
      <c r="F1401" s="8" t="s">
        <v>6188</v>
      </c>
      <c r="G1401" s="8" t="s">
        <v>6201</v>
      </c>
      <c r="H1401" s="8" t="s">
        <v>6202</v>
      </c>
      <c r="I1401" s="21" t="s">
        <v>7911</v>
      </c>
      <c r="J1401" s="6" t="s">
        <v>2852</v>
      </c>
      <c r="K1401" s="6">
        <v>165</v>
      </c>
      <c r="L1401" s="7">
        <f t="shared" si="210"/>
        <v>660</v>
      </c>
      <c r="M1401" s="6">
        <v>0</v>
      </c>
      <c r="N1401" s="7">
        <f t="shared" si="211"/>
        <v>0</v>
      </c>
      <c r="O1401" s="6">
        <v>75</v>
      </c>
      <c r="P1401" s="7">
        <f t="shared" si="212"/>
        <v>150</v>
      </c>
      <c r="Q1401" s="6">
        <v>0</v>
      </c>
      <c r="R1401" s="7">
        <f t="shared" si="213"/>
        <v>0</v>
      </c>
      <c r="S1401" s="6">
        <v>1</v>
      </c>
      <c r="T1401" s="7">
        <f t="shared" si="214"/>
        <v>5</v>
      </c>
      <c r="U1401" s="6">
        <v>0</v>
      </c>
      <c r="V1401" s="7">
        <f t="shared" si="215"/>
        <v>0</v>
      </c>
      <c r="W1401" s="8" t="s">
        <v>6978</v>
      </c>
      <c r="X1401" s="7">
        <f t="shared" si="216"/>
        <v>0</v>
      </c>
      <c r="Y1401" s="6">
        <v>0</v>
      </c>
      <c r="Z1401" s="7">
        <f t="shared" si="217"/>
        <v>0</v>
      </c>
      <c r="AA1401" s="10">
        <v>0</v>
      </c>
      <c r="AB1401" s="11">
        <f t="shared" si="218"/>
        <v>0</v>
      </c>
      <c r="AC1401" s="7">
        <f t="shared" si="219"/>
        <v>815</v>
      </c>
      <c r="AD1401" s="2"/>
    </row>
    <row r="1402" spans="1:30" ht="15" x14ac:dyDescent="0.2">
      <c r="A1402" s="5" t="s">
        <v>2837</v>
      </c>
      <c r="B1402" s="5" t="s">
        <v>7139</v>
      </c>
      <c r="C1402" s="5">
        <v>1</v>
      </c>
      <c r="D1402" s="5" t="s">
        <v>2853</v>
      </c>
      <c r="E1402" s="5" t="s">
        <v>2839</v>
      </c>
      <c r="F1402" s="8" t="s">
        <v>6188</v>
      </c>
      <c r="G1402" s="8" t="s">
        <v>6203</v>
      </c>
      <c r="H1402" s="8" t="s">
        <v>6204</v>
      </c>
      <c r="I1402" s="21" t="s">
        <v>7912</v>
      </c>
      <c r="J1402" s="6" t="s">
        <v>2854</v>
      </c>
      <c r="K1402" s="6">
        <v>255</v>
      </c>
      <c r="L1402" s="7">
        <f t="shared" si="210"/>
        <v>1020</v>
      </c>
      <c r="M1402" s="6">
        <v>0</v>
      </c>
      <c r="N1402" s="7">
        <f t="shared" si="211"/>
        <v>0</v>
      </c>
      <c r="O1402" s="6">
        <v>86</v>
      </c>
      <c r="P1402" s="7">
        <f t="shared" si="212"/>
        <v>172</v>
      </c>
      <c r="Q1402" s="6">
        <v>0</v>
      </c>
      <c r="R1402" s="7">
        <f t="shared" si="213"/>
        <v>0</v>
      </c>
      <c r="S1402" s="6">
        <v>0</v>
      </c>
      <c r="T1402" s="7">
        <f t="shared" si="214"/>
        <v>0</v>
      </c>
      <c r="U1402" s="6">
        <v>0</v>
      </c>
      <c r="V1402" s="7">
        <f t="shared" si="215"/>
        <v>0</v>
      </c>
      <c r="W1402" s="8" t="s">
        <v>6978</v>
      </c>
      <c r="X1402" s="7">
        <f t="shared" si="216"/>
        <v>0</v>
      </c>
      <c r="Y1402" s="6">
        <v>0</v>
      </c>
      <c r="Z1402" s="7">
        <f t="shared" si="217"/>
        <v>0</v>
      </c>
      <c r="AA1402" s="10">
        <v>0</v>
      </c>
      <c r="AB1402" s="11">
        <f t="shared" si="218"/>
        <v>0</v>
      </c>
      <c r="AC1402" s="7">
        <f t="shared" si="219"/>
        <v>1192</v>
      </c>
      <c r="AD1402" s="2"/>
    </row>
    <row r="1403" spans="1:30" ht="15" x14ac:dyDescent="0.2">
      <c r="A1403" s="5" t="s">
        <v>2837</v>
      </c>
      <c r="B1403" s="5" t="s">
        <v>7139</v>
      </c>
      <c r="C1403" s="5">
        <v>1</v>
      </c>
      <c r="D1403" s="5" t="s">
        <v>2855</v>
      </c>
      <c r="E1403" s="5" t="s">
        <v>2839</v>
      </c>
      <c r="F1403" s="8" t="s">
        <v>6188</v>
      </c>
      <c r="G1403" s="8" t="s">
        <v>6205</v>
      </c>
      <c r="H1403" s="8" t="s">
        <v>6206</v>
      </c>
      <c r="I1403" s="21" t="s">
        <v>7913</v>
      </c>
      <c r="J1403" s="6" t="s">
        <v>2856</v>
      </c>
      <c r="K1403" s="6">
        <v>49</v>
      </c>
      <c r="L1403" s="7">
        <f t="shared" si="210"/>
        <v>196</v>
      </c>
      <c r="M1403" s="6">
        <v>0</v>
      </c>
      <c r="N1403" s="7">
        <f t="shared" si="211"/>
        <v>0</v>
      </c>
      <c r="O1403" s="6">
        <v>27</v>
      </c>
      <c r="P1403" s="7">
        <f t="shared" si="212"/>
        <v>54</v>
      </c>
      <c r="Q1403" s="6">
        <v>0</v>
      </c>
      <c r="R1403" s="7">
        <f t="shared" si="213"/>
        <v>0</v>
      </c>
      <c r="S1403" s="6">
        <v>0</v>
      </c>
      <c r="T1403" s="7">
        <f t="shared" si="214"/>
        <v>0</v>
      </c>
      <c r="U1403" s="6">
        <v>0</v>
      </c>
      <c r="V1403" s="7">
        <f t="shared" si="215"/>
        <v>0</v>
      </c>
      <c r="W1403" s="8" t="s">
        <v>6978</v>
      </c>
      <c r="X1403" s="7">
        <f t="shared" si="216"/>
        <v>0</v>
      </c>
      <c r="Y1403" s="6">
        <v>0</v>
      </c>
      <c r="Z1403" s="7">
        <f t="shared" si="217"/>
        <v>0</v>
      </c>
      <c r="AA1403" s="10">
        <v>0</v>
      </c>
      <c r="AB1403" s="11">
        <f t="shared" si="218"/>
        <v>0</v>
      </c>
      <c r="AC1403" s="7">
        <f t="shared" si="219"/>
        <v>250</v>
      </c>
      <c r="AD1403" s="2"/>
    </row>
    <row r="1404" spans="1:30" ht="15" x14ac:dyDescent="0.2">
      <c r="A1404" s="5" t="s">
        <v>2837</v>
      </c>
      <c r="B1404" s="5" t="s">
        <v>7139</v>
      </c>
      <c r="C1404" s="5">
        <v>1</v>
      </c>
      <c r="D1404" s="5" t="s">
        <v>2857</v>
      </c>
      <c r="E1404" s="5" t="s">
        <v>2839</v>
      </c>
      <c r="F1404" s="8" t="s">
        <v>6188</v>
      </c>
      <c r="G1404" s="8" t="s">
        <v>6207</v>
      </c>
      <c r="H1404" s="8" t="s">
        <v>6208</v>
      </c>
      <c r="I1404" s="21" t="s">
        <v>7914</v>
      </c>
      <c r="J1404" s="6" t="s">
        <v>2858</v>
      </c>
      <c r="K1404" s="6">
        <v>14</v>
      </c>
      <c r="L1404" s="7">
        <f t="shared" si="210"/>
        <v>56</v>
      </c>
      <c r="M1404" s="6">
        <v>0</v>
      </c>
      <c r="N1404" s="7">
        <f t="shared" si="211"/>
        <v>0</v>
      </c>
      <c r="O1404" s="6">
        <v>13</v>
      </c>
      <c r="P1404" s="7">
        <f t="shared" si="212"/>
        <v>26</v>
      </c>
      <c r="Q1404" s="6">
        <v>0</v>
      </c>
      <c r="R1404" s="7">
        <f t="shared" si="213"/>
        <v>0</v>
      </c>
      <c r="S1404" s="6">
        <v>0</v>
      </c>
      <c r="T1404" s="7">
        <f t="shared" si="214"/>
        <v>0</v>
      </c>
      <c r="U1404" s="6">
        <v>0</v>
      </c>
      <c r="V1404" s="7">
        <f t="shared" si="215"/>
        <v>0</v>
      </c>
      <c r="W1404" s="8" t="s">
        <v>6978</v>
      </c>
      <c r="X1404" s="7">
        <f t="shared" si="216"/>
        <v>0</v>
      </c>
      <c r="Y1404" s="6">
        <v>0</v>
      </c>
      <c r="Z1404" s="7">
        <f t="shared" si="217"/>
        <v>0</v>
      </c>
      <c r="AA1404" s="10">
        <v>0</v>
      </c>
      <c r="AB1404" s="11">
        <f t="shared" si="218"/>
        <v>0</v>
      </c>
      <c r="AC1404" s="7">
        <f t="shared" si="219"/>
        <v>82</v>
      </c>
      <c r="AD1404" s="2"/>
    </row>
    <row r="1405" spans="1:30" ht="15" x14ac:dyDescent="0.2">
      <c r="A1405" s="5" t="s">
        <v>2837</v>
      </c>
      <c r="B1405" s="5" t="s">
        <v>7139</v>
      </c>
      <c r="C1405" s="5">
        <v>1</v>
      </c>
      <c r="D1405" s="5" t="s">
        <v>2859</v>
      </c>
      <c r="E1405" s="5" t="s">
        <v>2839</v>
      </c>
      <c r="F1405" s="8" t="s">
        <v>6188</v>
      </c>
      <c r="G1405" s="8" t="s">
        <v>6209</v>
      </c>
      <c r="H1405" s="8" t="s">
        <v>6210</v>
      </c>
      <c r="I1405" s="21" t="s">
        <v>7915</v>
      </c>
      <c r="J1405" s="6" t="s">
        <v>2860</v>
      </c>
      <c r="K1405" s="6">
        <v>309</v>
      </c>
      <c r="L1405" s="7">
        <f t="shared" si="210"/>
        <v>1236</v>
      </c>
      <c r="M1405" s="6">
        <v>0</v>
      </c>
      <c r="N1405" s="7">
        <f t="shared" si="211"/>
        <v>0</v>
      </c>
      <c r="O1405" s="6">
        <v>102</v>
      </c>
      <c r="P1405" s="7">
        <f t="shared" si="212"/>
        <v>204</v>
      </c>
      <c r="Q1405" s="6">
        <v>0</v>
      </c>
      <c r="R1405" s="7">
        <f t="shared" si="213"/>
        <v>0</v>
      </c>
      <c r="S1405" s="6">
        <v>1</v>
      </c>
      <c r="T1405" s="7">
        <f t="shared" si="214"/>
        <v>5</v>
      </c>
      <c r="U1405" s="6">
        <v>0</v>
      </c>
      <c r="V1405" s="7">
        <f t="shared" si="215"/>
        <v>0</v>
      </c>
      <c r="W1405" s="8" t="s">
        <v>6978</v>
      </c>
      <c r="X1405" s="7">
        <f t="shared" si="216"/>
        <v>0</v>
      </c>
      <c r="Y1405" s="6">
        <v>3</v>
      </c>
      <c r="Z1405" s="7">
        <f t="shared" si="217"/>
        <v>3</v>
      </c>
      <c r="AA1405" s="10">
        <v>0</v>
      </c>
      <c r="AB1405" s="11">
        <f t="shared" si="218"/>
        <v>0</v>
      </c>
      <c r="AC1405" s="7">
        <f t="shared" si="219"/>
        <v>1448</v>
      </c>
      <c r="AD1405" s="2"/>
    </row>
    <row r="1406" spans="1:30" ht="15" x14ac:dyDescent="0.2">
      <c r="A1406" s="5" t="s">
        <v>2837</v>
      </c>
      <c r="B1406" s="5" t="s">
        <v>7139</v>
      </c>
      <c r="C1406" s="5">
        <v>1</v>
      </c>
      <c r="D1406" s="5" t="s">
        <v>2861</v>
      </c>
      <c r="E1406" s="5" t="s">
        <v>2839</v>
      </c>
      <c r="F1406" s="8" t="s">
        <v>6211</v>
      </c>
      <c r="G1406" s="8" t="s">
        <v>4030</v>
      </c>
      <c r="H1406" s="8" t="s">
        <v>7093</v>
      </c>
      <c r="I1406" s="21" t="s">
        <v>6211</v>
      </c>
      <c r="J1406" s="6" t="s">
        <v>2862</v>
      </c>
      <c r="K1406" s="6">
        <v>17</v>
      </c>
      <c r="L1406" s="7">
        <f t="shared" si="210"/>
        <v>68</v>
      </c>
      <c r="M1406" s="6">
        <v>0</v>
      </c>
      <c r="N1406" s="7">
        <f t="shared" si="211"/>
        <v>0</v>
      </c>
      <c r="O1406" s="6">
        <v>10</v>
      </c>
      <c r="P1406" s="7">
        <f t="shared" si="212"/>
        <v>20</v>
      </c>
      <c r="Q1406" s="6">
        <v>0</v>
      </c>
      <c r="R1406" s="7">
        <f t="shared" si="213"/>
        <v>0</v>
      </c>
      <c r="S1406" s="6">
        <v>0</v>
      </c>
      <c r="T1406" s="7">
        <f t="shared" si="214"/>
        <v>0</v>
      </c>
      <c r="U1406" s="6">
        <v>0</v>
      </c>
      <c r="V1406" s="7">
        <f t="shared" si="215"/>
        <v>0</v>
      </c>
      <c r="W1406" s="8" t="s">
        <v>6978</v>
      </c>
      <c r="X1406" s="7">
        <f t="shared" si="216"/>
        <v>0</v>
      </c>
      <c r="Y1406" s="6">
        <v>0</v>
      </c>
      <c r="Z1406" s="7">
        <f t="shared" si="217"/>
        <v>0</v>
      </c>
      <c r="AA1406" s="10">
        <v>0</v>
      </c>
      <c r="AB1406" s="11">
        <f t="shared" si="218"/>
        <v>0</v>
      </c>
      <c r="AC1406" s="7">
        <f t="shared" si="219"/>
        <v>88</v>
      </c>
      <c r="AD1406" s="2"/>
    </row>
    <row r="1407" spans="1:30" ht="15" x14ac:dyDescent="0.2">
      <c r="A1407" s="5" t="s">
        <v>2837</v>
      </c>
      <c r="B1407" s="5" t="s">
        <v>7139</v>
      </c>
      <c r="C1407" s="5">
        <v>1</v>
      </c>
      <c r="D1407" s="5" t="s">
        <v>2863</v>
      </c>
      <c r="E1407" s="5" t="s">
        <v>2839</v>
      </c>
      <c r="F1407" s="8" t="s">
        <v>6188</v>
      </c>
      <c r="G1407" s="8" t="s">
        <v>4030</v>
      </c>
      <c r="H1407" s="8" t="s">
        <v>7093</v>
      </c>
      <c r="I1407" s="21" t="s">
        <v>6188</v>
      </c>
      <c r="J1407" s="6" t="s">
        <v>2864</v>
      </c>
      <c r="K1407" s="6">
        <v>23595</v>
      </c>
      <c r="L1407" s="7">
        <f t="shared" si="210"/>
        <v>94380</v>
      </c>
      <c r="M1407" s="6">
        <v>0</v>
      </c>
      <c r="N1407" s="7">
        <f t="shared" si="211"/>
        <v>0</v>
      </c>
      <c r="O1407" s="6">
        <v>10051</v>
      </c>
      <c r="P1407" s="7">
        <f t="shared" si="212"/>
        <v>20102</v>
      </c>
      <c r="Q1407" s="6">
        <v>0</v>
      </c>
      <c r="R1407" s="7">
        <f t="shared" si="213"/>
        <v>0</v>
      </c>
      <c r="S1407" s="6">
        <v>308</v>
      </c>
      <c r="T1407" s="7">
        <f t="shared" si="214"/>
        <v>1540</v>
      </c>
      <c r="U1407" s="6">
        <v>104</v>
      </c>
      <c r="V1407" s="7">
        <f t="shared" si="215"/>
        <v>520</v>
      </c>
      <c r="W1407" s="8" t="s">
        <v>6978</v>
      </c>
      <c r="X1407" s="7">
        <f t="shared" si="216"/>
        <v>0</v>
      </c>
      <c r="Y1407" s="6">
        <v>158</v>
      </c>
      <c r="Z1407" s="7">
        <f t="shared" si="217"/>
        <v>158</v>
      </c>
      <c r="AA1407" s="10">
        <v>2904</v>
      </c>
      <c r="AB1407" s="11">
        <f t="shared" si="218"/>
        <v>7318.08</v>
      </c>
      <c r="AC1407" s="7">
        <f t="shared" si="219"/>
        <v>124018.08</v>
      </c>
      <c r="AD1407" s="2"/>
    </row>
    <row r="1408" spans="1:30" ht="15" x14ac:dyDescent="0.2">
      <c r="A1408" s="5" t="s">
        <v>2837</v>
      </c>
      <c r="B1408" s="5" t="s">
        <v>7139</v>
      </c>
      <c r="C1408" s="5">
        <v>1</v>
      </c>
      <c r="D1408" s="5" t="s">
        <v>2865</v>
      </c>
      <c r="E1408" s="5" t="s">
        <v>2839</v>
      </c>
      <c r="F1408" s="8" t="s">
        <v>6212</v>
      </c>
      <c r="G1408" s="8" t="s">
        <v>4030</v>
      </c>
      <c r="H1408" s="8" t="s">
        <v>7093</v>
      </c>
      <c r="I1408" s="21" t="s">
        <v>8109</v>
      </c>
      <c r="J1408" s="6" t="s">
        <v>2866</v>
      </c>
      <c r="K1408" s="6">
        <v>43</v>
      </c>
      <c r="L1408" s="7">
        <f t="shared" si="210"/>
        <v>172</v>
      </c>
      <c r="M1408" s="6">
        <v>0</v>
      </c>
      <c r="N1408" s="7">
        <f t="shared" si="211"/>
        <v>0</v>
      </c>
      <c r="O1408" s="6">
        <v>0</v>
      </c>
      <c r="P1408" s="7">
        <f t="shared" si="212"/>
        <v>0</v>
      </c>
      <c r="Q1408" s="6">
        <v>0</v>
      </c>
      <c r="R1408" s="7">
        <f t="shared" si="213"/>
        <v>0</v>
      </c>
      <c r="S1408" s="6">
        <v>1</v>
      </c>
      <c r="T1408" s="7">
        <f t="shared" si="214"/>
        <v>5</v>
      </c>
      <c r="U1408" s="6">
        <v>0</v>
      </c>
      <c r="V1408" s="7">
        <f t="shared" si="215"/>
        <v>0</v>
      </c>
      <c r="W1408" s="8" t="s">
        <v>6978</v>
      </c>
      <c r="X1408" s="7">
        <f t="shared" si="216"/>
        <v>0</v>
      </c>
      <c r="Y1408" s="6">
        <v>0</v>
      </c>
      <c r="Z1408" s="7">
        <f t="shared" si="217"/>
        <v>0</v>
      </c>
      <c r="AA1408" s="10">
        <v>0</v>
      </c>
      <c r="AB1408" s="11">
        <f t="shared" si="218"/>
        <v>0</v>
      </c>
      <c r="AC1408" s="7">
        <f t="shared" si="219"/>
        <v>177</v>
      </c>
      <c r="AD1408" s="2"/>
    </row>
    <row r="1409" spans="1:30" ht="15" x14ac:dyDescent="0.2">
      <c r="A1409" s="5" t="s">
        <v>2837</v>
      </c>
      <c r="B1409" s="5" t="s">
        <v>7139</v>
      </c>
      <c r="C1409" s="5">
        <v>1</v>
      </c>
      <c r="D1409" s="5" t="s">
        <v>2867</v>
      </c>
      <c r="E1409" s="5" t="s">
        <v>2839</v>
      </c>
      <c r="F1409" s="8" t="s">
        <v>6213</v>
      </c>
      <c r="G1409" s="8" t="s">
        <v>4030</v>
      </c>
      <c r="H1409" s="8" t="s">
        <v>7093</v>
      </c>
      <c r="I1409" s="21" t="s">
        <v>8110</v>
      </c>
      <c r="J1409" s="6" t="s">
        <v>2868</v>
      </c>
      <c r="K1409" s="6">
        <v>332</v>
      </c>
      <c r="L1409" s="7">
        <f t="shared" si="210"/>
        <v>1328</v>
      </c>
      <c r="M1409" s="6">
        <v>0</v>
      </c>
      <c r="N1409" s="7">
        <f t="shared" si="211"/>
        <v>0</v>
      </c>
      <c r="O1409" s="6">
        <v>112</v>
      </c>
      <c r="P1409" s="7">
        <f t="shared" si="212"/>
        <v>224</v>
      </c>
      <c r="Q1409" s="6">
        <v>0</v>
      </c>
      <c r="R1409" s="7">
        <f t="shared" si="213"/>
        <v>0</v>
      </c>
      <c r="S1409" s="6">
        <v>0</v>
      </c>
      <c r="T1409" s="7">
        <f t="shared" si="214"/>
        <v>0</v>
      </c>
      <c r="U1409" s="6">
        <v>0</v>
      </c>
      <c r="V1409" s="7">
        <f t="shared" si="215"/>
        <v>0</v>
      </c>
      <c r="W1409" s="8" t="s">
        <v>6978</v>
      </c>
      <c r="X1409" s="7">
        <f t="shared" si="216"/>
        <v>0</v>
      </c>
      <c r="Y1409" s="6">
        <v>4</v>
      </c>
      <c r="Z1409" s="7">
        <f t="shared" si="217"/>
        <v>4</v>
      </c>
      <c r="AA1409" s="10">
        <v>0</v>
      </c>
      <c r="AB1409" s="11">
        <f t="shared" si="218"/>
        <v>0</v>
      </c>
      <c r="AC1409" s="7">
        <f t="shared" si="219"/>
        <v>1556</v>
      </c>
      <c r="AD1409" s="2"/>
    </row>
    <row r="1410" spans="1:30" ht="15" x14ac:dyDescent="0.2">
      <c r="A1410" s="5" t="s">
        <v>2837</v>
      </c>
      <c r="B1410" s="5" t="s">
        <v>7139</v>
      </c>
      <c r="C1410" s="5">
        <v>1</v>
      </c>
      <c r="D1410" s="5" t="s">
        <v>2869</v>
      </c>
      <c r="E1410" s="5" t="s">
        <v>2839</v>
      </c>
      <c r="F1410" s="8" t="s">
        <v>6188</v>
      </c>
      <c r="G1410" s="8" t="s">
        <v>6214</v>
      </c>
      <c r="H1410" s="8" t="s">
        <v>6215</v>
      </c>
      <c r="I1410" s="21" t="s">
        <v>7916</v>
      </c>
      <c r="J1410" s="6" t="s">
        <v>2870</v>
      </c>
      <c r="K1410" s="6">
        <v>378</v>
      </c>
      <c r="L1410" s="7">
        <f t="shared" si="210"/>
        <v>1512</v>
      </c>
      <c r="M1410" s="6">
        <v>0</v>
      </c>
      <c r="N1410" s="7">
        <f t="shared" si="211"/>
        <v>0</v>
      </c>
      <c r="O1410" s="6">
        <v>109</v>
      </c>
      <c r="P1410" s="7">
        <f t="shared" si="212"/>
        <v>218</v>
      </c>
      <c r="Q1410" s="6">
        <v>0</v>
      </c>
      <c r="R1410" s="7">
        <f t="shared" si="213"/>
        <v>0</v>
      </c>
      <c r="S1410" s="6">
        <v>0</v>
      </c>
      <c r="T1410" s="7">
        <f t="shared" si="214"/>
        <v>0</v>
      </c>
      <c r="U1410" s="6">
        <v>0</v>
      </c>
      <c r="V1410" s="7">
        <f t="shared" si="215"/>
        <v>0</v>
      </c>
      <c r="W1410" s="8" t="s">
        <v>6978</v>
      </c>
      <c r="X1410" s="7">
        <f t="shared" si="216"/>
        <v>0</v>
      </c>
      <c r="Y1410" s="6">
        <v>0</v>
      </c>
      <c r="Z1410" s="7">
        <f t="shared" si="217"/>
        <v>0</v>
      </c>
      <c r="AA1410" s="10">
        <v>66</v>
      </c>
      <c r="AB1410" s="11">
        <f t="shared" si="218"/>
        <v>166.32</v>
      </c>
      <c r="AC1410" s="7">
        <f t="shared" si="219"/>
        <v>1896.32</v>
      </c>
      <c r="AD1410" s="2"/>
    </row>
    <row r="1411" spans="1:30" ht="15" x14ac:dyDescent="0.2">
      <c r="A1411" s="5" t="s">
        <v>2871</v>
      </c>
      <c r="B1411" s="5" t="s">
        <v>7140</v>
      </c>
      <c r="C1411" s="5">
        <v>1</v>
      </c>
      <c r="D1411" s="5" t="s">
        <v>2872</v>
      </c>
      <c r="E1411" s="5" t="s">
        <v>2873</v>
      </c>
      <c r="F1411" s="8" t="s">
        <v>6216</v>
      </c>
      <c r="G1411" s="8" t="s">
        <v>6217</v>
      </c>
      <c r="H1411" s="8" t="s">
        <v>6218</v>
      </c>
      <c r="I1411" s="21" t="s">
        <v>7917</v>
      </c>
      <c r="J1411" s="6" t="s">
        <v>2874</v>
      </c>
      <c r="K1411" s="6">
        <v>618</v>
      </c>
      <c r="L1411" s="7">
        <f t="shared" si="210"/>
        <v>2472</v>
      </c>
      <c r="M1411" s="6">
        <v>0</v>
      </c>
      <c r="N1411" s="7">
        <f t="shared" si="211"/>
        <v>0</v>
      </c>
      <c r="O1411" s="6">
        <v>261</v>
      </c>
      <c r="P1411" s="7">
        <f t="shared" si="212"/>
        <v>522</v>
      </c>
      <c r="Q1411" s="6">
        <v>0</v>
      </c>
      <c r="R1411" s="7">
        <f t="shared" si="213"/>
        <v>0</v>
      </c>
      <c r="S1411" s="6">
        <v>0</v>
      </c>
      <c r="T1411" s="7">
        <f t="shared" si="214"/>
        <v>0</v>
      </c>
      <c r="U1411" s="6">
        <v>0</v>
      </c>
      <c r="V1411" s="7">
        <f t="shared" si="215"/>
        <v>0</v>
      </c>
      <c r="W1411" s="8" t="s">
        <v>6978</v>
      </c>
      <c r="X1411" s="7">
        <f t="shared" si="216"/>
        <v>0</v>
      </c>
      <c r="Y1411" s="6">
        <v>0</v>
      </c>
      <c r="Z1411" s="7">
        <f t="shared" si="217"/>
        <v>0</v>
      </c>
      <c r="AA1411" s="10">
        <v>84</v>
      </c>
      <c r="AB1411" s="11">
        <f t="shared" si="218"/>
        <v>211.68</v>
      </c>
      <c r="AC1411" s="7">
        <f t="shared" si="219"/>
        <v>3205.68</v>
      </c>
      <c r="AD1411" s="2"/>
    </row>
    <row r="1412" spans="1:30" ht="15" x14ac:dyDescent="0.2">
      <c r="A1412" s="5" t="s">
        <v>2871</v>
      </c>
      <c r="B1412" s="5" t="s">
        <v>7140</v>
      </c>
      <c r="C1412" s="5">
        <v>1</v>
      </c>
      <c r="D1412" s="5" t="s">
        <v>2875</v>
      </c>
      <c r="E1412" s="5" t="s">
        <v>2873</v>
      </c>
      <c r="F1412" s="8" t="s">
        <v>6219</v>
      </c>
      <c r="G1412" s="8" t="s">
        <v>6220</v>
      </c>
      <c r="H1412" s="8" t="s">
        <v>6221</v>
      </c>
      <c r="I1412" s="21" t="s">
        <v>7918</v>
      </c>
      <c r="J1412" s="6" t="s">
        <v>2876</v>
      </c>
      <c r="K1412" s="6">
        <v>154</v>
      </c>
      <c r="L1412" s="7">
        <f t="shared" ref="L1412:L1475" si="220">K1412*4</f>
        <v>616</v>
      </c>
      <c r="M1412" s="6">
        <v>0</v>
      </c>
      <c r="N1412" s="7">
        <f t="shared" ref="N1412:N1475" si="221">M1412*4</f>
        <v>0</v>
      </c>
      <c r="O1412" s="6">
        <v>54</v>
      </c>
      <c r="P1412" s="7">
        <f t="shared" ref="P1412:P1475" si="222">O1412*2</f>
        <v>108</v>
      </c>
      <c r="Q1412" s="6">
        <v>0</v>
      </c>
      <c r="R1412" s="7">
        <f t="shared" ref="R1412:R1475" si="223">Q1412*2</f>
        <v>0</v>
      </c>
      <c r="S1412" s="6">
        <v>1</v>
      </c>
      <c r="T1412" s="7">
        <f t="shared" ref="T1412:T1475" si="224">S1412*5</f>
        <v>5</v>
      </c>
      <c r="U1412" s="6">
        <v>1</v>
      </c>
      <c r="V1412" s="7">
        <f t="shared" ref="V1412:V1475" si="225">U1412*5</f>
        <v>5</v>
      </c>
      <c r="W1412" s="8" t="s">
        <v>6978</v>
      </c>
      <c r="X1412" s="7">
        <f t="shared" ref="X1412:X1475" si="226">W1412*5</f>
        <v>0</v>
      </c>
      <c r="Y1412" s="6">
        <v>0</v>
      </c>
      <c r="Z1412" s="7">
        <f t="shared" ref="Z1412:Z1475" si="227">Y1412*1</f>
        <v>0</v>
      </c>
      <c r="AA1412" s="10">
        <v>62</v>
      </c>
      <c r="AB1412" s="11">
        <f t="shared" ref="AB1412:AB1475" si="228">AA1412*2.52</f>
        <v>156.24</v>
      </c>
      <c r="AC1412" s="7">
        <f t="shared" ref="AC1412:AC1475" si="229">SUM(L1412,N1412,P1412,R1412,T1412,V1412,X1412,Z1412,AB1412)</f>
        <v>890.24</v>
      </c>
      <c r="AD1412" s="2"/>
    </row>
    <row r="1413" spans="1:30" ht="15" x14ac:dyDescent="0.2">
      <c r="A1413" s="5" t="s">
        <v>2871</v>
      </c>
      <c r="B1413" s="5" t="s">
        <v>7140</v>
      </c>
      <c r="C1413" s="5">
        <v>1</v>
      </c>
      <c r="D1413" s="5" t="s">
        <v>2877</v>
      </c>
      <c r="E1413" s="5" t="s">
        <v>2873</v>
      </c>
      <c r="F1413" s="8" t="s">
        <v>6219</v>
      </c>
      <c r="G1413" s="8" t="s">
        <v>6222</v>
      </c>
      <c r="H1413" s="8" t="s">
        <v>6223</v>
      </c>
      <c r="I1413" s="21" t="s">
        <v>7919</v>
      </c>
      <c r="J1413" s="6" t="s">
        <v>2878</v>
      </c>
      <c r="K1413" s="6">
        <v>137</v>
      </c>
      <c r="L1413" s="7">
        <f t="shared" si="220"/>
        <v>548</v>
      </c>
      <c r="M1413" s="6">
        <v>0</v>
      </c>
      <c r="N1413" s="7">
        <f t="shared" si="221"/>
        <v>0</v>
      </c>
      <c r="O1413" s="6">
        <v>0</v>
      </c>
      <c r="P1413" s="7">
        <f t="shared" si="222"/>
        <v>0</v>
      </c>
      <c r="Q1413" s="6">
        <v>0</v>
      </c>
      <c r="R1413" s="7">
        <f t="shared" si="223"/>
        <v>0</v>
      </c>
      <c r="S1413" s="6">
        <v>0</v>
      </c>
      <c r="T1413" s="7">
        <f t="shared" si="224"/>
        <v>0</v>
      </c>
      <c r="U1413" s="6">
        <v>0</v>
      </c>
      <c r="V1413" s="7">
        <f t="shared" si="225"/>
        <v>0</v>
      </c>
      <c r="W1413" s="8" t="s">
        <v>6978</v>
      </c>
      <c r="X1413" s="7">
        <f t="shared" si="226"/>
        <v>0</v>
      </c>
      <c r="Y1413" s="6">
        <v>0</v>
      </c>
      <c r="Z1413" s="7">
        <f t="shared" si="227"/>
        <v>0</v>
      </c>
      <c r="AA1413" s="10">
        <v>75</v>
      </c>
      <c r="AB1413" s="11">
        <f t="shared" si="228"/>
        <v>189</v>
      </c>
      <c r="AC1413" s="7">
        <f t="shared" si="229"/>
        <v>737</v>
      </c>
      <c r="AD1413" s="2"/>
    </row>
    <row r="1414" spans="1:30" ht="15" x14ac:dyDescent="0.2">
      <c r="A1414" s="5" t="s">
        <v>2871</v>
      </c>
      <c r="B1414" s="5" t="s">
        <v>7140</v>
      </c>
      <c r="C1414" s="5">
        <v>1</v>
      </c>
      <c r="D1414" s="5" t="s">
        <v>2879</v>
      </c>
      <c r="E1414" s="5" t="s">
        <v>2873</v>
      </c>
      <c r="F1414" s="8" t="s">
        <v>6224</v>
      </c>
      <c r="G1414" s="8" t="s">
        <v>6225</v>
      </c>
      <c r="H1414" s="8" t="s">
        <v>6226</v>
      </c>
      <c r="I1414" s="21" t="s">
        <v>7920</v>
      </c>
      <c r="J1414" s="6" t="s">
        <v>2880</v>
      </c>
      <c r="K1414" s="6">
        <v>166</v>
      </c>
      <c r="L1414" s="7">
        <f t="shared" si="220"/>
        <v>664</v>
      </c>
      <c r="M1414" s="6">
        <v>0</v>
      </c>
      <c r="N1414" s="7">
        <f t="shared" si="221"/>
        <v>0</v>
      </c>
      <c r="O1414" s="6">
        <v>160</v>
      </c>
      <c r="P1414" s="7">
        <f t="shared" si="222"/>
        <v>320</v>
      </c>
      <c r="Q1414" s="6">
        <v>0</v>
      </c>
      <c r="R1414" s="7">
        <f t="shared" si="223"/>
        <v>0</v>
      </c>
      <c r="S1414" s="6">
        <v>1</v>
      </c>
      <c r="T1414" s="7">
        <f t="shared" si="224"/>
        <v>5</v>
      </c>
      <c r="U1414" s="6">
        <v>0</v>
      </c>
      <c r="V1414" s="7">
        <f t="shared" si="225"/>
        <v>0</v>
      </c>
      <c r="W1414" s="8" t="s">
        <v>6978</v>
      </c>
      <c r="X1414" s="7">
        <f t="shared" si="226"/>
        <v>0</v>
      </c>
      <c r="Y1414" s="6">
        <v>0</v>
      </c>
      <c r="Z1414" s="7">
        <f t="shared" si="227"/>
        <v>0</v>
      </c>
      <c r="AA1414" s="10">
        <v>0</v>
      </c>
      <c r="AB1414" s="11">
        <f t="shared" si="228"/>
        <v>0</v>
      </c>
      <c r="AC1414" s="7">
        <f t="shared" si="229"/>
        <v>989</v>
      </c>
      <c r="AD1414" s="2"/>
    </row>
    <row r="1415" spans="1:30" ht="15" x14ac:dyDescent="0.2">
      <c r="A1415" s="5" t="s">
        <v>2871</v>
      </c>
      <c r="B1415" s="5" t="s">
        <v>7140</v>
      </c>
      <c r="C1415" s="5">
        <v>1</v>
      </c>
      <c r="D1415" s="5" t="s">
        <v>2881</v>
      </c>
      <c r="E1415" s="5" t="s">
        <v>2873</v>
      </c>
      <c r="F1415" s="8" t="s">
        <v>6224</v>
      </c>
      <c r="G1415" s="8" t="s">
        <v>6227</v>
      </c>
      <c r="H1415" s="8" t="s">
        <v>6228</v>
      </c>
      <c r="I1415" s="21" t="s">
        <v>7921</v>
      </c>
      <c r="J1415" s="6" t="s">
        <v>2882</v>
      </c>
      <c r="K1415" s="6">
        <v>572</v>
      </c>
      <c r="L1415" s="7">
        <f t="shared" si="220"/>
        <v>2288</v>
      </c>
      <c r="M1415" s="6">
        <v>0</v>
      </c>
      <c r="N1415" s="7">
        <f t="shared" si="221"/>
        <v>0</v>
      </c>
      <c r="O1415" s="6">
        <v>189</v>
      </c>
      <c r="P1415" s="7">
        <f t="shared" si="222"/>
        <v>378</v>
      </c>
      <c r="Q1415" s="6">
        <v>0</v>
      </c>
      <c r="R1415" s="7">
        <f t="shared" si="223"/>
        <v>0</v>
      </c>
      <c r="S1415" s="6">
        <v>0</v>
      </c>
      <c r="T1415" s="7">
        <f t="shared" si="224"/>
        <v>0</v>
      </c>
      <c r="U1415" s="6">
        <v>0</v>
      </c>
      <c r="V1415" s="7">
        <f t="shared" si="225"/>
        <v>0</v>
      </c>
      <c r="W1415" s="8" t="s">
        <v>6978</v>
      </c>
      <c r="X1415" s="7">
        <f t="shared" si="226"/>
        <v>0</v>
      </c>
      <c r="Y1415" s="6">
        <v>0</v>
      </c>
      <c r="Z1415" s="7">
        <f t="shared" si="227"/>
        <v>0</v>
      </c>
      <c r="AA1415" s="10">
        <v>0</v>
      </c>
      <c r="AB1415" s="11">
        <f t="shared" si="228"/>
        <v>0</v>
      </c>
      <c r="AC1415" s="7">
        <f t="shared" si="229"/>
        <v>2666</v>
      </c>
      <c r="AD1415" s="2"/>
    </row>
    <row r="1416" spans="1:30" ht="15" x14ac:dyDescent="0.2">
      <c r="A1416" s="5" t="s">
        <v>2871</v>
      </c>
      <c r="B1416" s="5" t="s">
        <v>7140</v>
      </c>
      <c r="C1416" s="5">
        <v>1</v>
      </c>
      <c r="D1416" s="5" t="s">
        <v>2883</v>
      </c>
      <c r="E1416" s="5" t="s">
        <v>2873</v>
      </c>
      <c r="F1416" s="8" t="s">
        <v>6219</v>
      </c>
      <c r="G1416" s="8" t="s">
        <v>6229</v>
      </c>
      <c r="H1416" s="8" t="s">
        <v>6230</v>
      </c>
      <c r="I1416" s="21" t="s">
        <v>7922</v>
      </c>
      <c r="J1416" s="6" t="s">
        <v>2884</v>
      </c>
      <c r="K1416" s="6">
        <v>460</v>
      </c>
      <c r="L1416" s="7">
        <f t="shared" si="220"/>
        <v>1840</v>
      </c>
      <c r="M1416" s="6">
        <v>0</v>
      </c>
      <c r="N1416" s="7">
        <f t="shared" si="221"/>
        <v>0</v>
      </c>
      <c r="O1416" s="6">
        <v>210</v>
      </c>
      <c r="P1416" s="7">
        <f t="shared" si="222"/>
        <v>420</v>
      </c>
      <c r="Q1416" s="6">
        <v>0</v>
      </c>
      <c r="R1416" s="7">
        <f t="shared" si="223"/>
        <v>0</v>
      </c>
      <c r="S1416" s="6">
        <v>2</v>
      </c>
      <c r="T1416" s="7">
        <f t="shared" si="224"/>
        <v>10</v>
      </c>
      <c r="U1416" s="6">
        <v>0</v>
      </c>
      <c r="V1416" s="7">
        <f t="shared" si="225"/>
        <v>0</v>
      </c>
      <c r="W1416" s="8" t="s">
        <v>6978</v>
      </c>
      <c r="X1416" s="7">
        <f t="shared" si="226"/>
        <v>0</v>
      </c>
      <c r="Y1416" s="6">
        <v>0</v>
      </c>
      <c r="Z1416" s="7">
        <f t="shared" si="227"/>
        <v>0</v>
      </c>
      <c r="AA1416" s="10">
        <v>0</v>
      </c>
      <c r="AB1416" s="11">
        <f t="shared" si="228"/>
        <v>0</v>
      </c>
      <c r="AC1416" s="7">
        <f t="shared" si="229"/>
        <v>2270</v>
      </c>
      <c r="AD1416" s="2"/>
    </row>
    <row r="1417" spans="1:30" ht="15" x14ac:dyDescent="0.2">
      <c r="A1417" s="5" t="s">
        <v>2871</v>
      </c>
      <c r="B1417" s="5" t="s">
        <v>7140</v>
      </c>
      <c r="C1417" s="5">
        <v>1</v>
      </c>
      <c r="D1417" s="5" t="s">
        <v>2885</v>
      </c>
      <c r="E1417" s="5" t="s">
        <v>2873</v>
      </c>
      <c r="F1417" s="8" t="s">
        <v>6219</v>
      </c>
      <c r="G1417" s="8" t="s">
        <v>6231</v>
      </c>
      <c r="H1417" s="8" t="s">
        <v>6232</v>
      </c>
      <c r="I1417" s="21" t="s">
        <v>7923</v>
      </c>
      <c r="J1417" s="6" t="s">
        <v>2886</v>
      </c>
      <c r="K1417" s="6">
        <v>203</v>
      </c>
      <c r="L1417" s="7">
        <f t="shared" si="220"/>
        <v>812</v>
      </c>
      <c r="M1417" s="6">
        <v>0</v>
      </c>
      <c r="N1417" s="7">
        <f t="shared" si="221"/>
        <v>0</v>
      </c>
      <c r="O1417" s="6">
        <v>65</v>
      </c>
      <c r="P1417" s="7">
        <f t="shared" si="222"/>
        <v>130</v>
      </c>
      <c r="Q1417" s="6">
        <v>0</v>
      </c>
      <c r="R1417" s="7">
        <f t="shared" si="223"/>
        <v>0</v>
      </c>
      <c r="S1417" s="6">
        <v>0</v>
      </c>
      <c r="T1417" s="7">
        <f t="shared" si="224"/>
        <v>0</v>
      </c>
      <c r="U1417" s="6">
        <v>0</v>
      </c>
      <c r="V1417" s="7">
        <f t="shared" si="225"/>
        <v>0</v>
      </c>
      <c r="W1417" s="8" t="s">
        <v>6978</v>
      </c>
      <c r="X1417" s="7">
        <f t="shared" si="226"/>
        <v>0</v>
      </c>
      <c r="Y1417" s="6">
        <v>0</v>
      </c>
      <c r="Z1417" s="7">
        <f t="shared" si="227"/>
        <v>0</v>
      </c>
      <c r="AA1417" s="10">
        <v>71</v>
      </c>
      <c r="AB1417" s="11">
        <f t="shared" si="228"/>
        <v>178.92</v>
      </c>
      <c r="AC1417" s="7">
        <f t="shared" si="229"/>
        <v>1120.92</v>
      </c>
      <c r="AD1417" s="2"/>
    </row>
    <row r="1418" spans="1:30" ht="15" x14ac:dyDescent="0.2">
      <c r="A1418" s="5" t="s">
        <v>2871</v>
      </c>
      <c r="B1418" s="5" t="s">
        <v>7140</v>
      </c>
      <c r="C1418" s="5">
        <v>1</v>
      </c>
      <c r="D1418" s="5" t="s">
        <v>2887</v>
      </c>
      <c r="E1418" s="5" t="s">
        <v>2873</v>
      </c>
      <c r="F1418" s="8" t="s">
        <v>6224</v>
      </c>
      <c r="G1418" s="8" t="s">
        <v>6233</v>
      </c>
      <c r="H1418" s="8" t="s">
        <v>6234</v>
      </c>
      <c r="I1418" s="21" t="s">
        <v>7924</v>
      </c>
      <c r="J1418" s="6" t="s">
        <v>2888</v>
      </c>
      <c r="K1418" s="6">
        <v>211</v>
      </c>
      <c r="L1418" s="7">
        <f t="shared" si="220"/>
        <v>844</v>
      </c>
      <c r="M1418" s="6">
        <v>0</v>
      </c>
      <c r="N1418" s="7">
        <f t="shared" si="221"/>
        <v>0</v>
      </c>
      <c r="O1418" s="6">
        <v>70</v>
      </c>
      <c r="P1418" s="7">
        <f t="shared" si="222"/>
        <v>140</v>
      </c>
      <c r="Q1418" s="6">
        <v>0</v>
      </c>
      <c r="R1418" s="7">
        <f t="shared" si="223"/>
        <v>0</v>
      </c>
      <c r="S1418" s="6">
        <v>0</v>
      </c>
      <c r="T1418" s="7">
        <f t="shared" si="224"/>
        <v>0</v>
      </c>
      <c r="U1418" s="6">
        <v>0</v>
      </c>
      <c r="V1418" s="7">
        <f t="shared" si="225"/>
        <v>0</v>
      </c>
      <c r="W1418" s="8" t="s">
        <v>6978</v>
      </c>
      <c r="X1418" s="7">
        <f t="shared" si="226"/>
        <v>0</v>
      </c>
      <c r="Y1418" s="6">
        <v>2</v>
      </c>
      <c r="Z1418" s="7">
        <f t="shared" si="227"/>
        <v>2</v>
      </c>
      <c r="AA1418" s="10">
        <v>72</v>
      </c>
      <c r="AB1418" s="11">
        <f t="shared" si="228"/>
        <v>181.44</v>
      </c>
      <c r="AC1418" s="7">
        <f t="shared" si="229"/>
        <v>1167.44</v>
      </c>
      <c r="AD1418" s="2"/>
    </row>
    <row r="1419" spans="1:30" ht="15" x14ac:dyDescent="0.2">
      <c r="A1419" s="5" t="s">
        <v>2871</v>
      </c>
      <c r="B1419" s="5" t="s">
        <v>7140</v>
      </c>
      <c r="C1419" s="5">
        <v>1</v>
      </c>
      <c r="D1419" s="5" t="s">
        <v>2889</v>
      </c>
      <c r="E1419" s="5" t="s">
        <v>2873</v>
      </c>
      <c r="F1419" s="8" t="s">
        <v>6219</v>
      </c>
      <c r="G1419" s="8" t="s">
        <v>6235</v>
      </c>
      <c r="H1419" s="8" t="s">
        <v>6236</v>
      </c>
      <c r="I1419" s="21" t="s">
        <v>7925</v>
      </c>
      <c r="J1419" s="6" t="s">
        <v>2890</v>
      </c>
      <c r="K1419" s="6">
        <v>187</v>
      </c>
      <c r="L1419" s="7">
        <f t="shared" si="220"/>
        <v>748</v>
      </c>
      <c r="M1419" s="6">
        <v>0</v>
      </c>
      <c r="N1419" s="7">
        <f t="shared" si="221"/>
        <v>0</v>
      </c>
      <c r="O1419" s="6">
        <v>60</v>
      </c>
      <c r="P1419" s="7">
        <f t="shared" si="222"/>
        <v>120</v>
      </c>
      <c r="Q1419" s="6">
        <v>0</v>
      </c>
      <c r="R1419" s="7">
        <f t="shared" si="223"/>
        <v>0</v>
      </c>
      <c r="S1419" s="6">
        <v>0</v>
      </c>
      <c r="T1419" s="7">
        <f t="shared" si="224"/>
        <v>0</v>
      </c>
      <c r="U1419" s="6">
        <v>0</v>
      </c>
      <c r="V1419" s="7">
        <f t="shared" si="225"/>
        <v>0</v>
      </c>
      <c r="W1419" s="8" t="s">
        <v>6978</v>
      </c>
      <c r="X1419" s="7">
        <f t="shared" si="226"/>
        <v>0</v>
      </c>
      <c r="Y1419" s="6">
        <v>0</v>
      </c>
      <c r="Z1419" s="7">
        <f t="shared" si="227"/>
        <v>0</v>
      </c>
      <c r="AA1419" s="10">
        <v>61</v>
      </c>
      <c r="AB1419" s="11">
        <f t="shared" si="228"/>
        <v>153.72</v>
      </c>
      <c r="AC1419" s="7">
        <f t="shared" si="229"/>
        <v>1021.72</v>
      </c>
      <c r="AD1419" s="2"/>
    </row>
    <row r="1420" spans="1:30" ht="15" x14ac:dyDescent="0.2">
      <c r="A1420" s="5" t="s">
        <v>2871</v>
      </c>
      <c r="B1420" s="5" t="s">
        <v>7140</v>
      </c>
      <c r="C1420" s="5">
        <v>1</v>
      </c>
      <c r="D1420" s="5" t="s">
        <v>2891</v>
      </c>
      <c r="E1420" s="5" t="s">
        <v>2873</v>
      </c>
      <c r="F1420" s="8" t="s">
        <v>6219</v>
      </c>
      <c r="G1420" s="8" t="s">
        <v>6237</v>
      </c>
      <c r="H1420" s="8" t="s">
        <v>6238</v>
      </c>
      <c r="I1420" s="21" t="s">
        <v>7926</v>
      </c>
      <c r="J1420" s="6" t="s">
        <v>2892</v>
      </c>
      <c r="K1420" s="6">
        <v>214</v>
      </c>
      <c r="L1420" s="7">
        <f t="shared" si="220"/>
        <v>856</v>
      </c>
      <c r="M1420" s="6">
        <v>0</v>
      </c>
      <c r="N1420" s="7">
        <f t="shared" si="221"/>
        <v>0</v>
      </c>
      <c r="O1420" s="6">
        <v>61</v>
      </c>
      <c r="P1420" s="7">
        <f t="shared" si="222"/>
        <v>122</v>
      </c>
      <c r="Q1420" s="6">
        <v>0</v>
      </c>
      <c r="R1420" s="7">
        <f t="shared" si="223"/>
        <v>0</v>
      </c>
      <c r="S1420" s="6">
        <v>2</v>
      </c>
      <c r="T1420" s="7">
        <f t="shared" si="224"/>
        <v>10</v>
      </c>
      <c r="U1420" s="6">
        <v>0</v>
      </c>
      <c r="V1420" s="7">
        <f t="shared" si="225"/>
        <v>0</v>
      </c>
      <c r="W1420" s="8" t="s">
        <v>6978</v>
      </c>
      <c r="X1420" s="7">
        <f t="shared" si="226"/>
        <v>0</v>
      </c>
      <c r="Y1420" s="6">
        <v>4</v>
      </c>
      <c r="Z1420" s="7">
        <f t="shared" si="227"/>
        <v>4</v>
      </c>
      <c r="AA1420" s="10">
        <v>0</v>
      </c>
      <c r="AB1420" s="11">
        <f t="shared" si="228"/>
        <v>0</v>
      </c>
      <c r="AC1420" s="7">
        <f t="shared" si="229"/>
        <v>992</v>
      </c>
      <c r="AD1420" s="2"/>
    </row>
    <row r="1421" spans="1:30" ht="15" x14ac:dyDescent="0.2">
      <c r="A1421" s="5" t="s">
        <v>2871</v>
      </c>
      <c r="B1421" s="5" t="s">
        <v>7140</v>
      </c>
      <c r="C1421" s="5">
        <v>1</v>
      </c>
      <c r="D1421" s="5" t="s">
        <v>2893</v>
      </c>
      <c r="E1421" s="5" t="s">
        <v>2873</v>
      </c>
      <c r="F1421" s="8" t="s">
        <v>6224</v>
      </c>
      <c r="G1421" s="8" t="s">
        <v>6239</v>
      </c>
      <c r="H1421" s="8" t="s">
        <v>6240</v>
      </c>
      <c r="I1421" s="21" t="s">
        <v>7927</v>
      </c>
      <c r="J1421" s="6" t="s">
        <v>2894</v>
      </c>
      <c r="K1421" s="6">
        <v>208</v>
      </c>
      <c r="L1421" s="7">
        <f t="shared" si="220"/>
        <v>832</v>
      </c>
      <c r="M1421" s="6">
        <v>0</v>
      </c>
      <c r="N1421" s="7">
        <f t="shared" si="221"/>
        <v>0</v>
      </c>
      <c r="O1421" s="6">
        <v>69</v>
      </c>
      <c r="P1421" s="7">
        <f t="shared" si="222"/>
        <v>138</v>
      </c>
      <c r="Q1421" s="6">
        <v>0</v>
      </c>
      <c r="R1421" s="7">
        <f t="shared" si="223"/>
        <v>0</v>
      </c>
      <c r="S1421" s="6">
        <v>0</v>
      </c>
      <c r="T1421" s="7">
        <f t="shared" si="224"/>
        <v>0</v>
      </c>
      <c r="U1421" s="6">
        <v>0</v>
      </c>
      <c r="V1421" s="7">
        <f t="shared" si="225"/>
        <v>0</v>
      </c>
      <c r="W1421" s="8" t="s">
        <v>6978</v>
      </c>
      <c r="X1421" s="7">
        <f t="shared" si="226"/>
        <v>0</v>
      </c>
      <c r="Y1421" s="6">
        <v>0</v>
      </c>
      <c r="Z1421" s="7">
        <f t="shared" si="227"/>
        <v>0</v>
      </c>
      <c r="AA1421" s="10">
        <v>72</v>
      </c>
      <c r="AB1421" s="11">
        <f t="shared" si="228"/>
        <v>181.44</v>
      </c>
      <c r="AC1421" s="7">
        <f t="shared" si="229"/>
        <v>1151.44</v>
      </c>
      <c r="AD1421" s="2"/>
    </row>
    <row r="1422" spans="1:30" ht="15" x14ac:dyDescent="0.2">
      <c r="A1422" s="5" t="s">
        <v>2871</v>
      </c>
      <c r="B1422" s="5" t="s">
        <v>7140</v>
      </c>
      <c r="C1422" s="5">
        <v>1</v>
      </c>
      <c r="D1422" s="5" t="s">
        <v>2895</v>
      </c>
      <c r="E1422" s="5" t="s">
        <v>2873</v>
      </c>
      <c r="F1422" s="8" t="s">
        <v>6216</v>
      </c>
      <c r="G1422" s="8" t="s">
        <v>6241</v>
      </c>
      <c r="H1422" s="8" t="s">
        <v>6242</v>
      </c>
      <c r="I1422" s="21" t="s">
        <v>7928</v>
      </c>
      <c r="J1422" s="6" t="s">
        <v>2896</v>
      </c>
      <c r="K1422" s="6">
        <v>130</v>
      </c>
      <c r="L1422" s="7">
        <f t="shared" si="220"/>
        <v>520</v>
      </c>
      <c r="M1422" s="6">
        <v>0</v>
      </c>
      <c r="N1422" s="7">
        <f t="shared" si="221"/>
        <v>0</v>
      </c>
      <c r="O1422" s="6">
        <v>45</v>
      </c>
      <c r="P1422" s="7">
        <f t="shared" si="222"/>
        <v>90</v>
      </c>
      <c r="Q1422" s="6">
        <v>0</v>
      </c>
      <c r="R1422" s="7">
        <f t="shared" si="223"/>
        <v>0</v>
      </c>
      <c r="S1422" s="6">
        <v>0</v>
      </c>
      <c r="T1422" s="7">
        <f t="shared" si="224"/>
        <v>0</v>
      </c>
      <c r="U1422" s="6">
        <v>0</v>
      </c>
      <c r="V1422" s="7">
        <f t="shared" si="225"/>
        <v>0</v>
      </c>
      <c r="W1422" s="8" t="s">
        <v>6978</v>
      </c>
      <c r="X1422" s="7">
        <f t="shared" si="226"/>
        <v>0</v>
      </c>
      <c r="Y1422" s="6">
        <v>0</v>
      </c>
      <c r="Z1422" s="7">
        <f t="shared" si="227"/>
        <v>0</v>
      </c>
      <c r="AA1422" s="10">
        <v>0</v>
      </c>
      <c r="AB1422" s="11">
        <f t="shared" si="228"/>
        <v>0</v>
      </c>
      <c r="AC1422" s="7">
        <f t="shared" si="229"/>
        <v>610</v>
      </c>
      <c r="AD1422" s="2"/>
    </row>
    <row r="1423" spans="1:30" ht="15" x14ac:dyDescent="0.2">
      <c r="A1423" s="5" t="s">
        <v>2871</v>
      </c>
      <c r="B1423" s="5" t="s">
        <v>7140</v>
      </c>
      <c r="C1423" s="5">
        <v>1</v>
      </c>
      <c r="D1423" s="5" t="s">
        <v>2897</v>
      </c>
      <c r="E1423" s="5" t="s">
        <v>2873</v>
      </c>
      <c r="F1423" s="8" t="s">
        <v>6243</v>
      </c>
      <c r="G1423" s="8" t="s">
        <v>6244</v>
      </c>
      <c r="H1423" s="8" t="s">
        <v>6245</v>
      </c>
      <c r="I1423" s="21" t="s">
        <v>7929</v>
      </c>
      <c r="J1423" s="6" t="s">
        <v>2898</v>
      </c>
      <c r="K1423" s="6">
        <v>39</v>
      </c>
      <c r="L1423" s="7">
        <f t="shared" si="220"/>
        <v>156</v>
      </c>
      <c r="M1423" s="6">
        <v>0</v>
      </c>
      <c r="N1423" s="7">
        <f t="shared" si="221"/>
        <v>0</v>
      </c>
      <c r="O1423" s="6">
        <v>8</v>
      </c>
      <c r="P1423" s="7">
        <f t="shared" si="222"/>
        <v>16</v>
      </c>
      <c r="Q1423" s="6">
        <v>0</v>
      </c>
      <c r="R1423" s="7">
        <f t="shared" si="223"/>
        <v>0</v>
      </c>
      <c r="S1423" s="6">
        <v>0</v>
      </c>
      <c r="T1423" s="7">
        <f t="shared" si="224"/>
        <v>0</v>
      </c>
      <c r="U1423" s="6">
        <v>0</v>
      </c>
      <c r="V1423" s="7">
        <f t="shared" si="225"/>
        <v>0</v>
      </c>
      <c r="W1423" s="8" t="s">
        <v>6978</v>
      </c>
      <c r="X1423" s="7">
        <f t="shared" si="226"/>
        <v>0</v>
      </c>
      <c r="Y1423" s="6">
        <v>0</v>
      </c>
      <c r="Z1423" s="7">
        <f t="shared" si="227"/>
        <v>0</v>
      </c>
      <c r="AA1423" s="10">
        <v>9</v>
      </c>
      <c r="AB1423" s="11">
        <f t="shared" si="228"/>
        <v>22.68</v>
      </c>
      <c r="AC1423" s="7">
        <f t="shared" si="229"/>
        <v>194.68</v>
      </c>
      <c r="AD1423" s="2"/>
    </row>
    <row r="1424" spans="1:30" ht="15" x14ac:dyDescent="0.2">
      <c r="A1424" s="5" t="s">
        <v>2871</v>
      </c>
      <c r="B1424" s="5" t="s">
        <v>7140</v>
      </c>
      <c r="C1424" s="5">
        <v>1</v>
      </c>
      <c r="D1424" s="5" t="s">
        <v>2899</v>
      </c>
      <c r="E1424" s="5" t="s">
        <v>2873</v>
      </c>
      <c r="F1424" s="8" t="s">
        <v>6243</v>
      </c>
      <c r="G1424" s="8" t="s">
        <v>4030</v>
      </c>
      <c r="H1424" s="8" t="s">
        <v>7093</v>
      </c>
      <c r="I1424" s="21" t="s">
        <v>6243</v>
      </c>
      <c r="J1424" s="6" t="s">
        <v>2900</v>
      </c>
      <c r="K1424" s="6">
        <v>98</v>
      </c>
      <c r="L1424" s="7">
        <f t="shared" si="220"/>
        <v>392</v>
      </c>
      <c r="M1424" s="6">
        <v>0</v>
      </c>
      <c r="N1424" s="7">
        <f t="shared" si="221"/>
        <v>0</v>
      </c>
      <c r="O1424" s="6">
        <v>33</v>
      </c>
      <c r="P1424" s="7">
        <f t="shared" si="222"/>
        <v>66</v>
      </c>
      <c r="Q1424" s="6">
        <v>0</v>
      </c>
      <c r="R1424" s="7">
        <f t="shared" si="223"/>
        <v>0</v>
      </c>
      <c r="S1424" s="6">
        <v>3</v>
      </c>
      <c r="T1424" s="7">
        <f t="shared" si="224"/>
        <v>15</v>
      </c>
      <c r="U1424" s="6">
        <v>2</v>
      </c>
      <c r="V1424" s="7">
        <f t="shared" si="225"/>
        <v>10</v>
      </c>
      <c r="W1424" s="8" t="s">
        <v>6978</v>
      </c>
      <c r="X1424" s="7">
        <f t="shared" si="226"/>
        <v>0</v>
      </c>
      <c r="Y1424" s="6">
        <v>2</v>
      </c>
      <c r="Z1424" s="7">
        <f t="shared" si="227"/>
        <v>2</v>
      </c>
      <c r="AA1424" s="10">
        <v>17</v>
      </c>
      <c r="AB1424" s="11">
        <f t="shared" si="228"/>
        <v>42.84</v>
      </c>
      <c r="AC1424" s="7">
        <f t="shared" si="229"/>
        <v>527.84</v>
      </c>
      <c r="AD1424" s="2"/>
    </row>
    <row r="1425" spans="1:30" ht="15" x14ac:dyDescent="0.2">
      <c r="A1425" s="5" t="s">
        <v>2871</v>
      </c>
      <c r="B1425" s="5" t="s">
        <v>7140</v>
      </c>
      <c r="C1425" s="5">
        <v>1</v>
      </c>
      <c r="D1425" s="5" t="s">
        <v>2901</v>
      </c>
      <c r="E1425" s="5" t="s">
        <v>2873</v>
      </c>
      <c r="F1425" s="8" t="s">
        <v>6246</v>
      </c>
      <c r="G1425" s="8" t="s">
        <v>6247</v>
      </c>
      <c r="H1425" s="8" t="s">
        <v>6248</v>
      </c>
      <c r="I1425" s="21" t="s">
        <v>7930</v>
      </c>
      <c r="J1425" s="6" t="s">
        <v>6249</v>
      </c>
      <c r="K1425" s="6">
        <v>815</v>
      </c>
      <c r="L1425" s="7">
        <f t="shared" si="220"/>
        <v>3260</v>
      </c>
      <c r="M1425" s="6">
        <v>0</v>
      </c>
      <c r="N1425" s="7">
        <f t="shared" si="221"/>
        <v>0</v>
      </c>
      <c r="O1425" s="6">
        <v>499</v>
      </c>
      <c r="P1425" s="7">
        <f t="shared" si="222"/>
        <v>998</v>
      </c>
      <c r="Q1425" s="6">
        <v>0</v>
      </c>
      <c r="R1425" s="7">
        <f t="shared" si="223"/>
        <v>0</v>
      </c>
      <c r="S1425" s="6">
        <v>18</v>
      </c>
      <c r="T1425" s="7">
        <f t="shared" si="224"/>
        <v>90</v>
      </c>
      <c r="U1425" s="6">
        <v>9</v>
      </c>
      <c r="V1425" s="7">
        <f t="shared" si="225"/>
        <v>45</v>
      </c>
      <c r="W1425" s="8" t="s">
        <v>6978</v>
      </c>
      <c r="X1425" s="7">
        <f t="shared" si="226"/>
        <v>0</v>
      </c>
      <c r="Y1425" s="6">
        <v>13</v>
      </c>
      <c r="Z1425" s="7">
        <f t="shared" si="227"/>
        <v>13</v>
      </c>
      <c r="AA1425" s="10">
        <v>0</v>
      </c>
      <c r="AB1425" s="11">
        <f t="shared" si="228"/>
        <v>0</v>
      </c>
      <c r="AC1425" s="7">
        <f t="shared" si="229"/>
        <v>4406</v>
      </c>
      <c r="AD1425" s="2"/>
    </row>
    <row r="1426" spans="1:30" ht="15" x14ac:dyDescent="0.2">
      <c r="A1426" s="5" t="s">
        <v>2871</v>
      </c>
      <c r="B1426" s="5" t="s">
        <v>7140</v>
      </c>
      <c r="C1426" s="5">
        <v>1</v>
      </c>
      <c r="D1426" s="5" t="s">
        <v>2902</v>
      </c>
      <c r="E1426" s="5" t="s">
        <v>2873</v>
      </c>
      <c r="F1426" s="8" t="s">
        <v>6216</v>
      </c>
      <c r="G1426" s="8" t="s">
        <v>6250</v>
      </c>
      <c r="H1426" s="8" t="s">
        <v>6251</v>
      </c>
      <c r="I1426" s="21" t="s">
        <v>7931</v>
      </c>
      <c r="J1426" s="6" t="s">
        <v>2903</v>
      </c>
      <c r="K1426" s="6">
        <v>1810</v>
      </c>
      <c r="L1426" s="7">
        <f t="shared" si="220"/>
        <v>7240</v>
      </c>
      <c r="M1426" s="6">
        <v>0</v>
      </c>
      <c r="N1426" s="7">
        <f t="shared" si="221"/>
        <v>0</v>
      </c>
      <c r="O1426" s="6">
        <v>809</v>
      </c>
      <c r="P1426" s="7">
        <f t="shared" si="222"/>
        <v>1618</v>
      </c>
      <c r="Q1426" s="6">
        <v>0</v>
      </c>
      <c r="R1426" s="7">
        <f t="shared" si="223"/>
        <v>0</v>
      </c>
      <c r="S1426" s="6">
        <v>4</v>
      </c>
      <c r="T1426" s="7">
        <f t="shared" si="224"/>
        <v>20</v>
      </c>
      <c r="U1426" s="6">
        <v>2</v>
      </c>
      <c r="V1426" s="7">
        <f t="shared" si="225"/>
        <v>10</v>
      </c>
      <c r="W1426" s="8" t="s">
        <v>6978</v>
      </c>
      <c r="X1426" s="7">
        <f t="shared" si="226"/>
        <v>0</v>
      </c>
      <c r="Y1426" s="6">
        <v>29</v>
      </c>
      <c r="Z1426" s="7">
        <f t="shared" si="227"/>
        <v>29</v>
      </c>
      <c r="AA1426" s="10">
        <v>0</v>
      </c>
      <c r="AB1426" s="11">
        <f t="shared" si="228"/>
        <v>0</v>
      </c>
      <c r="AC1426" s="7">
        <f t="shared" si="229"/>
        <v>8917</v>
      </c>
      <c r="AD1426" s="2"/>
    </row>
    <row r="1427" spans="1:30" ht="15" x14ac:dyDescent="0.2">
      <c r="A1427" s="5" t="s">
        <v>2871</v>
      </c>
      <c r="B1427" s="5" t="s">
        <v>7140</v>
      </c>
      <c r="C1427" s="5">
        <v>1</v>
      </c>
      <c r="D1427" s="5" t="s">
        <v>2904</v>
      </c>
      <c r="E1427" s="5" t="s">
        <v>2873</v>
      </c>
      <c r="F1427" s="8" t="s">
        <v>6252</v>
      </c>
      <c r="G1427" s="8" t="s">
        <v>6253</v>
      </c>
      <c r="H1427" s="8" t="s">
        <v>6254</v>
      </c>
      <c r="I1427" s="21" t="s">
        <v>7932</v>
      </c>
      <c r="J1427" s="6" t="s">
        <v>2576</v>
      </c>
      <c r="K1427" s="6">
        <v>367</v>
      </c>
      <c r="L1427" s="7">
        <f t="shared" si="220"/>
        <v>1468</v>
      </c>
      <c r="M1427" s="6">
        <v>0</v>
      </c>
      <c r="N1427" s="7">
        <f t="shared" si="221"/>
        <v>0</v>
      </c>
      <c r="O1427" s="6">
        <v>184</v>
      </c>
      <c r="P1427" s="7">
        <f t="shared" si="222"/>
        <v>368</v>
      </c>
      <c r="Q1427" s="6">
        <v>0</v>
      </c>
      <c r="R1427" s="7">
        <f t="shared" si="223"/>
        <v>0</v>
      </c>
      <c r="S1427" s="6">
        <v>0</v>
      </c>
      <c r="T1427" s="7">
        <f t="shared" si="224"/>
        <v>0</v>
      </c>
      <c r="U1427" s="6">
        <v>0</v>
      </c>
      <c r="V1427" s="7">
        <f t="shared" si="225"/>
        <v>0</v>
      </c>
      <c r="W1427" s="8" t="s">
        <v>6978</v>
      </c>
      <c r="X1427" s="7">
        <f t="shared" si="226"/>
        <v>0</v>
      </c>
      <c r="Y1427" s="6">
        <v>2</v>
      </c>
      <c r="Z1427" s="7">
        <f t="shared" si="227"/>
        <v>2</v>
      </c>
      <c r="AA1427" s="10">
        <v>0</v>
      </c>
      <c r="AB1427" s="11">
        <f t="shared" si="228"/>
        <v>0</v>
      </c>
      <c r="AC1427" s="7">
        <f t="shared" si="229"/>
        <v>1838</v>
      </c>
      <c r="AD1427" s="2"/>
    </row>
    <row r="1428" spans="1:30" ht="15" x14ac:dyDescent="0.2">
      <c r="A1428" s="5" t="s">
        <v>2871</v>
      </c>
      <c r="B1428" s="5" t="s">
        <v>7140</v>
      </c>
      <c r="C1428" s="5">
        <v>1</v>
      </c>
      <c r="D1428" s="5" t="s">
        <v>2905</v>
      </c>
      <c r="E1428" s="5" t="s">
        <v>2873</v>
      </c>
      <c r="F1428" s="8" t="s">
        <v>6219</v>
      </c>
      <c r="G1428" s="8" t="s">
        <v>6255</v>
      </c>
      <c r="H1428" s="8" t="s">
        <v>6256</v>
      </c>
      <c r="I1428" s="21" t="s">
        <v>7933</v>
      </c>
      <c r="J1428" s="6" t="s">
        <v>2906</v>
      </c>
      <c r="K1428" s="6">
        <v>174</v>
      </c>
      <c r="L1428" s="7">
        <f t="shared" si="220"/>
        <v>696</v>
      </c>
      <c r="M1428" s="6">
        <v>0</v>
      </c>
      <c r="N1428" s="7">
        <f t="shared" si="221"/>
        <v>0</v>
      </c>
      <c r="O1428" s="6">
        <v>45</v>
      </c>
      <c r="P1428" s="7">
        <f t="shared" si="222"/>
        <v>90</v>
      </c>
      <c r="Q1428" s="6">
        <v>0</v>
      </c>
      <c r="R1428" s="7">
        <f t="shared" si="223"/>
        <v>0</v>
      </c>
      <c r="S1428" s="6">
        <v>0</v>
      </c>
      <c r="T1428" s="7">
        <f t="shared" si="224"/>
        <v>0</v>
      </c>
      <c r="U1428" s="6">
        <v>0</v>
      </c>
      <c r="V1428" s="7">
        <f t="shared" si="225"/>
        <v>0</v>
      </c>
      <c r="W1428" s="8" t="s">
        <v>6978</v>
      </c>
      <c r="X1428" s="7">
        <f t="shared" si="226"/>
        <v>0</v>
      </c>
      <c r="Y1428" s="6">
        <v>0</v>
      </c>
      <c r="Z1428" s="7">
        <f t="shared" si="227"/>
        <v>0</v>
      </c>
      <c r="AA1428" s="10">
        <v>0</v>
      </c>
      <c r="AB1428" s="11">
        <f t="shared" si="228"/>
        <v>0</v>
      </c>
      <c r="AC1428" s="7">
        <f t="shared" si="229"/>
        <v>786</v>
      </c>
      <c r="AD1428" s="2"/>
    </row>
    <row r="1429" spans="1:30" ht="15" x14ac:dyDescent="0.2">
      <c r="A1429" s="5" t="s">
        <v>2871</v>
      </c>
      <c r="B1429" s="5" t="s">
        <v>7140</v>
      </c>
      <c r="C1429" s="5">
        <v>1</v>
      </c>
      <c r="D1429" s="5" t="s">
        <v>2907</v>
      </c>
      <c r="E1429" s="5" t="s">
        <v>2873</v>
      </c>
      <c r="F1429" s="8" t="s">
        <v>6243</v>
      </c>
      <c r="G1429" s="8" t="s">
        <v>6257</v>
      </c>
      <c r="H1429" s="8" t="s">
        <v>6258</v>
      </c>
      <c r="I1429" s="21" t="s">
        <v>7934</v>
      </c>
      <c r="J1429" s="6" t="s">
        <v>2908</v>
      </c>
      <c r="K1429" s="6">
        <v>664</v>
      </c>
      <c r="L1429" s="7">
        <f t="shared" si="220"/>
        <v>2656</v>
      </c>
      <c r="M1429" s="6">
        <v>0</v>
      </c>
      <c r="N1429" s="7">
        <f t="shared" si="221"/>
        <v>0</v>
      </c>
      <c r="O1429" s="6">
        <v>207</v>
      </c>
      <c r="P1429" s="7">
        <f t="shared" si="222"/>
        <v>414</v>
      </c>
      <c r="Q1429" s="6">
        <v>0</v>
      </c>
      <c r="R1429" s="7">
        <f t="shared" si="223"/>
        <v>0</v>
      </c>
      <c r="S1429" s="6">
        <v>0</v>
      </c>
      <c r="T1429" s="7">
        <f t="shared" si="224"/>
        <v>0</v>
      </c>
      <c r="U1429" s="6">
        <v>0</v>
      </c>
      <c r="V1429" s="7">
        <f t="shared" si="225"/>
        <v>0</v>
      </c>
      <c r="W1429" s="8" t="s">
        <v>6978</v>
      </c>
      <c r="X1429" s="7">
        <f t="shared" si="226"/>
        <v>0</v>
      </c>
      <c r="Y1429" s="6">
        <v>0</v>
      </c>
      <c r="Z1429" s="7">
        <f t="shared" si="227"/>
        <v>0</v>
      </c>
      <c r="AA1429" s="10">
        <v>0</v>
      </c>
      <c r="AB1429" s="11">
        <f t="shared" si="228"/>
        <v>0</v>
      </c>
      <c r="AC1429" s="7">
        <f t="shared" si="229"/>
        <v>3070</v>
      </c>
      <c r="AD1429" s="2"/>
    </row>
    <row r="1430" spans="1:30" ht="15" x14ac:dyDescent="0.2">
      <c r="A1430" s="5" t="s">
        <v>2871</v>
      </c>
      <c r="B1430" s="5" t="s">
        <v>7140</v>
      </c>
      <c r="C1430" s="5">
        <v>1</v>
      </c>
      <c r="D1430" s="5" t="s">
        <v>2909</v>
      </c>
      <c r="E1430" s="5" t="s">
        <v>2873</v>
      </c>
      <c r="F1430" s="8" t="s">
        <v>6259</v>
      </c>
      <c r="G1430" s="8" t="s">
        <v>6260</v>
      </c>
      <c r="H1430" s="8" t="s">
        <v>6261</v>
      </c>
      <c r="I1430" s="21" t="s">
        <v>7935</v>
      </c>
      <c r="J1430" s="6" t="s">
        <v>2910</v>
      </c>
      <c r="K1430" s="6">
        <v>149</v>
      </c>
      <c r="L1430" s="7">
        <f t="shared" si="220"/>
        <v>596</v>
      </c>
      <c r="M1430" s="6">
        <v>0</v>
      </c>
      <c r="N1430" s="7">
        <f t="shared" si="221"/>
        <v>0</v>
      </c>
      <c r="O1430" s="6">
        <v>48</v>
      </c>
      <c r="P1430" s="7">
        <f t="shared" si="222"/>
        <v>96</v>
      </c>
      <c r="Q1430" s="6">
        <v>0</v>
      </c>
      <c r="R1430" s="7">
        <f t="shared" si="223"/>
        <v>0</v>
      </c>
      <c r="S1430" s="6">
        <v>0</v>
      </c>
      <c r="T1430" s="7">
        <f t="shared" si="224"/>
        <v>0</v>
      </c>
      <c r="U1430" s="6">
        <v>0</v>
      </c>
      <c r="V1430" s="7">
        <f t="shared" si="225"/>
        <v>0</v>
      </c>
      <c r="W1430" s="8" t="s">
        <v>6978</v>
      </c>
      <c r="X1430" s="7">
        <f t="shared" si="226"/>
        <v>0</v>
      </c>
      <c r="Y1430" s="6">
        <v>53</v>
      </c>
      <c r="Z1430" s="7">
        <f t="shared" si="227"/>
        <v>53</v>
      </c>
      <c r="AA1430" s="10">
        <v>0</v>
      </c>
      <c r="AB1430" s="11">
        <f t="shared" si="228"/>
        <v>0</v>
      </c>
      <c r="AC1430" s="7">
        <f t="shared" si="229"/>
        <v>745</v>
      </c>
      <c r="AD1430" s="2"/>
    </row>
    <row r="1431" spans="1:30" ht="15" x14ac:dyDescent="0.2">
      <c r="A1431" s="5" t="s">
        <v>2871</v>
      </c>
      <c r="B1431" s="5" t="s">
        <v>7140</v>
      </c>
      <c r="C1431" s="5">
        <v>1</v>
      </c>
      <c r="D1431" s="5" t="s">
        <v>2911</v>
      </c>
      <c r="E1431" s="5" t="s">
        <v>2873</v>
      </c>
      <c r="F1431" s="8" t="s">
        <v>6259</v>
      </c>
      <c r="G1431" s="8" t="s">
        <v>4030</v>
      </c>
      <c r="H1431" s="8" t="s">
        <v>7093</v>
      </c>
      <c r="I1431" s="21" t="s">
        <v>6259</v>
      </c>
      <c r="J1431" s="6" t="s">
        <v>2912</v>
      </c>
      <c r="K1431" s="6">
        <v>1327</v>
      </c>
      <c r="L1431" s="7">
        <f t="shared" si="220"/>
        <v>5308</v>
      </c>
      <c r="M1431" s="6">
        <v>0</v>
      </c>
      <c r="N1431" s="7">
        <f t="shared" si="221"/>
        <v>0</v>
      </c>
      <c r="O1431" s="6">
        <v>584</v>
      </c>
      <c r="P1431" s="7">
        <f t="shared" si="222"/>
        <v>1168</v>
      </c>
      <c r="Q1431" s="6">
        <v>0</v>
      </c>
      <c r="R1431" s="7">
        <f t="shared" si="223"/>
        <v>0</v>
      </c>
      <c r="S1431" s="6">
        <v>0</v>
      </c>
      <c r="T1431" s="7">
        <f t="shared" si="224"/>
        <v>0</v>
      </c>
      <c r="U1431" s="6">
        <v>0</v>
      </c>
      <c r="V1431" s="7">
        <f t="shared" si="225"/>
        <v>0</v>
      </c>
      <c r="W1431" s="8" t="s">
        <v>7044</v>
      </c>
      <c r="X1431" s="7">
        <f t="shared" si="226"/>
        <v>420</v>
      </c>
      <c r="Y1431" s="6">
        <v>34</v>
      </c>
      <c r="Z1431" s="7">
        <f t="shared" si="227"/>
        <v>34</v>
      </c>
      <c r="AA1431" s="10">
        <v>0</v>
      </c>
      <c r="AB1431" s="11">
        <f t="shared" si="228"/>
        <v>0</v>
      </c>
      <c r="AC1431" s="7">
        <f t="shared" si="229"/>
        <v>6930</v>
      </c>
      <c r="AD1431" s="2"/>
    </row>
    <row r="1432" spans="1:30" ht="15" x14ac:dyDescent="0.2">
      <c r="A1432" s="5" t="s">
        <v>2871</v>
      </c>
      <c r="B1432" s="5" t="s">
        <v>7140</v>
      </c>
      <c r="C1432" s="5">
        <v>1</v>
      </c>
      <c r="D1432" s="5" t="s">
        <v>2913</v>
      </c>
      <c r="E1432" s="5" t="s">
        <v>2873</v>
      </c>
      <c r="F1432" s="8" t="s">
        <v>6216</v>
      </c>
      <c r="G1432" s="8" t="s">
        <v>6262</v>
      </c>
      <c r="H1432" s="8" t="s">
        <v>6263</v>
      </c>
      <c r="I1432" s="21" t="s">
        <v>7936</v>
      </c>
      <c r="J1432" s="6" t="s">
        <v>2914</v>
      </c>
      <c r="K1432" s="6">
        <v>100</v>
      </c>
      <c r="L1432" s="7">
        <f t="shared" si="220"/>
        <v>400</v>
      </c>
      <c r="M1432" s="6">
        <v>0</v>
      </c>
      <c r="N1432" s="7">
        <f t="shared" si="221"/>
        <v>0</v>
      </c>
      <c r="O1432" s="6">
        <v>101</v>
      </c>
      <c r="P1432" s="7">
        <f t="shared" si="222"/>
        <v>202</v>
      </c>
      <c r="Q1432" s="6">
        <v>0</v>
      </c>
      <c r="R1432" s="7">
        <f t="shared" si="223"/>
        <v>0</v>
      </c>
      <c r="S1432" s="6">
        <v>0</v>
      </c>
      <c r="T1432" s="7">
        <f t="shared" si="224"/>
        <v>0</v>
      </c>
      <c r="U1432" s="6">
        <v>0</v>
      </c>
      <c r="V1432" s="7">
        <f t="shared" si="225"/>
        <v>0</v>
      </c>
      <c r="W1432" s="8" t="s">
        <v>6978</v>
      </c>
      <c r="X1432" s="7">
        <f t="shared" si="226"/>
        <v>0</v>
      </c>
      <c r="Y1432" s="6">
        <v>0</v>
      </c>
      <c r="Z1432" s="7">
        <f t="shared" si="227"/>
        <v>0</v>
      </c>
      <c r="AA1432" s="10">
        <v>0</v>
      </c>
      <c r="AB1432" s="11">
        <f t="shared" si="228"/>
        <v>0</v>
      </c>
      <c r="AC1432" s="7">
        <f t="shared" si="229"/>
        <v>602</v>
      </c>
      <c r="AD1432" s="2"/>
    </row>
    <row r="1433" spans="1:30" ht="15" x14ac:dyDescent="0.2">
      <c r="A1433" s="5" t="s">
        <v>2871</v>
      </c>
      <c r="B1433" s="5" t="s">
        <v>7140</v>
      </c>
      <c r="C1433" s="5">
        <v>1</v>
      </c>
      <c r="D1433" s="5" t="s">
        <v>2915</v>
      </c>
      <c r="E1433" s="5" t="s">
        <v>2873</v>
      </c>
      <c r="F1433" s="8" t="s">
        <v>6264</v>
      </c>
      <c r="G1433" s="8" t="s">
        <v>4030</v>
      </c>
      <c r="H1433" s="8" t="s">
        <v>7093</v>
      </c>
      <c r="I1433" s="21" t="s">
        <v>6264</v>
      </c>
      <c r="J1433" s="6" t="s">
        <v>2325</v>
      </c>
      <c r="K1433" s="6">
        <v>1991</v>
      </c>
      <c r="L1433" s="7">
        <f t="shared" si="220"/>
        <v>7964</v>
      </c>
      <c r="M1433" s="6">
        <v>0</v>
      </c>
      <c r="N1433" s="7">
        <f t="shared" si="221"/>
        <v>0</v>
      </c>
      <c r="O1433" s="6">
        <v>670</v>
      </c>
      <c r="P1433" s="7">
        <f t="shared" si="222"/>
        <v>1340</v>
      </c>
      <c r="Q1433" s="6">
        <v>0</v>
      </c>
      <c r="R1433" s="7">
        <f t="shared" si="223"/>
        <v>0</v>
      </c>
      <c r="S1433" s="6">
        <v>7</v>
      </c>
      <c r="T1433" s="7">
        <f t="shared" si="224"/>
        <v>35</v>
      </c>
      <c r="U1433" s="6">
        <v>3</v>
      </c>
      <c r="V1433" s="7">
        <f t="shared" si="225"/>
        <v>15</v>
      </c>
      <c r="W1433" s="8" t="s">
        <v>6978</v>
      </c>
      <c r="X1433" s="7">
        <f t="shared" si="226"/>
        <v>0</v>
      </c>
      <c r="Y1433" s="6">
        <v>6</v>
      </c>
      <c r="Z1433" s="7">
        <f t="shared" si="227"/>
        <v>6</v>
      </c>
      <c r="AA1433" s="10">
        <v>0</v>
      </c>
      <c r="AB1433" s="11">
        <f t="shared" si="228"/>
        <v>0</v>
      </c>
      <c r="AC1433" s="7">
        <f t="shared" si="229"/>
        <v>9360</v>
      </c>
      <c r="AD1433" s="2"/>
    </row>
    <row r="1434" spans="1:30" ht="15" x14ac:dyDescent="0.2">
      <c r="A1434" s="5" t="s">
        <v>2871</v>
      </c>
      <c r="B1434" s="5" t="s">
        <v>7140</v>
      </c>
      <c r="C1434" s="5">
        <v>1</v>
      </c>
      <c r="D1434" s="5" t="s">
        <v>2916</v>
      </c>
      <c r="E1434" s="5" t="s">
        <v>2873</v>
      </c>
      <c r="F1434" s="8" t="s">
        <v>6219</v>
      </c>
      <c r="G1434" s="8" t="s">
        <v>6265</v>
      </c>
      <c r="H1434" s="8" t="s">
        <v>6266</v>
      </c>
      <c r="I1434" s="21" t="s">
        <v>7937</v>
      </c>
      <c r="J1434" s="6" t="s">
        <v>2917</v>
      </c>
      <c r="K1434" s="6">
        <v>168</v>
      </c>
      <c r="L1434" s="7">
        <f t="shared" si="220"/>
        <v>672</v>
      </c>
      <c r="M1434" s="6">
        <v>0</v>
      </c>
      <c r="N1434" s="7">
        <f t="shared" si="221"/>
        <v>0</v>
      </c>
      <c r="O1434" s="6">
        <v>72</v>
      </c>
      <c r="P1434" s="7">
        <f t="shared" si="222"/>
        <v>144</v>
      </c>
      <c r="Q1434" s="6">
        <v>0</v>
      </c>
      <c r="R1434" s="7">
        <f t="shared" si="223"/>
        <v>0</v>
      </c>
      <c r="S1434" s="6">
        <v>0</v>
      </c>
      <c r="T1434" s="7">
        <f t="shared" si="224"/>
        <v>0</v>
      </c>
      <c r="U1434" s="6">
        <v>0</v>
      </c>
      <c r="V1434" s="7">
        <f t="shared" si="225"/>
        <v>0</v>
      </c>
      <c r="W1434" s="8" t="s">
        <v>6978</v>
      </c>
      <c r="X1434" s="7">
        <f t="shared" si="226"/>
        <v>0</v>
      </c>
      <c r="Y1434" s="6">
        <v>0</v>
      </c>
      <c r="Z1434" s="7">
        <f t="shared" si="227"/>
        <v>0</v>
      </c>
      <c r="AA1434" s="10">
        <v>0</v>
      </c>
      <c r="AB1434" s="11">
        <f t="shared" si="228"/>
        <v>0</v>
      </c>
      <c r="AC1434" s="7">
        <f t="shared" si="229"/>
        <v>816</v>
      </c>
      <c r="AD1434" s="2"/>
    </row>
    <row r="1435" spans="1:30" ht="15" x14ac:dyDescent="0.2">
      <c r="A1435" s="5" t="s">
        <v>2871</v>
      </c>
      <c r="B1435" s="5" t="s">
        <v>7140</v>
      </c>
      <c r="C1435" s="5">
        <v>1</v>
      </c>
      <c r="D1435" s="5" t="s">
        <v>2918</v>
      </c>
      <c r="E1435" s="5" t="s">
        <v>2873</v>
      </c>
      <c r="F1435" s="8" t="s">
        <v>6219</v>
      </c>
      <c r="G1435" s="8" t="s">
        <v>6267</v>
      </c>
      <c r="H1435" s="8" t="s">
        <v>6268</v>
      </c>
      <c r="I1435" s="21" t="s">
        <v>7938</v>
      </c>
      <c r="J1435" s="6" t="s">
        <v>2919</v>
      </c>
      <c r="K1435" s="6">
        <v>189</v>
      </c>
      <c r="L1435" s="7">
        <f t="shared" si="220"/>
        <v>756</v>
      </c>
      <c r="M1435" s="6">
        <v>0</v>
      </c>
      <c r="N1435" s="7">
        <f t="shared" si="221"/>
        <v>0</v>
      </c>
      <c r="O1435" s="6">
        <v>63</v>
      </c>
      <c r="P1435" s="7">
        <f t="shared" si="222"/>
        <v>126</v>
      </c>
      <c r="Q1435" s="6">
        <v>0</v>
      </c>
      <c r="R1435" s="7">
        <f t="shared" si="223"/>
        <v>0</v>
      </c>
      <c r="S1435" s="6">
        <v>21</v>
      </c>
      <c r="T1435" s="7">
        <f t="shared" si="224"/>
        <v>105</v>
      </c>
      <c r="U1435" s="6">
        <v>7</v>
      </c>
      <c r="V1435" s="7">
        <f t="shared" si="225"/>
        <v>35</v>
      </c>
      <c r="W1435" s="8" t="s">
        <v>6978</v>
      </c>
      <c r="X1435" s="7">
        <f t="shared" si="226"/>
        <v>0</v>
      </c>
      <c r="Y1435" s="6">
        <v>0</v>
      </c>
      <c r="Z1435" s="7">
        <f t="shared" si="227"/>
        <v>0</v>
      </c>
      <c r="AA1435" s="10">
        <v>0</v>
      </c>
      <c r="AB1435" s="11">
        <f t="shared" si="228"/>
        <v>0</v>
      </c>
      <c r="AC1435" s="7">
        <f t="shared" si="229"/>
        <v>1022</v>
      </c>
      <c r="AD1435" s="2"/>
    </row>
    <row r="1436" spans="1:30" ht="15" x14ac:dyDescent="0.2">
      <c r="A1436" s="5" t="s">
        <v>2871</v>
      </c>
      <c r="B1436" s="5" t="s">
        <v>7140</v>
      </c>
      <c r="C1436" s="5">
        <v>1</v>
      </c>
      <c r="D1436" s="5" t="s">
        <v>2920</v>
      </c>
      <c r="E1436" s="5" t="s">
        <v>2873</v>
      </c>
      <c r="F1436" s="8" t="s">
        <v>6269</v>
      </c>
      <c r="G1436" s="8" t="s">
        <v>4030</v>
      </c>
      <c r="H1436" s="8" t="s">
        <v>7093</v>
      </c>
      <c r="I1436" s="21" t="s">
        <v>6269</v>
      </c>
      <c r="J1436" s="6" t="s">
        <v>2921</v>
      </c>
      <c r="K1436" s="6">
        <v>4350</v>
      </c>
      <c r="L1436" s="7">
        <f t="shared" si="220"/>
        <v>17400</v>
      </c>
      <c r="M1436" s="6">
        <v>0</v>
      </c>
      <c r="N1436" s="7">
        <f t="shared" si="221"/>
        <v>0</v>
      </c>
      <c r="O1436" s="6">
        <v>1880</v>
      </c>
      <c r="P1436" s="7">
        <f t="shared" si="222"/>
        <v>3760</v>
      </c>
      <c r="Q1436" s="6">
        <v>0</v>
      </c>
      <c r="R1436" s="7">
        <f t="shared" si="223"/>
        <v>0</v>
      </c>
      <c r="S1436" s="6">
        <v>12</v>
      </c>
      <c r="T1436" s="7">
        <f t="shared" si="224"/>
        <v>60</v>
      </c>
      <c r="U1436" s="6">
        <v>5</v>
      </c>
      <c r="V1436" s="7">
        <f t="shared" si="225"/>
        <v>25</v>
      </c>
      <c r="W1436" s="8" t="s">
        <v>6978</v>
      </c>
      <c r="X1436" s="7">
        <f t="shared" si="226"/>
        <v>0</v>
      </c>
      <c r="Y1436" s="6">
        <v>55</v>
      </c>
      <c r="Z1436" s="7">
        <f t="shared" si="227"/>
        <v>55</v>
      </c>
      <c r="AA1436" s="10">
        <v>551</v>
      </c>
      <c r="AB1436" s="11">
        <f t="shared" si="228"/>
        <v>1388.52</v>
      </c>
      <c r="AC1436" s="7">
        <f t="shared" si="229"/>
        <v>22688.52</v>
      </c>
      <c r="AD1436" s="2"/>
    </row>
    <row r="1437" spans="1:30" ht="15" x14ac:dyDescent="0.2">
      <c r="A1437" s="5" t="s">
        <v>2871</v>
      </c>
      <c r="B1437" s="5" t="s">
        <v>7140</v>
      </c>
      <c r="C1437" s="5">
        <v>1</v>
      </c>
      <c r="D1437" s="5" t="s">
        <v>2922</v>
      </c>
      <c r="E1437" s="5" t="s">
        <v>2873</v>
      </c>
      <c r="F1437" s="8" t="s">
        <v>6270</v>
      </c>
      <c r="G1437" s="8" t="s">
        <v>4030</v>
      </c>
      <c r="H1437" s="8" t="s">
        <v>7093</v>
      </c>
      <c r="I1437" s="21" t="s">
        <v>6270</v>
      </c>
      <c r="J1437" s="6" t="s">
        <v>2923</v>
      </c>
      <c r="K1437" s="6">
        <v>4532</v>
      </c>
      <c r="L1437" s="7">
        <f t="shared" si="220"/>
        <v>18128</v>
      </c>
      <c r="M1437" s="6">
        <v>0</v>
      </c>
      <c r="N1437" s="7">
        <f t="shared" si="221"/>
        <v>0</v>
      </c>
      <c r="O1437" s="6">
        <v>2055</v>
      </c>
      <c r="P1437" s="7">
        <f t="shared" si="222"/>
        <v>4110</v>
      </c>
      <c r="Q1437" s="6">
        <v>0</v>
      </c>
      <c r="R1437" s="7">
        <f t="shared" si="223"/>
        <v>0</v>
      </c>
      <c r="S1437" s="6">
        <v>8</v>
      </c>
      <c r="T1437" s="7">
        <f t="shared" si="224"/>
        <v>40</v>
      </c>
      <c r="U1437" s="6">
        <v>3</v>
      </c>
      <c r="V1437" s="7">
        <f t="shared" si="225"/>
        <v>15</v>
      </c>
      <c r="W1437" s="8" t="s">
        <v>7045</v>
      </c>
      <c r="X1437" s="7">
        <f t="shared" si="226"/>
        <v>675</v>
      </c>
      <c r="Y1437" s="6">
        <v>28</v>
      </c>
      <c r="Z1437" s="7">
        <f t="shared" si="227"/>
        <v>28</v>
      </c>
      <c r="AA1437" s="10">
        <v>549</v>
      </c>
      <c r="AB1437" s="11">
        <f t="shared" si="228"/>
        <v>1383.48</v>
      </c>
      <c r="AC1437" s="7">
        <f t="shared" si="229"/>
        <v>24379.48</v>
      </c>
      <c r="AD1437" s="2"/>
    </row>
    <row r="1438" spans="1:30" ht="15" x14ac:dyDescent="0.2">
      <c r="A1438" s="5" t="s">
        <v>2871</v>
      </c>
      <c r="B1438" s="5" t="s">
        <v>7140</v>
      </c>
      <c r="C1438" s="5">
        <v>1</v>
      </c>
      <c r="D1438" s="5" t="s">
        <v>2924</v>
      </c>
      <c r="E1438" s="5" t="s">
        <v>2873</v>
      </c>
      <c r="F1438" s="8" t="s">
        <v>6271</v>
      </c>
      <c r="G1438" s="8" t="s">
        <v>4030</v>
      </c>
      <c r="H1438" s="8" t="s">
        <v>7093</v>
      </c>
      <c r="I1438" s="21" t="s">
        <v>6271</v>
      </c>
      <c r="J1438" s="6" t="s">
        <v>2925</v>
      </c>
      <c r="K1438" s="6">
        <v>1230</v>
      </c>
      <c r="L1438" s="7">
        <f t="shared" si="220"/>
        <v>4920</v>
      </c>
      <c r="M1438" s="6">
        <v>0</v>
      </c>
      <c r="N1438" s="7">
        <f t="shared" si="221"/>
        <v>0</v>
      </c>
      <c r="O1438" s="6">
        <v>566</v>
      </c>
      <c r="P1438" s="7">
        <f t="shared" si="222"/>
        <v>1132</v>
      </c>
      <c r="Q1438" s="6">
        <v>0</v>
      </c>
      <c r="R1438" s="7">
        <f t="shared" si="223"/>
        <v>0</v>
      </c>
      <c r="S1438" s="6">
        <v>5</v>
      </c>
      <c r="T1438" s="7">
        <f t="shared" si="224"/>
        <v>25</v>
      </c>
      <c r="U1438" s="6">
        <v>1</v>
      </c>
      <c r="V1438" s="7">
        <f t="shared" si="225"/>
        <v>5</v>
      </c>
      <c r="W1438" s="8" t="s">
        <v>6978</v>
      </c>
      <c r="X1438" s="7">
        <f t="shared" si="226"/>
        <v>0</v>
      </c>
      <c r="Y1438" s="6">
        <v>15</v>
      </c>
      <c r="Z1438" s="7">
        <f t="shared" si="227"/>
        <v>15</v>
      </c>
      <c r="AA1438" s="10">
        <v>107</v>
      </c>
      <c r="AB1438" s="11">
        <f t="shared" si="228"/>
        <v>269.64</v>
      </c>
      <c r="AC1438" s="7">
        <f t="shared" si="229"/>
        <v>6366.64</v>
      </c>
      <c r="AD1438" s="2"/>
    </row>
    <row r="1439" spans="1:30" ht="15" x14ac:dyDescent="0.2">
      <c r="A1439" s="5" t="s">
        <v>2871</v>
      </c>
      <c r="B1439" s="5" t="s">
        <v>7140</v>
      </c>
      <c r="C1439" s="5">
        <v>1</v>
      </c>
      <c r="D1439" s="5" t="s">
        <v>2926</v>
      </c>
      <c r="E1439" s="5" t="s">
        <v>2873</v>
      </c>
      <c r="F1439" s="8" t="s">
        <v>6224</v>
      </c>
      <c r="G1439" s="8" t="s">
        <v>4030</v>
      </c>
      <c r="H1439" s="8" t="s">
        <v>7093</v>
      </c>
      <c r="I1439" s="21" t="s">
        <v>6224</v>
      </c>
      <c r="J1439" s="6" t="s">
        <v>2927</v>
      </c>
      <c r="K1439" s="6">
        <v>14014</v>
      </c>
      <c r="L1439" s="7">
        <f t="shared" si="220"/>
        <v>56056</v>
      </c>
      <c r="M1439" s="6">
        <v>0</v>
      </c>
      <c r="N1439" s="7">
        <f t="shared" si="221"/>
        <v>0</v>
      </c>
      <c r="O1439" s="6">
        <v>6053</v>
      </c>
      <c r="P1439" s="7">
        <f t="shared" si="222"/>
        <v>12106</v>
      </c>
      <c r="Q1439" s="6">
        <v>0</v>
      </c>
      <c r="R1439" s="7">
        <f t="shared" si="223"/>
        <v>0</v>
      </c>
      <c r="S1439" s="6">
        <v>179</v>
      </c>
      <c r="T1439" s="7">
        <f t="shared" si="224"/>
        <v>895</v>
      </c>
      <c r="U1439" s="6">
        <v>73</v>
      </c>
      <c r="V1439" s="7">
        <f t="shared" si="225"/>
        <v>365</v>
      </c>
      <c r="W1439" s="8" t="s">
        <v>6978</v>
      </c>
      <c r="X1439" s="7">
        <f t="shared" si="226"/>
        <v>0</v>
      </c>
      <c r="Y1439" s="6">
        <v>109</v>
      </c>
      <c r="Z1439" s="7">
        <f t="shared" si="227"/>
        <v>109</v>
      </c>
      <c r="AA1439" s="10">
        <v>0</v>
      </c>
      <c r="AB1439" s="11">
        <f t="shared" si="228"/>
        <v>0</v>
      </c>
      <c r="AC1439" s="7">
        <f t="shared" si="229"/>
        <v>69531</v>
      </c>
      <c r="AD1439" s="2"/>
    </row>
    <row r="1440" spans="1:30" ht="15" x14ac:dyDescent="0.2">
      <c r="A1440" s="5" t="s">
        <v>2871</v>
      </c>
      <c r="B1440" s="5" t="s">
        <v>7140</v>
      </c>
      <c r="C1440" s="5">
        <v>1</v>
      </c>
      <c r="D1440" s="5" t="s">
        <v>2928</v>
      </c>
      <c r="E1440" s="5" t="s">
        <v>2873</v>
      </c>
      <c r="F1440" s="8" t="s">
        <v>6272</v>
      </c>
      <c r="G1440" s="8" t="s">
        <v>4030</v>
      </c>
      <c r="H1440" s="8" t="s">
        <v>7093</v>
      </c>
      <c r="I1440" s="21" t="s">
        <v>6272</v>
      </c>
      <c r="J1440" s="6" t="s">
        <v>2929</v>
      </c>
      <c r="K1440" s="6">
        <v>13321</v>
      </c>
      <c r="L1440" s="7">
        <f t="shared" si="220"/>
        <v>53284</v>
      </c>
      <c r="M1440" s="6">
        <v>0</v>
      </c>
      <c r="N1440" s="7">
        <f t="shared" si="221"/>
        <v>0</v>
      </c>
      <c r="O1440" s="6">
        <v>5790</v>
      </c>
      <c r="P1440" s="7">
        <f t="shared" si="222"/>
        <v>11580</v>
      </c>
      <c r="Q1440" s="6">
        <v>0</v>
      </c>
      <c r="R1440" s="7">
        <f t="shared" si="223"/>
        <v>0</v>
      </c>
      <c r="S1440" s="6">
        <v>98</v>
      </c>
      <c r="T1440" s="7">
        <f t="shared" si="224"/>
        <v>490</v>
      </c>
      <c r="U1440" s="6">
        <v>49</v>
      </c>
      <c r="V1440" s="7">
        <f t="shared" si="225"/>
        <v>245</v>
      </c>
      <c r="W1440" s="8" t="s">
        <v>6978</v>
      </c>
      <c r="X1440" s="7">
        <f t="shared" si="226"/>
        <v>0</v>
      </c>
      <c r="Y1440" s="6">
        <v>57</v>
      </c>
      <c r="Z1440" s="7">
        <f t="shared" si="227"/>
        <v>57</v>
      </c>
      <c r="AA1440" s="10">
        <v>1775</v>
      </c>
      <c r="AB1440" s="11">
        <f t="shared" si="228"/>
        <v>4473</v>
      </c>
      <c r="AC1440" s="7">
        <f t="shared" si="229"/>
        <v>70129</v>
      </c>
      <c r="AD1440" s="2"/>
    </row>
    <row r="1441" spans="1:30" ht="15" x14ac:dyDescent="0.2">
      <c r="A1441" s="5" t="s">
        <v>2871</v>
      </c>
      <c r="B1441" s="5" t="s">
        <v>7140</v>
      </c>
      <c r="C1441" s="5">
        <v>1</v>
      </c>
      <c r="D1441" s="5" t="s">
        <v>2930</v>
      </c>
      <c r="E1441" s="5" t="s">
        <v>2873</v>
      </c>
      <c r="F1441" s="8" t="s">
        <v>6252</v>
      </c>
      <c r="G1441" s="8" t="s">
        <v>6273</v>
      </c>
      <c r="H1441" s="8" t="s">
        <v>6274</v>
      </c>
      <c r="I1441" s="21" t="s">
        <v>7939</v>
      </c>
      <c r="J1441" s="6" t="s">
        <v>2931</v>
      </c>
      <c r="K1441" s="6">
        <v>101</v>
      </c>
      <c r="L1441" s="7">
        <f t="shared" si="220"/>
        <v>404</v>
      </c>
      <c r="M1441" s="6">
        <v>0</v>
      </c>
      <c r="N1441" s="7">
        <f t="shared" si="221"/>
        <v>0</v>
      </c>
      <c r="O1441" s="6">
        <v>101</v>
      </c>
      <c r="P1441" s="7">
        <f t="shared" si="222"/>
        <v>202</v>
      </c>
      <c r="Q1441" s="6">
        <v>0</v>
      </c>
      <c r="R1441" s="7">
        <f t="shared" si="223"/>
        <v>0</v>
      </c>
      <c r="S1441" s="6">
        <v>0</v>
      </c>
      <c r="T1441" s="7">
        <f t="shared" si="224"/>
        <v>0</v>
      </c>
      <c r="U1441" s="6">
        <v>0</v>
      </c>
      <c r="V1441" s="7">
        <f t="shared" si="225"/>
        <v>0</v>
      </c>
      <c r="W1441" s="8" t="s">
        <v>6978</v>
      </c>
      <c r="X1441" s="7">
        <f t="shared" si="226"/>
        <v>0</v>
      </c>
      <c r="Y1441" s="6">
        <v>0</v>
      </c>
      <c r="Z1441" s="7">
        <f t="shared" si="227"/>
        <v>0</v>
      </c>
      <c r="AA1441" s="10">
        <v>0</v>
      </c>
      <c r="AB1441" s="11">
        <f t="shared" si="228"/>
        <v>0</v>
      </c>
      <c r="AC1441" s="7">
        <f t="shared" si="229"/>
        <v>606</v>
      </c>
      <c r="AD1441" s="2"/>
    </row>
    <row r="1442" spans="1:30" ht="15" x14ac:dyDescent="0.2">
      <c r="A1442" s="5" t="s">
        <v>2871</v>
      </c>
      <c r="B1442" s="5" t="s">
        <v>7140</v>
      </c>
      <c r="C1442" s="5">
        <v>1</v>
      </c>
      <c r="D1442" s="5" t="s">
        <v>2932</v>
      </c>
      <c r="E1442" s="5" t="s">
        <v>2873</v>
      </c>
      <c r="F1442" s="8" t="s">
        <v>6275</v>
      </c>
      <c r="G1442" s="8" t="s">
        <v>4030</v>
      </c>
      <c r="H1442" s="8" t="s">
        <v>7093</v>
      </c>
      <c r="I1442" s="21" t="s">
        <v>6275</v>
      </c>
      <c r="J1442" s="6" t="s">
        <v>2933</v>
      </c>
      <c r="K1442" s="6">
        <v>112</v>
      </c>
      <c r="L1442" s="7">
        <f t="shared" si="220"/>
        <v>448</v>
      </c>
      <c r="M1442" s="6">
        <v>0</v>
      </c>
      <c r="N1442" s="7">
        <f t="shared" si="221"/>
        <v>0</v>
      </c>
      <c r="O1442" s="6">
        <v>41</v>
      </c>
      <c r="P1442" s="7">
        <f t="shared" si="222"/>
        <v>82</v>
      </c>
      <c r="Q1442" s="6">
        <v>0</v>
      </c>
      <c r="R1442" s="7">
        <f t="shared" si="223"/>
        <v>0</v>
      </c>
      <c r="S1442" s="6">
        <v>0</v>
      </c>
      <c r="T1442" s="7">
        <f t="shared" si="224"/>
        <v>0</v>
      </c>
      <c r="U1442" s="6">
        <v>0</v>
      </c>
      <c r="V1442" s="7">
        <f t="shared" si="225"/>
        <v>0</v>
      </c>
      <c r="W1442" s="8" t="s">
        <v>6978</v>
      </c>
      <c r="X1442" s="7">
        <f t="shared" si="226"/>
        <v>0</v>
      </c>
      <c r="Y1442" s="6">
        <v>2</v>
      </c>
      <c r="Z1442" s="7">
        <f t="shared" si="227"/>
        <v>2</v>
      </c>
      <c r="AA1442" s="10">
        <v>0</v>
      </c>
      <c r="AB1442" s="11">
        <f t="shared" si="228"/>
        <v>0</v>
      </c>
      <c r="AC1442" s="7">
        <f t="shared" si="229"/>
        <v>532</v>
      </c>
      <c r="AD1442" s="2"/>
    </row>
    <row r="1443" spans="1:30" ht="15" x14ac:dyDescent="0.2">
      <c r="A1443" s="5" t="s">
        <v>2871</v>
      </c>
      <c r="B1443" s="5" t="s">
        <v>7140</v>
      </c>
      <c r="C1443" s="5">
        <v>1</v>
      </c>
      <c r="D1443" s="5" t="s">
        <v>2934</v>
      </c>
      <c r="E1443" s="5" t="s">
        <v>2873</v>
      </c>
      <c r="F1443" s="8" t="s">
        <v>6216</v>
      </c>
      <c r="G1443" s="8" t="s">
        <v>4030</v>
      </c>
      <c r="H1443" s="8" t="s">
        <v>7093</v>
      </c>
      <c r="I1443" s="21" t="s">
        <v>6216</v>
      </c>
      <c r="J1443" s="6" t="s">
        <v>2935</v>
      </c>
      <c r="K1443" s="6">
        <v>953</v>
      </c>
      <c r="L1443" s="7">
        <f t="shared" si="220"/>
        <v>3812</v>
      </c>
      <c r="M1443" s="6">
        <v>0</v>
      </c>
      <c r="N1443" s="7">
        <f t="shared" si="221"/>
        <v>0</v>
      </c>
      <c r="O1443" s="6">
        <v>484</v>
      </c>
      <c r="P1443" s="7">
        <f t="shared" si="222"/>
        <v>968</v>
      </c>
      <c r="Q1443" s="6">
        <v>0</v>
      </c>
      <c r="R1443" s="7">
        <f t="shared" si="223"/>
        <v>0</v>
      </c>
      <c r="S1443" s="6">
        <v>5</v>
      </c>
      <c r="T1443" s="7">
        <f t="shared" si="224"/>
        <v>25</v>
      </c>
      <c r="U1443" s="6">
        <v>2</v>
      </c>
      <c r="V1443" s="7">
        <f t="shared" si="225"/>
        <v>10</v>
      </c>
      <c r="W1443" s="8" t="s">
        <v>6978</v>
      </c>
      <c r="X1443" s="7">
        <f t="shared" si="226"/>
        <v>0</v>
      </c>
      <c r="Y1443" s="6">
        <v>0</v>
      </c>
      <c r="Z1443" s="7">
        <f t="shared" si="227"/>
        <v>0</v>
      </c>
      <c r="AA1443" s="10">
        <v>0</v>
      </c>
      <c r="AB1443" s="11">
        <f t="shared" si="228"/>
        <v>0</v>
      </c>
      <c r="AC1443" s="7">
        <f t="shared" si="229"/>
        <v>4815</v>
      </c>
      <c r="AD1443" s="2"/>
    </row>
    <row r="1444" spans="1:30" ht="15" x14ac:dyDescent="0.2">
      <c r="A1444" s="5" t="s">
        <v>2871</v>
      </c>
      <c r="B1444" s="5" t="s">
        <v>7140</v>
      </c>
      <c r="C1444" s="5">
        <v>1</v>
      </c>
      <c r="D1444" s="5" t="s">
        <v>2936</v>
      </c>
      <c r="E1444" s="5" t="s">
        <v>2873</v>
      </c>
      <c r="F1444" s="8" t="s">
        <v>6243</v>
      </c>
      <c r="G1444" s="8" t="s">
        <v>6276</v>
      </c>
      <c r="H1444" s="8" t="s">
        <v>6277</v>
      </c>
      <c r="I1444" s="21" t="s">
        <v>7940</v>
      </c>
      <c r="J1444" s="6" t="s">
        <v>2937</v>
      </c>
      <c r="K1444" s="6">
        <v>599</v>
      </c>
      <c r="L1444" s="7">
        <f t="shared" si="220"/>
        <v>2396</v>
      </c>
      <c r="M1444" s="6">
        <v>0</v>
      </c>
      <c r="N1444" s="7">
        <f t="shared" si="221"/>
        <v>0</v>
      </c>
      <c r="O1444" s="6">
        <v>194</v>
      </c>
      <c r="P1444" s="7">
        <f t="shared" si="222"/>
        <v>388</v>
      </c>
      <c r="Q1444" s="6">
        <v>0</v>
      </c>
      <c r="R1444" s="7">
        <f t="shared" si="223"/>
        <v>0</v>
      </c>
      <c r="S1444" s="6">
        <v>5</v>
      </c>
      <c r="T1444" s="7">
        <f t="shared" si="224"/>
        <v>25</v>
      </c>
      <c r="U1444" s="6">
        <v>2</v>
      </c>
      <c r="V1444" s="7">
        <f t="shared" si="225"/>
        <v>10</v>
      </c>
      <c r="W1444" s="8" t="s">
        <v>6978</v>
      </c>
      <c r="X1444" s="7">
        <f t="shared" si="226"/>
        <v>0</v>
      </c>
      <c r="Y1444" s="6">
        <v>0</v>
      </c>
      <c r="Z1444" s="7">
        <f t="shared" si="227"/>
        <v>0</v>
      </c>
      <c r="AA1444" s="10">
        <v>0</v>
      </c>
      <c r="AB1444" s="11">
        <f t="shared" si="228"/>
        <v>0</v>
      </c>
      <c r="AC1444" s="7">
        <f t="shared" si="229"/>
        <v>2819</v>
      </c>
      <c r="AD1444" s="2"/>
    </row>
    <row r="1445" spans="1:30" ht="15" x14ac:dyDescent="0.2">
      <c r="A1445" s="5" t="s">
        <v>2871</v>
      </c>
      <c r="B1445" s="5" t="s">
        <v>7140</v>
      </c>
      <c r="C1445" s="5">
        <v>1</v>
      </c>
      <c r="D1445" s="5" t="s">
        <v>2938</v>
      </c>
      <c r="E1445" s="5" t="s">
        <v>2873</v>
      </c>
      <c r="F1445" s="8" t="s">
        <v>6278</v>
      </c>
      <c r="G1445" s="8" t="s">
        <v>4030</v>
      </c>
      <c r="H1445" s="8" t="s">
        <v>7093</v>
      </c>
      <c r="I1445" s="21" t="s">
        <v>6278</v>
      </c>
      <c r="J1445" s="6" t="s">
        <v>2939</v>
      </c>
      <c r="K1445" s="6">
        <v>243</v>
      </c>
      <c r="L1445" s="7">
        <f t="shared" si="220"/>
        <v>972</v>
      </c>
      <c r="M1445" s="6">
        <v>0</v>
      </c>
      <c r="N1445" s="7">
        <f t="shared" si="221"/>
        <v>0</v>
      </c>
      <c r="O1445" s="6">
        <v>88</v>
      </c>
      <c r="P1445" s="7">
        <f t="shared" si="222"/>
        <v>176</v>
      </c>
      <c r="Q1445" s="6">
        <v>0</v>
      </c>
      <c r="R1445" s="7">
        <f t="shared" si="223"/>
        <v>0</v>
      </c>
      <c r="S1445" s="6">
        <v>0</v>
      </c>
      <c r="T1445" s="7">
        <f t="shared" si="224"/>
        <v>0</v>
      </c>
      <c r="U1445" s="6">
        <v>0</v>
      </c>
      <c r="V1445" s="7">
        <f t="shared" si="225"/>
        <v>0</v>
      </c>
      <c r="W1445" s="8" t="s">
        <v>6978</v>
      </c>
      <c r="X1445" s="7">
        <f t="shared" si="226"/>
        <v>0</v>
      </c>
      <c r="Y1445" s="6">
        <v>2</v>
      </c>
      <c r="Z1445" s="7">
        <f t="shared" si="227"/>
        <v>2</v>
      </c>
      <c r="AA1445" s="10">
        <v>0</v>
      </c>
      <c r="AB1445" s="11">
        <f t="shared" si="228"/>
        <v>0</v>
      </c>
      <c r="AC1445" s="7">
        <f t="shared" si="229"/>
        <v>1150</v>
      </c>
      <c r="AD1445" s="2"/>
    </row>
    <row r="1446" spans="1:30" ht="15" x14ac:dyDescent="0.2">
      <c r="A1446" s="5" t="s">
        <v>2871</v>
      </c>
      <c r="B1446" s="5" t="s">
        <v>7140</v>
      </c>
      <c r="C1446" s="5">
        <v>1</v>
      </c>
      <c r="D1446" s="5" t="s">
        <v>2940</v>
      </c>
      <c r="E1446" s="5" t="s">
        <v>2873</v>
      </c>
      <c r="F1446" s="8" t="s">
        <v>6279</v>
      </c>
      <c r="G1446" s="8" t="s">
        <v>6280</v>
      </c>
      <c r="H1446" s="8" t="s">
        <v>6281</v>
      </c>
      <c r="I1446" s="21" t="s">
        <v>7941</v>
      </c>
      <c r="J1446" s="6" t="s">
        <v>2941</v>
      </c>
      <c r="K1446" s="6">
        <v>53</v>
      </c>
      <c r="L1446" s="7">
        <f t="shared" si="220"/>
        <v>212</v>
      </c>
      <c r="M1446" s="6">
        <v>0</v>
      </c>
      <c r="N1446" s="7">
        <f t="shared" si="221"/>
        <v>0</v>
      </c>
      <c r="O1446" s="6">
        <v>216</v>
      </c>
      <c r="P1446" s="7">
        <f t="shared" si="222"/>
        <v>432</v>
      </c>
      <c r="Q1446" s="6">
        <v>0</v>
      </c>
      <c r="R1446" s="7">
        <f t="shared" si="223"/>
        <v>0</v>
      </c>
      <c r="S1446" s="6">
        <v>0</v>
      </c>
      <c r="T1446" s="7">
        <f t="shared" si="224"/>
        <v>0</v>
      </c>
      <c r="U1446" s="6">
        <v>0</v>
      </c>
      <c r="V1446" s="7">
        <f t="shared" si="225"/>
        <v>0</v>
      </c>
      <c r="W1446" s="8" t="s">
        <v>6978</v>
      </c>
      <c r="X1446" s="7">
        <f t="shared" si="226"/>
        <v>0</v>
      </c>
      <c r="Y1446" s="6">
        <v>0</v>
      </c>
      <c r="Z1446" s="7">
        <f t="shared" si="227"/>
        <v>0</v>
      </c>
      <c r="AA1446" s="10">
        <v>0</v>
      </c>
      <c r="AB1446" s="11">
        <f t="shared" si="228"/>
        <v>0</v>
      </c>
      <c r="AC1446" s="7">
        <f t="shared" si="229"/>
        <v>644</v>
      </c>
      <c r="AD1446" s="2"/>
    </row>
    <row r="1447" spans="1:30" ht="15" x14ac:dyDescent="0.2">
      <c r="A1447" s="5" t="s">
        <v>2871</v>
      </c>
      <c r="B1447" s="5" t="s">
        <v>7140</v>
      </c>
      <c r="C1447" s="5">
        <v>1</v>
      </c>
      <c r="D1447" s="5" t="s">
        <v>2942</v>
      </c>
      <c r="E1447" s="5" t="s">
        <v>2873</v>
      </c>
      <c r="F1447" s="8" t="s">
        <v>6252</v>
      </c>
      <c r="G1447" s="8" t="s">
        <v>6282</v>
      </c>
      <c r="H1447" s="8" t="s">
        <v>6283</v>
      </c>
      <c r="I1447" s="21" t="s">
        <v>7942</v>
      </c>
      <c r="J1447" s="6" t="s">
        <v>2943</v>
      </c>
      <c r="K1447" s="6">
        <v>143</v>
      </c>
      <c r="L1447" s="7">
        <f t="shared" si="220"/>
        <v>572</v>
      </c>
      <c r="M1447" s="6">
        <v>0</v>
      </c>
      <c r="N1447" s="7">
        <f t="shared" si="221"/>
        <v>0</v>
      </c>
      <c r="O1447" s="6">
        <v>0</v>
      </c>
      <c r="P1447" s="7">
        <f t="shared" si="222"/>
        <v>0</v>
      </c>
      <c r="Q1447" s="6">
        <v>0</v>
      </c>
      <c r="R1447" s="7">
        <f t="shared" si="223"/>
        <v>0</v>
      </c>
      <c r="S1447" s="6">
        <v>0</v>
      </c>
      <c r="T1447" s="7">
        <f t="shared" si="224"/>
        <v>0</v>
      </c>
      <c r="U1447" s="6">
        <v>0</v>
      </c>
      <c r="V1447" s="7">
        <f t="shared" si="225"/>
        <v>0</v>
      </c>
      <c r="W1447" s="8" t="s">
        <v>6978</v>
      </c>
      <c r="X1447" s="7">
        <f t="shared" si="226"/>
        <v>0</v>
      </c>
      <c r="Y1447" s="6">
        <v>1</v>
      </c>
      <c r="Z1447" s="7">
        <f t="shared" si="227"/>
        <v>1</v>
      </c>
      <c r="AA1447" s="10">
        <v>0</v>
      </c>
      <c r="AB1447" s="11">
        <f t="shared" si="228"/>
        <v>0</v>
      </c>
      <c r="AC1447" s="7">
        <f t="shared" si="229"/>
        <v>573</v>
      </c>
      <c r="AD1447" s="2"/>
    </row>
    <row r="1448" spans="1:30" ht="15" x14ac:dyDescent="0.2">
      <c r="A1448" s="5" t="s">
        <v>2871</v>
      </c>
      <c r="B1448" s="5" t="s">
        <v>7140</v>
      </c>
      <c r="C1448" s="5">
        <v>1</v>
      </c>
      <c r="D1448" s="5" t="s">
        <v>2944</v>
      </c>
      <c r="E1448" s="5" t="s">
        <v>2873</v>
      </c>
      <c r="F1448" s="8" t="s">
        <v>6224</v>
      </c>
      <c r="G1448" s="8" t="s">
        <v>6284</v>
      </c>
      <c r="H1448" s="8" t="s">
        <v>6285</v>
      </c>
      <c r="I1448" s="21" t="s">
        <v>7943</v>
      </c>
      <c r="J1448" s="6" t="s">
        <v>2945</v>
      </c>
      <c r="K1448" s="6">
        <v>359</v>
      </c>
      <c r="L1448" s="7">
        <f t="shared" si="220"/>
        <v>1436</v>
      </c>
      <c r="M1448" s="6">
        <v>0</v>
      </c>
      <c r="N1448" s="7">
        <f t="shared" si="221"/>
        <v>0</v>
      </c>
      <c r="O1448" s="6">
        <v>174</v>
      </c>
      <c r="P1448" s="7">
        <f t="shared" si="222"/>
        <v>348</v>
      </c>
      <c r="Q1448" s="6">
        <v>0</v>
      </c>
      <c r="R1448" s="7">
        <f t="shared" si="223"/>
        <v>0</v>
      </c>
      <c r="S1448" s="6">
        <v>2</v>
      </c>
      <c r="T1448" s="7">
        <f t="shared" si="224"/>
        <v>10</v>
      </c>
      <c r="U1448" s="6">
        <v>3</v>
      </c>
      <c r="V1448" s="7">
        <f t="shared" si="225"/>
        <v>15</v>
      </c>
      <c r="W1448" s="8" t="s">
        <v>6978</v>
      </c>
      <c r="X1448" s="7">
        <f t="shared" si="226"/>
        <v>0</v>
      </c>
      <c r="Y1448" s="6">
        <v>1</v>
      </c>
      <c r="Z1448" s="7">
        <f t="shared" si="227"/>
        <v>1</v>
      </c>
      <c r="AA1448" s="10">
        <v>32</v>
      </c>
      <c r="AB1448" s="11">
        <f t="shared" si="228"/>
        <v>80.64</v>
      </c>
      <c r="AC1448" s="7">
        <f t="shared" si="229"/>
        <v>1890.64</v>
      </c>
      <c r="AD1448" s="2"/>
    </row>
    <row r="1449" spans="1:30" ht="15" x14ac:dyDescent="0.2">
      <c r="A1449" s="5" t="s">
        <v>2871</v>
      </c>
      <c r="B1449" s="5" t="s">
        <v>7140</v>
      </c>
      <c r="C1449" s="5">
        <v>1</v>
      </c>
      <c r="D1449" s="5" t="s">
        <v>2946</v>
      </c>
      <c r="E1449" s="5" t="s">
        <v>2873</v>
      </c>
      <c r="F1449" s="8" t="s">
        <v>6246</v>
      </c>
      <c r="G1449" s="8" t="s">
        <v>4030</v>
      </c>
      <c r="H1449" s="8" t="s">
        <v>7093</v>
      </c>
      <c r="I1449" s="21" t="s">
        <v>6246</v>
      </c>
      <c r="J1449" s="6" t="s">
        <v>2947</v>
      </c>
      <c r="K1449" s="6">
        <v>1744</v>
      </c>
      <c r="L1449" s="7">
        <f t="shared" si="220"/>
        <v>6976</v>
      </c>
      <c r="M1449" s="6">
        <v>0</v>
      </c>
      <c r="N1449" s="7">
        <f t="shared" si="221"/>
        <v>0</v>
      </c>
      <c r="O1449" s="6">
        <v>727</v>
      </c>
      <c r="P1449" s="7">
        <f t="shared" si="222"/>
        <v>1454</v>
      </c>
      <c r="Q1449" s="6">
        <v>0</v>
      </c>
      <c r="R1449" s="7">
        <f t="shared" si="223"/>
        <v>0</v>
      </c>
      <c r="S1449" s="6">
        <v>7</v>
      </c>
      <c r="T1449" s="7">
        <f t="shared" si="224"/>
        <v>35</v>
      </c>
      <c r="U1449" s="6">
        <v>3</v>
      </c>
      <c r="V1449" s="7">
        <f t="shared" si="225"/>
        <v>15</v>
      </c>
      <c r="W1449" s="8" t="s">
        <v>6978</v>
      </c>
      <c r="X1449" s="7">
        <f t="shared" si="226"/>
        <v>0</v>
      </c>
      <c r="Y1449" s="6">
        <v>25</v>
      </c>
      <c r="Z1449" s="7">
        <f t="shared" si="227"/>
        <v>25</v>
      </c>
      <c r="AA1449" s="10">
        <v>233</v>
      </c>
      <c r="AB1449" s="11">
        <f t="shared" si="228"/>
        <v>587.16</v>
      </c>
      <c r="AC1449" s="7">
        <f t="shared" si="229"/>
        <v>9092.16</v>
      </c>
      <c r="AD1449" s="2"/>
    </row>
    <row r="1450" spans="1:30" ht="15" x14ac:dyDescent="0.2">
      <c r="A1450" s="5" t="s">
        <v>2871</v>
      </c>
      <c r="B1450" s="5" t="s">
        <v>7140</v>
      </c>
      <c r="C1450" s="5">
        <v>1</v>
      </c>
      <c r="D1450" s="5" t="s">
        <v>6286</v>
      </c>
      <c r="E1450" s="5" t="s">
        <v>2873</v>
      </c>
      <c r="F1450" s="8" t="s">
        <v>6243</v>
      </c>
      <c r="G1450" s="8" t="s">
        <v>6287</v>
      </c>
      <c r="H1450" s="8" t="s">
        <v>6288</v>
      </c>
      <c r="I1450" s="21" t="s">
        <v>7944</v>
      </c>
      <c r="J1450" s="6" t="s">
        <v>6289</v>
      </c>
      <c r="K1450" s="6">
        <v>132</v>
      </c>
      <c r="L1450" s="7">
        <f t="shared" si="220"/>
        <v>528</v>
      </c>
      <c r="M1450" s="6">
        <v>0</v>
      </c>
      <c r="N1450" s="7">
        <f t="shared" si="221"/>
        <v>0</v>
      </c>
      <c r="O1450" s="6">
        <v>18</v>
      </c>
      <c r="P1450" s="7">
        <f t="shared" si="222"/>
        <v>36</v>
      </c>
      <c r="Q1450" s="6">
        <v>0</v>
      </c>
      <c r="R1450" s="7">
        <f t="shared" si="223"/>
        <v>0</v>
      </c>
      <c r="S1450" s="6">
        <v>0</v>
      </c>
      <c r="T1450" s="7">
        <f t="shared" si="224"/>
        <v>0</v>
      </c>
      <c r="U1450" s="6">
        <v>0</v>
      </c>
      <c r="V1450" s="7">
        <f t="shared" si="225"/>
        <v>0</v>
      </c>
      <c r="W1450" s="8" t="s">
        <v>6978</v>
      </c>
      <c r="X1450" s="7">
        <f t="shared" si="226"/>
        <v>0</v>
      </c>
      <c r="Y1450" s="6">
        <v>0</v>
      </c>
      <c r="Z1450" s="7">
        <f t="shared" si="227"/>
        <v>0</v>
      </c>
      <c r="AA1450" s="10">
        <v>0</v>
      </c>
      <c r="AB1450" s="11">
        <f t="shared" si="228"/>
        <v>0</v>
      </c>
      <c r="AC1450" s="7">
        <f t="shared" si="229"/>
        <v>564</v>
      </c>
      <c r="AD1450" s="2"/>
    </row>
    <row r="1451" spans="1:30" ht="15" x14ac:dyDescent="0.2">
      <c r="A1451" s="5" t="s">
        <v>2871</v>
      </c>
      <c r="B1451" s="5" t="s">
        <v>7140</v>
      </c>
      <c r="C1451" s="5">
        <v>1</v>
      </c>
      <c r="D1451" s="5" t="s">
        <v>2948</v>
      </c>
      <c r="E1451" s="5" t="s">
        <v>2873</v>
      </c>
      <c r="F1451" s="8" t="s">
        <v>6243</v>
      </c>
      <c r="G1451" s="8" t="s">
        <v>6290</v>
      </c>
      <c r="H1451" s="8" t="s">
        <v>6291</v>
      </c>
      <c r="I1451" s="21" t="s">
        <v>7945</v>
      </c>
      <c r="J1451" s="6" t="s">
        <v>2949</v>
      </c>
      <c r="K1451" s="6">
        <v>693</v>
      </c>
      <c r="L1451" s="7">
        <f t="shared" si="220"/>
        <v>2772</v>
      </c>
      <c r="M1451" s="6">
        <v>0</v>
      </c>
      <c r="N1451" s="7">
        <f t="shared" si="221"/>
        <v>0</v>
      </c>
      <c r="O1451" s="6">
        <v>232</v>
      </c>
      <c r="P1451" s="7">
        <f t="shared" si="222"/>
        <v>464</v>
      </c>
      <c r="Q1451" s="6">
        <v>0</v>
      </c>
      <c r="R1451" s="7">
        <f t="shared" si="223"/>
        <v>0</v>
      </c>
      <c r="S1451" s="6">
        <v>0</v>
      </c>
      <c r="T1451" s="7">
        <f t="shared" si="224"/>
        <v>0</v>
      </c>
      <c r="U1451" s="6">
        <v>0</v>
      </c>
      <c r="V1451" s="7">
        <f t="shared" si="225"/>
        <v>0</v>
      </c>
      <c r="W1451" s="8" t="s">
        <v>6978</v>
      </c>
      <c r="X1451" s="7">
        <f t="shared" si="226"/>
        <v>0</v>
      </c>
      <c r="Y1451" s="6">
        <v>3</v>
      </c>
      <c r="Z1451" s="7">
        <f t="shared" si="227"/>
        <v>3</v>
      </c>
      <c r="AA1451" s="10">
        <v>0</v>
      </c>
      <c r="AB1451" s="11">
        <f t="shared" si="228"/>
        <v>0</v>
      </c>
      <c r="AC1451" s="7">
        <f t="shared" si="229"/>
        <v>3239</v>
      </c>
      <c r="AD1451" s="2"/>
    </row>
    <row r="1452" spans="1:30" ht="15" x14ac:dyDescent="0.2">
      <c r="A1452" s="5" t="s">
        <v>2871</v>
      </c>
      <c r="B1452" s="5" t="s">
        <v>7140</v>
      </c>
      <c r="C1452" s="5">
        <v>1</v>
      </c>
      <c r="D1452" s="5" t="s">
        <v>2950</v>
      </c>
      <c r="E1452" s="5" t="s">
        <v>2873</v>
      </c>
      <c r="F1452" s="8" t="s">
        <v>6279</v>
      </c>
      <c r="G1452" s="8" t="s">
        <v>4030</v>
      </c>
      <c r="H1452" s="8" t="s">
        <v>7093</v>
      </c>
      <c r="I1452" s="21" t="s">
        <v>6279</v>
      </c>
      <c r="J1452" s="6" t="s">
        <v>2951</v>
      </c>
      <c r="K1452" s="6">
        <v>374</v>
      </c>
      <c r="L1452" s="7">
        <f t="shared" si="220"/>
        <v>1496</v>
      </c>
      <c r="M1452" s="6">
        <v>0</v>
      </c>
      <c r="N1452" s="7">
        <f t="shared" si="221"/>
        <v>0</v>
      </c>
      <c r="O1452" s="6">
        <v>162</v>
      </c>
      <c r="P1452" s="7">
        <f t="shared" si="222"/>
        <v>324</v>
      </c>
      <c r="Q1452" s="6">
        <v>0</v>
      </c>
      <c r="R1452" s="7">
        <f t="shared" si="223"/>
        <v>0</v>
      </c>
      <c r="S1452" s="6">
        <v>363</v>
      </c>
      <c r="T1452" s="7">
        <f t="shared" si="224"/>
        <v>1815</v>
      </c>
      <c r="U1452" s="6">
        <v>114</v>
      </c>
      <c r="V1452" s="7">
        <f t="shared" si="225"/>
        <v>570</v>
      </c>
      <c r="W1452" s="8" t="s">
        <v>6978</v>
      </c>
      <c r="X1452" s="7">
        <f t="shared" si="226"/>
        <v>0</v>
      </c>
      <c r="Y1452" s="6">
        <v>6</v>
      </c>
      <c r="Z1452" s="7">
        <f t="shared" si="227"/>
        <v>6</v>
      </c>
      <c r="AA1452" s="10">
        <v>0</v>
      </c>
      <c r="AB1452" s="11">
        <f t="shared" si="228"/>
        <v>0</v>
      </c>
      <c r="AC1452" s="7">
        <f t="shared" si="229"/>
        <v>4211</v>
      </c>
      <c r="AD1452" s="2"/>
    </row>
    <row r="1453" spans="1:30" ht="15" x14ac:dyDescent="0.2">
      <c r="A1453" s="5" t="s">
        <v>2871</v>
      </c>
      <c r="B1453" s="5" t="s">
        <v>7140</v>
      </c>
      <c r="C1453" s="5">
        <v>1</v>
      </c>
      <c r="D1453" s="5" t="s">
        <v>2952</v>
      </c>
      <c r="E1453" s="5" t="s">
        <v>2873</v>
      </c>
      <c r="F1453" s="8" t="s">
        <v>6219</v>
      </c>
      <c r="G1453" s="8" t="s">
        <v>6292</v>
      </c>
      <c r="H1453" s="8" t="s">
        <v>6293</v>
      </c>
      <c r="I1453" s="21" t="s">
        <v>7946</v>
      </c>
      <c r="J1453" s="6" t="s">
        <v>2953</v>
      </c>
      <c r="K1453" s="6">
        <v>206</v>
      </c>
      <c r="L1453" s="7">
        <f t="shared" si="220"/>
        <v>824</v>
      </c>
      <c r="M1453" s="6">
        <v>0</v>
      </c>
      <c r="N1453" s="7">
        <f t="shared" si="221"/>
        <v>0</v>
      </c>
      <c r="O1453" s="6">
        <v>75</v>
      </c>
      <c r="P1453" s="7">
        <f t="shared" si="222"/>
        <v>150</v>
      </c>
      <c r="Q1453" s="6">
        <v>0</v>
      </c>
      <c r="R1453" s="7">
        <f t="shared" si="223"/>
        <v>0</v>
      </c>
      <c r="S1453" s="6">
        <v>0</v>
      </c>
      <c r="T1453" s="7">
        <f t="shared" si="224"/>
        <v>0</v>
      </c>
      <c r="U1453" s="6">
        <v>0</v>
      </c>
      <c r="V1453" s="7">
        <f t="shared" si="225"/>
        <v>0</v>
      </c>
      <c r="W1453" s="8" t="s">
        <v>6978</v>
      </c>
      <c r="X1453" s="7">
        <f t="shared" si="226"/>
        <v>0</v>
      </c>
      <c r="Y1453" s="6">
        <v>0</v>
      </c>
      <c r="Z1453" s="7">
        <f t="shared" si="227"/>
        <v>0</v>
      </c>
      <c r="AA1453" s="10">
        <v>0</v>
      </c>
      <c r="AB1453" s="11">
        <f t="shared" si="228"/>
        <v>0</v>
      </c>
      <c r="AC1453" s="7">
        <f t="shared" si="229"/>
        <v>974</v>
      </c>
      <c r="AD1453" s="2"/>
    </row>
    <row r="1454" spans="1:30" ht="15" x14ac:dyDescent="0.2">
      <c r="A1454" s="5" t="s">
        <v>2871</v>
      </c>
      <c r="B1454" s="5" t="s">
        <v>7140</v>
      </c>
      <c r="C1454" s="5">
        <v>1</v>
      </c>
      <c r="D1454" s="5" t="s">
        <v>2954</v>
      </c>
      <c r="E1454" s="5" t="s">
        <v>2873</v>
      </c>
      <c r="F1454" s="8" t="s">
        <v>6219</v>
      </c>
      <c r="G1454" s="8" t="s">
        <v>6294</v>
      </c>
      <c r="H1454" s="8" t="s">
        <v>6295</v>
      </c>
      <c r="I1454" s="21" t="s">
        <v>7947</v>
      </c>
      <c r="J1454" s="6" t="s">
        <v>2955</v>
      </c>
      <c r="K1454" s="6">
        <v>279</v>
      </c>
      <c r="L1454" s="7">
        <f t="shared" si="220"/>
        <v>1116</v>
      </c>
      <c r="M1454" s="6">
        <v>0</v>
      </c>
      <c r="N1454" s="7">
        <f t="shared" si="221"/>
        <v>0</v>
      </c>
      <c r="O1454" s="6">
        <v>134</v>
      </c>
      <c r="P1454" s="7">
        <f t="shared" si="222"/>
        <v>268</v>
      </c>
      <c r="Q1454" s="6">
        <v>0</v>
      </c>
      <c r="R1454" s="7">
        <f t="shared" si="223"/>
        <v>0</v>
      </c>
      <c r="S1454" s="6">
        <v>0</v>
      </c>
      <c r="T1454" s="7">
        <f t="shared" si="224"/>
        <v>0</v>
      </c>
      <c r="U1454" s="6">
        <v>0</v>
      </c>
      <c r="V1454" s="7">
        <f t="shared" si="225"/>
        <v>0</v>
      </c>
      <c r="W1454" s="8" t="s">
        <v>6978</v>
      </c>
      <c r="X1454" s="7">
        <f t="shared" si="226"/>
        <v>0</v>
      </c>
      <c r="Y1454" s="6">
        <v>2</v>
      </c>
      <c r="Z1454" s="7">
        <f t="shared" si="227"/>
        <v>2</v>
      </c>
      <c r="AA1454" s="10">
        <v>0</v>
      </c>
      <c r="AB1454" s="11">
        <f t="shared" si="228"/>
        <v>0</v>
      </c>
      <c r="AC1454" s="7">
        <f t="shared" si="229"/>
        <v>1386</v>
      </c>
      <c r="AD1454" s="2"/>
    </row>
    <row r="1455" spans="1:30" ht="15" x14ac:dyDescent="0.2">
      <c r="A1455" s="5" t="s">
        <v>2871</v>
      </c>
      <c r="B1455" s="5" t="s">
        <v>7140</v>
      </c>
      <c r="C1455" s="5">
        <v>1</v>
      </c>
      <c r="D1455" s="5" t="s">
        <v>2956</v>
      </c>
      <c r="E1455" s="5" t="s">
        <v>2873</v>
      </c>
      <c r="F1455" s="8" t="s">
        <v>6219</v>
      </c>
      <c r="G1455" s="8" t="s">
        <v>4030</v>
      </c>
      <c r="H1455" s="8" t="s">
        <v>7093</v>
      </c>
      <c r="I1455" s="21" t="s">
        <v>6219</v>
      </c>
      <c r="J1455" s="6" t="s">
        <v>2957</v>
      </c>
      <c r="K1455" s="6">
        <v>17242</v>
      </c>
      <c r="L1455" s="7">
        <f t="shared" si="220"/>
        <v>68968</v>
      </c>
      <c r="M1455" s="6">
        <v>0</v>
      </c>
      <c r="N1455" s="7">
        <f t="shared" si="221"/>
        <v>0</v>
      </c>
      <c r="O1455" s="6">
        <v>7653</v>
      </c>
      <c r="P1455" s="7">
        <f t="shared" si="222"/>
        <v>15306</v>
      </c>
      <c r="Q1455" s="6">
        <v>0</v>
      </c>
      <c r="R1455" s="7">
        <f t="shared" si="223"/>
        <v>0</v>
      </c>
      <c r="S1455" s="6">
        <v>431</v>
      </c>
      <c r="T1455" s="7">
        <f t="shared" si="224"/>
        <v>2155</v>
      </c>
      <c r="U1455" s="6">
        <v>141</v>
      </c>
      <c r="V1455" s="7">
        <f t="shared" si="225"/>
        <v>705</v>
      </c>
      <c r="W1455" s="8" t="s">
        <v>6978</v>
      </c>
      <c r="X1455" s="7">
        <f t="shared" si="226"/>
        <v>0</v>
      </c>
      <c r="Y1455" s="6">
        <v>41</v>
      </c>
      <c r="Z1455" s="7">
        <f t="shared" si="227"/>
        <v>41</v>
      </c>
      <c r="AA1455" s="10">
        <v>0</v>
      </c>
      <c r="AB1455" s="11">
        <f t="shared" si="228"/>
        <v>0</v>
      </c>
      <c r="AC1455" s="7">
        <f t="shared" si="229"/>
        <v>87175</v>
      </c>
      <c r="AD1455" s="2"/>
    </row>
    <row r="1456" spans="1:30" ht="15" x14ac:dyDescent="0.2">
      <c r="A1456" s="5" t="s">
        <v>2871</v>
      </c>
      <c r="B1456" s="5" t="s">
        <v>7140</v>
      </c>
      <c r="C1456" s="5">
        <v>1</v>
      </c>
      <c r="D1456" s="5" t="s">
        <v>2958</v>
      </c>
      <c r="E1456" s="5" t="s">
        <v>2873</v>
      </c>
      <c r="F1456" s="8" t="s">
        <v>6279</v>
      </c>
      <c r="G1456" s="8" t="s">
        <v>6296</v>
      </c>
      <c r="H1456" s="8" t="s">
        <v>6297</v>
      </c>
      <c r="I1456" s="21" t="s">
        <v>7948</v>
      </c>
      <c r="J1456" s="6" t="s">
        <v>2959</v>
      </c>
      <c r="K1456" s="6">
        <v>237</v>
      </c>
      <c r="L1456" s="7">
        <f t="shared" si="220"/>
        <v>948</v>
      </c>
      <c r="M1456" s="6">
        <v>0</v>
      </c>
      <c r="N1456" s="7">
        <f t="shared" si="221"/>
        <v>0</v>
      </c>
      <c r="O1456" s="6">
        <v>74</v>
      </c>
      <c r="P1456" s="7">
        <f t="shared" si="222"/>
        <v>148</v>
      </c>
      <c r="Q1456" s="6">
        <v>0</v>
      </c>
      <c r="R1456" s="7">
        <f t="shared" si="223"/>
        <v>0</v>
      </c>
      <c r="S1456" s="6">
        <v>0</v>
      </c>
      <c r="T1456" s="7">
        <f t="shared" si="224"/>
        <v>0</v>
      </c>
      <c r="U1456" s="6">
        <v>0</v>
      </c>
      <c r="V1456" s="7">
        <f t="shared" si="225"/>
        <v>0</v>
      </c>
      <c r="W1456" s="8" t="s">
        <v>6978</v>
      </c>
      <c r="X1456" s="7">
        <f t="shared" si="226"/>
        <v>0</v>
      </c>
      <c r="Y1456" s="6">
        <v>0</v>
      </c>
      <c r="Z1456" s="7">
        <f t="shared" si="227"/>
        <v>0</v>
      </c>
      <c r="AA1456" s="10">
        <v>0</v>
      </c>
      <c r="AB1456" s="11">
        <f t="shared" si="228"/>
        <v>0</v>
      </c>
      <c r="AC1456" s="7">
        <f t="shared" si="229"/>
        <v>1096</v>
      </c>
      <c r="AD1456" s="2"/>
    </row>
    <row r="1457" spans="1:30" ht="15" x14ac:dyDescent="0.2">
      <c r="A1457" s="5" t="s">
        <v>2871</v>
      </c>
      <c r="B1457" s="5" t="s">
        <v>7140</v>
      </c>
      <c r="C1457" s="5">
        <v>1</v>
      </c>
      <c r="D1457" s="5" t="s">
        <v>2960</v>
      </c>
      <c r="E1457" s="5" t="s">
        <v>2873</v>
      </c>
      <c r="F1457" s="8" t="s">
        <v>6219</v>
      </c>
      <c r="G1457" s="8" t="s">
        <v>6298</v>
      </c>
      <c r="H1457" s="8" t="s">
        <v>6299</v>
      </c>
      <c r="I1457" s="21" t="s">
        <v>7949</v>
      </c>
      <c r="J1457" s="6" t="s">
        <v>2961</v>
      </c>
      <c r="K1457" s="6">
        <v>180</v>
      </c>
      <c r="L1457" s="7">
        <f t="shared" si="220"/>
        <v>720</v>
      </c>
      <c r="M1457" s="6">
        <v>0</v>
      </c>
      <c r="N1457" s="7">
        <f t="shared" si="221"/>
        <v>0</v>
      </c>
      <c r="O1457" s="6">
        <v>58</v>
      </c>
      <c r="P1457" s="7">
        <f t="shared" si="222"/>
        <v>116</v>
      </c>
      <c r="Q1457" s="6">
        <v>0</v>
      </c>
      <c r="R1457" s="7">
        <f t="shared" si="223"/>
        <v>0</v>
      </c>
      <c r="S1457" s="6">
        <v>0</v>
      </c>
      <c r="T1457" s="7">
        <f t="shared" si="224"/>
        <v>0</v>
      </c>
      <c r="U1457" s="6">
        <v>0</v>
      </c>
      <c r="V1457" s="7">
        <f t="shared" si="225"/>
        <v>0</v>
      </c>
      <c r="W1457" s="8" t="s">
        <v>6978</v>
      </c>
      <c r="X1457" s="7">
        <f t="shared" si="226"/>
        <v>0</v>
      </c>
      <c r="Y1457" s="6">
        <v>1</v>
      </c>
      <c r="Z1457" s="7">
        <f t="shared" si="227"/>
        <v>1</v>
      </c>
      <c r="AA1457" s="10">
        <v>0</v>
      </c>
      <c r="AB1457" s="11">
        <f t="shared" si="228"/>
        <v>0</v>
      </c>
      <c r="AC1457" s="7">
        <f t="shared" si="229"/>
        <v>837</v>
      </c>
      <c r="AD1457" s="2"/>
    </row>
    <row r="1458" spans="1:30" ht="15" x14ac:dyDescent="0.2">
      <c r="A1458" s="5" t="s">
        <v>2871</v>
      </c>
      <c r="B1458" s="5" t="s">
        <v>7140</v>
      </c>
      <c r="C1458" s="5">
        <v>1</v>
      </c>
      <c r="D1458" s="5" t="s">
        <v>2962</v>
      </c>
      <c r="E1458" s="5" t="s">
        <v>2873</v>
      </c>
      <c r="F1458" s="8" t="s">
        <v>6252</v>
      </c>
      <c r="G1458" s="8" t="s">
        <v>4030</v>
      </c>
      <c r="H1458" s="8" t="s">
        <v>7093</v>
      </c>
      <c r="I1458" s="21" t="s">
        <v>6252</v>
      </c>
      <c r="J1458" s="6" t="s">
        <v>2963</v>
      </c>
      <c r="K1458" s="6">
        <v>6803</v>
      </c>
      <c r="L1458" s="7">
        <f t="shared" si="220"/>
        <v>27212</v>
      </c>
      <c r="M1458" s="6">
        <v>0</v>
      </c>
      <c r="N1458" s="7">
        <f t="shared" si="221"/>
        <v>0</v>
      </c>
      <c r="O1458" s="6">
        <v>3163</v>
      </c>
      <c r="P1458" s="7">
        <f t="shared" si="222"/>
        <v>6326</v>
      </c>
      <c r="Q1458" s="6">
        <v>0</v>
      </c>
      <c r="R1458" s="7">
        <f t="shared" si="223"/>
        <v>0</v>
      </c>
      <c r="S1458" s="6">
        <v>10</v>
      </c>
      <c r="T1458" s="7">
        <f t="shared" si="224"/>
        <v>50</v>
      </c>
      <c r="U1458" s="6">
        <v>5</v>
      </c>
      <c r="V1458" s="7">
        <f t="shared" si="225"/>
        <v>25</v>
      </c>
      <c r="W1458" s="8" t="s">
        <v>6978</v>
      </c>
      <c r="X1458" s="7">
        <f t="shared" si="226"/>
        <v>0</v>
      </c>
      <c r="Y1458" s="6">
        <v>31</v>
      </c>
      <c r="Z1458" s="7">
        <f t="shared" si="227"/>
        <v>31</v>
      </c>
      <c r="AA1458" s="10">
        <v>0</v>
      </c>
      <c r="AB1458" s="11">
        <f t="shared" si="228"/>
        <v>0</v>
      </c>
      <c r="AC1458" s="7">
        <f t="shared" si="229"/>
        <v>33644</v>
      </c>
      <c r="AD1458" s="2"/>
    </row>
    <row r="1459" spans="1:30" ht="15" x14ac:dyDescent="0.2">
      <c r="A1459" s="5" t="s">
        <v>2871</v>
      </c>
      <c r="B1459" s="5" t="s">
        <v>7140</v>
      </c>
      <c r="C1459" s="5">
        <v>1</v>
      </c>
      <c r="D1459" s="5" t="s">
        <v>2964</v>
      </c>
      <c r="E1459" s="5" t="s">
        <v>2873</v>
      </c>
      <c r="F1459" s="8" t="s">
        <v>6216</v>
      </c>
      <c r="G1459" s="8" t="s">
        <v>6300</v>
      </c>
      <c r="H1459" s="8" t="s">
        <v>6301</v>
      </c>
      <c r="I1459" s="21" t="s">
        <v>7950</v>
      </c>
      <c r="J1459" s="6" t="s">
        <v>2965</v>
      </c>
      <c r="K1459" s="6">
        <v>358</v>
      </c>
      <c r="L1459" s="7">
        <f t="shared" si="220"/>
        <v>1432</v>
      </c>
      <c r="M1459" s="6">
        <v>0</v>
      </c>
      <c r="N1459" s="7">
        <f t="shared" si="221"/>
        <v>0</v>
      </c>
      <c r="O1459" s="6">
        <v>116</v>
      </c>
      <c r="P1459" s="7">
        <f t="shared" si="222"/>
        <v>232</v>
      </c>
      <c r="Q1459" s="6">
        <v>0</v>
      </c>
      <c r="R1459" s="7">
        <f t="shared" si="223"/>
        <v>0</v>
      </c>
      <c r="S1459" s="6">
        <v>2</v>
      </c>
      <c r="T1459" s="7">
        <f t="shared" si="224"/>
        <v>10</v>
      </c>
      <c r="U1459" s="6">
        <v>1</v>
      </c>
      <c r="V1459" s="7">
        <f t="shared" si="225"/>
        <v>5</v>
      </c>
      <c r="W1459" s="8" t="s">
        <v>6978</v>
      </c>
      <c r="X1459" s="7">
        <f t="shared" si="226"/>
        <v>0</v>
      </c>
      <c r="Y1459" s="6">
        <v>5</v>
      </c>
      <c r="Z1459" s="7">
        <f t="shared" si="227"/>
        <v>5</v>
      </c>
      <c r="AA1459" s="10">
        <v>41</v>
      </c>
      <c r="AB1459" s="11">
        <f t="shared" si="228"/>
        <v>103.32000000000001</v>
      </c>
      <c r="AC1459" s="7">
        <f t="shared" si="229"/>
        <v>1787.32</v>
      </c>
      <c r="AD1459" s="2"/>
    </row>
    <row r="1460" spans="1:30" ht="15" x14ac:dyDescent="0.2">
      <c r="A1460" s="5" t="s">
        <v>2871</v>
      </c>
      <c r="B1460" s="5" t="s">
        <v>7140</v>
      </c>
      <c r="C1460" s="5">
        <v>1</v>
      </c>
      <c r="D1460" s="5" t="s">
        <v>2966</v>
      </c>
      <c r="E1460" s="5" t="s">
        <v>2873</v>
      </c>
      <c r="F1460" s="8" t="s">
        <v>6279</v>
      </c>
      <c r="G1460" s="8" t="s">
        <v>6302</v>
      </c>
      <c r="H1460" s="8" t="s">
        <v>6303</v>
      </c>
      <c r="I1460" s="21" t="s">
        <v>7951</v>
      </c>
      <c r="J1460" s="6" t="s">
        <v>2967</v>
      </c>
      <c r="K1460" s="6">
        <v>697</v>
      </c>
      <c r="L1460" s="7">
        <f t="shared" si="220"/>
        <v>2788</v>
      </c>
      <c r="M1460" s="6">
        <v>0</v>
      </c>
      <c r="N1460" s="7">
        <f t="shared" si="221"/>
        <v>0</v>
      </c>
      <c r="O1460" s="6">
        <v>414</v>
      </c>
      <c r="P1460" s="7">
        <f t="shared" si="222"/>
        <v>828</v>
      </c>
      <c r="Q1460" s="6">
        <v>0</v>
      </c>
      <c r="R1460" s="7">
        <f t="shared" si="223"/>
        <v>0</v>
      </c>
      <c r="S1460" s="6">
        <v>0</v>
      </c>
      <c r="T1460" s="7">
        <f t="shared" si="224"/>
        <v>0</v>
      </c>
      <c r="U1460" s="6">
        <v>0</v>
      </c>
      <c r="V1460" s="7">
        <f t="shared" si="225"/>
        <v>0</v>
      </c>
      <c r="W1460" s="8" t="s">
        <v>6978</v>
      </c>
      <c r="X1460" s="7">
        <f t="shared" si="226"/>
        <v>0</v>
      </c>
      <c r="Y1460" s="6">
        <v>0</v>
      </c>
      <c r="Z1460" s="7">
        <f t="shared" si="227"/>
        <v>0</v>
      </c>
      <c r="AA1460" s="10">
        <v>40</v>
      </c>
      <c r="AB1460" s="11">
        <f t="shared" si="228"/>
        <v>100.8</v>
      </c>
      <c r="AC1460" s="7">
        <f t="shared" si="229"/>
        <v>3716.8</v>
      </c>
      <c r="AD1460" s="2"/>
    </row>
    <row r="1461" spans="1:30" ht="15" x14ac:dyDescent="0.2">
      <c r="A1461" s="5" t="s">
        <v>2871</v>
      </c>
      <c r="B1461" s="5" t="s">
        <v>7140</v>
      </c>
      <c r="C1461" s="5">
        <v>1</v>
      </c>
      <c r="D1461" s="5" t="s">
        <v>2968</v>
      </c>
      <c r="E1461" s="5" t="s">
        <v>2873</v>
      </c>
      <c r="F1461" s="8" t="s">
        <v>6219</v>
      </c>
      <c r="G1461" s="8" t="s">
        <v>6304</v>
      </c>
      <c r="H1461" s="8" t="s">
        <v>6305</v>
      </c>
      <c r="I1461" s="21" t="s">
        <v>7952</v>
      </c>
      <c r="J1461" s="6" t="s">
        <v>2969</v>
      </c>
      <c r="K1461" s="6">
        <v>55</v>
      </c>
      <c r="L1461" s="7">
        <f t="shared" si="220"/>
        <v>220</v>
      </c>
      <c r="M1461" s="6">
        <v>0</v>
      </c>
      <c r="N1461" s="7">
        <f t="shared" si="221"/>
        <v>0</v>
      </c>
      <c r="O1461" s="6">
        <v>11</v>
      </c>
      <c r="P1461" s="7">
        <f t="shared" si="222"/>
        <v>22</v>
      </c>
      <c r="Q1461" s="6">
        <v>0</v>
      </c>
      <c r="R1461" s="7">
        <f t="shared" si="223"/>
        <v>0</v>
      </c>
      <c r="S1461" s="6">
        <v>0</v>
      </c>
      <c r="T1461" s="7">
        <f t="shared" si="224"/>
        <v>0</v>
      </c>
      <c r="U1461" s="6">
        <v>0</v>
      </c>
      <c r="V1461" s="7">
        <f t="shared" si="225"/>
        <v>0</v>
      </c>
      <c r="W1461" s="8" t="s">
        <v>6978</v>
      </c>
      <c r="X1461" s="7">
        <f t="shared" si="226"/>
        <v>0</v>
      </c>
      <c r="Y1461" s="6">
        <v>0</v>
      </c>
      <c r="Z1461" s="7">
        <f t="shared" si="227"/>
        <v>0</v>
      </c>
      <c r="AA1461" s="10">
        <v>0</v>
      </c>
      <c r="AB1461" s="11">
        <f t="shared" si="228"/>
        <v>0</v>
      </c>
      <c r="AC1461" s="7">
        <f t="shared" si="229"/>
        <v>242</v>
      </c>
      <c r="AD1461" s="2"/>
    </row>
    <row r="1462" spans="1:30" ht="15" x14ac:dyDescent="0.2">
      <c r="A1462" s="5" t="s">
        <v>2970</v>
      </c>
      <c r="B1462" s="5" t="s">
        <v>7141</v>
      </c>
      <c r="C1462" s="5">
        <v>1</v>
      </c>
      <c r="D1462" s="5" t="s">
        <v>2971</v>
      </c>
      <c r="E1462" s="5" t="s">
        <v>2972</v>
      </c>
      <c r="F1462" s="8" t="s">
        <v>6306</v>
      </c>
      <c r="G1462" s="8" t="s">
        <v>6307</v>
      </c>
      <c r="H1462" s="8" t="s">
        <v>6308</v>
      </c>
      <c r="I1462" s="21" t="s">
        <v>7953</v>
      </c>
      <c r="J1462" s="6" t="s">
        <v>2973</v>
      </c>
      <c r="K1462" s="6">
        <v>307</v>
      </c>
      <c r="L1462" s="7">
        <f t="shared" si="220"/>
        <v>1228</v>
      </c>
      <c r="M1462" s="6">
        <v>0</v>
      </c>
      <c r="N1462" s="7">
        <f t="shared" si="221"/>
        <v>0</v>
      </c>
      <c r="O1462" s="6">
        <v>98</v>
      </c>
      <c r="P1462" s="7">
        <f t="shared" si="222"/>
        <v>196</v>
      </c>
      <c r="Q1462" s="6">
        <v>0</v>
      </c>
      <c r="R1462" s="7">
        <f t="shared" si="223"/>
        <v>0</v>
      </c>
      <c r="S1462" s="6">
        <v>0</v>
      </c>
      <c r="T1462" s="7">
        <f t="shared" si="224"/>
        <v>0</v>
      </c>
      <c r="U1462" s="6">
        <v>0</v>
      </c>
      <c r="V1462" s="7">
        <f t="shared" si="225"/>
        <v>0</v>
      </c>
      <c r="W1462" s="8" t="s">
        <v>6978</v>
      </c>
      <c r="X1462" s="7">
        <f t="shared" si="226"/>
        <v>0</v>
      </c>
      <c r="Y1462" s="6">
        <v>16</v>
      </c>
      <c r="Z1462" s="7">
        <f t="shared" si="227"/>
        <v>16</v>
      </c>
      <c r="AA1462" s="10">
        <v>0</v>
      </c>
      <c r="AB1462" s="11">
        <f t="shared" si="228"/>
        <v>0</v>
      </c>
      <c r="AC1462" s="7">
        <f t="shared" si="229"/>
        <v>1440</v>
      </c>
      <c r="AD1462" s="2"/>
    </row>
    <row r="1463" spans="1:30" ht="15" x14ac:dyDescent="0.2">
      <c r="A1463" s="5" t="s">
        <v>2970</v>
      </c>
      <c r="B1463" s="5" t="s">
        <v>7141</v>
      </c>
      <c r="C1463" s="5">
        <v>1</v>
      </c>
      <c r="D1463" s="5" t="s">
        <v>2974</v>
      </c>
      <c r="E1463" s="5" t="s">
        <v>2972</v>
      </c>
      <c r="F1463" s="8" t="s">
        <v>6309</v>
      </c>
      <c r="G1463" s="8" t="s">
        <v>4030</v>
      </c>
      <c r="H1463" s="8" t="s">
        <v>7093</v>
      </c>
      <c r="I1463" s="21" t="s">
        <v>6309</v>
      </c>
      <c r="J1463" s="6" t="s">
        <v>2975</v>
      </c>
      <c r="K1463" s="6">
        <v>2177</v>
      </c>
      <c r="L1463" s="7">
        <f t="shared" si="220"/>
        <v>8708</v>
      </c>
      <c r="M1463" s="6">
        <v>0</v>
      </c>
      <c r="N1463" s="7">
        <f t="shared" si="221"/>
        <v>0</v>
      </c>
      <c r="O1463" s="6">
        <v>948</v>
      </c>
      <c r="P1463" s="7">
        <f t="shared" si="222"/>
        <v>1896</v>
      </c>
      <c r="Q1463" s="6">
        <v>0</v>
      </c>
      <c r="R1463" s="7">
        <f t="shared" si="223"/>
        <v>0</v>
      </c>
      <c r="S1463" s="6">
        <v>14</v>
      </c>
      <c r="T1463" s="7">
        <f t="shared" si="224"/>
        <v>70</v>
      </c>
      <c r="U1463" s="6">
        <v>6</v>
      </c>
      <c r="V1463" s="7">
        <f t="shared" si="225"/>
        <v>30</v>
      </c>
      <c r="W1463" s="8" t="s">
        <v>6978</v>
      </c>
      <c r="X1463" s="7">
        <f t="shared" si="226"/>
        <v>0</v>
      </c>
      <c r="Y1463" s="6">
        <v>35</v>
      </c>
      <c r="Z1463" s="7">
        <f t="shared" si="227"/>
        <v>35</v>
      </c>
      <c r="AA1463" s="10">
        <v>0</v>
      </c>
      <c r="AB1463" s="11">
        <f t="shared" si="228"/>
        <v>0</v>
      </c>
      <c r="AC1463" s="7">
        <f t="shared" si="229"/>
        <v>10739</v>
      </c>
      <c r="AD1463" s="2"/>
    </row>
    <row r="1464" spans="1:30" ht="15" x14ac:dyDescent="0.2">
      <c r="A1464" s="5" t="s">
        <v>2970</v>
      </c>
      <c r="B1464" s="5" t="s">
        <v>7141</v>
      </c>
      <c r="C1464" s="5">
        <v>1</v>
      </c>
      <c r="D1464" s="5" t="s">
        <v>2976</v>
      </c>
      <c r="E1464" s="5" t="s">
        <v>2972</v>
      </c>
      <c r="F1464" s="8" t="s">
        <v>6310</v>
      </c>
      <c r="G1464" s="8" t="s">
        <v>6311</v>
      </c>
      <c r="H1464" s="8" t="s">
        <v>6312</v>
      </c>
      <c r="I1464" s="21" t="s">
        <v>7954</v>
      </c>
      <c r="J1464" s="6" t="s">
        <v>2977</v>
      </c>
      <c r="K1464" s="6">
        <v>88</v>
      </c>
      <c r="L1464" s="7">
        <f t="shared" si="220"/>
        <v>352</v>
      </c>
      <c r="M1464" s="6">
        <v>0</v>
      </c>
      <c r="N1464" s="7">
        <f t="shared" si="221"/>
        <v>0</v>
      </c>
      <c r="O1464" s="6">
        <v>19</v>
      </c>
      <c r="P1464" s="7">
        <f t="shared" si="222"/>
        <v>38</v>
      </c>
      <c r="Q1464" s="6">
        <v>0</v>
      </c>
      <c r="R1464" s="7">
        <f t="shared" si="223"/>
        <v>0</v>
      </c>
      <c r="S1464" s="6">
        <v>0</v>
      </c>
      <c r="T1464" s="7">
        <f t="shared" si="224"/>
        <v>0</v>
      </c>
      <c r="U1464" s="6">
        <v>0</v>
      </c>
      <c r="V1464" s="7">
        <f t="shared" si="225"/>
        <v>0</v>
      </c>
      <c r="W1464" s="8" t="s">
        <v>6978</v>
      </c>
      <c r="X1464" s="7">
        <f t="shared" si="226"/>
        <v>0</v>
      </c>
      <c r="Y1464" s="6">
        <v>2</v>
      </c>
      <c r="Z1464" s="7">
        <f t="shared" si="227"/>
        <v>2</v>
      </c>
      <c r="AA1464" s="10">
        <v>0</v>
      </c>
      <c r="AB1464" s="11">
        <f t="shared" si="228"/>
        <v>0</v>
      </c>
      <c r="AC1464" s="7">
        <f t="shared" si="229"/>
        <v>392</v>
      </c>
      <c r="AD1464" s="2"/>
    </row>
    <row r="1465" spans="1:30" ht="15" x14ac:dyDescent="0.2">
      <c r="A1465" s="5" t="s">
        <v>2970</v>
      </c>
      <c r="B1465" s="5" t="s">
        <v>7141</v>
      </c>
      <c r="C1465" s="5">
        <v>1</v>
      </c>
      <c r="D1465" s="5" t="s">
        <v>2978</v>
      </c>
      <c r="E1465" s="5" t="s">
        <v>2972</v>
      </c>
      <c r="F1465" s="8" t="s">
        <v>6313</v>
      </c>
      <c r="G1465" s="8" t="s">
        <v>4030</v>
      </c>
      <c r="H1465" s="8" t="s">
        <v>7093</v>
      </c>
      <c r="I1465" s="21" t="s">
        <v>6313</v>
      </c>
      <c r="J1465" s="6" t="s">
        <v>2979</v>
      </c>
      <c r="K1465" s="6">
        <v>124</v>
      </c>
      <c r="L1465" s="7">
        <f t="shared" si="220"/>
        <v>496</v>
      </c>
      <c r="M1465" s="6">
        <v>0</v>
      </c>
      <c r="N1465" s="7">
        <f t="shared" si="221"/>
        <v>0</v>
      </c>
      <c r="O1465" s="6">
        <v>40</v>
      </c>
      <c r="P1465" s="7">
        <f t="shared" si="222"/>
        <v>80</v>
      </c>
      <c r="Q1465" s="6">
        <v>0</v>
      </c>
      <c r="R1465" s="7">
        <f t="shared" si="223"/>
        <v>0</v>
      </c>
      <c r="S1465" s="6">
        <v>0</v>
      </c>
      <c r="T1465" s="7">
        <f t="shared" si="224"/>
        <v>0</v>
      </c>
      <c r="U1465" s="6">
        <v>0</v>
      </c>
      <c r="V1465" s="7">
        <f t="shared" si="225"/>
        <v>0</v>
      </c>
      <c r="W1465" s="8" t="s">
        <v>6978</v>
      </c>
      <c r="X1465" s="7">
        <f t="shared" si="226"/>
        <v>0</v>
      </c>
      <c r="Y1465" s="6">
        <v>1</v>
      </c>
      <c r="Z1465" s="7">
        <f t="shared" si="227"/>
        <v>1</v>
      </c>
      <c r="AA1465" s="10">
        <v>16</v>
      </c>
      <c r="AB1465" s="11">
        <f t="shared" si="228"/>
        <v>40.32</v>
      </c>
      <c r="AC1465" s="7">
        <f t="shared" si="229"/>
        <v>617.32000000000005</v>
      </c>
      <c r="AD1465" s="2"/>
    </row>
    <row r="1466" spans="1:30" ht="15" x14ac:dyDescent="0.2">
      <c r="A1466" s="5" t="s">
        <v>2970</v>
      </c>
      <c r="B1466" s="5" t="s">
        <v>7141</v>
      </c>
      <c r="C1466" s="5">
        <v>1</v>
      </c>
      <c r="D1466" s="5" t="s">
        <v>2980</v>
      </c>
      <c r="E1466" s="5" t="s">
        <v>2972</v>
      </c>
      <c r="F1466" s="8" t="s">
        <v>6314</v>
      </c>
      <c r="G1466" s="8" t="s">
        <v>4030</v>
      </c>
      <c r="H1466" s="8" t="s">
        <v>7093</v>
      </c>
      <c r="I1466" s="21" t="s">
        <v>6314</v>
      </c>
      <c r="J1466" s="6" t="s">
        <v>2981</v>
      </c>
      <c r="K1466" s="6">
        <v>231</v>
      </c>
      <c r="L1466" s="7">
        <f t="shared" si="220"/>
        <v>924</v>
      </c>
      <c r="M1466" s="6">
        <v>0</v>
      </c>
      <c r="N1466" s="7">
        <f t="shared" si="221"/>
        <v>0</v>
      </c>
      <c r="O1466" s="6">
        <v>117</v>
      </c>
      <c r="P1466" s="7">
        <f t="shared" si="222"/>
        <v>234</v>
      </c>
      <c r="Q1466" s="6">
        <v>0</v>
      </c>
      <c r="R1466" s="7">
        <f t="shared" si="223"/>
        <v>0</v>
      </c>
      <c r="S1466" s="6">
        <v>0</v>
      </c>
      <c r="T1466" s="7">
        <f t="shared" si="224"/>
        <v>0</v>
      </c>
      <c r="U1466" s="6">
        <v>0</v>
      </c>
      <c r="V1466" s="7">
        <f t="shared" si="225"/>
        <v>0</v>
      </c>
      <c r="W1466" s="8" t="s">
        <v>6978</v>
      </c>
      <c r="X1466" s="7">
        <f t="shared" si="226"/>
        <v>0</v>
      </c>
      <c r="Y1466" s="6">
        <v>3</v>
      </c>
      <c r="Z1466" s="7">
        <f t="shared" si="227"/>
        <v>3</v>
      </c>
      <c r="AA1466" s="10">
        <v>34</v>
      </c>
      <c r="AB1466" s="11">
        <f t="shared" si="228"/>
        <v>85.68</v>
      </c>
      <c r="AC1466" s="7">
        <f t="shared" si="229"/>
        <v>1246.68</v>
      </c>
      <c r="AD1466" s="2"/>
    </row>
    <row r="1467" spans="1:30" ht="15" x14ac:dyDescent="0.2">
      <c r="A1467" s="5" t="s">
        <v>2970</v>
      </c>
      <c r="B1467" s="5" t="s">
        <v>7141</v>
      </c>
      <c r="C1467" s="5">
        <v>1</v>
      </c>
      <c r="D1467" s="5" t="s">
        <v>2982</v>
      </c>
      <c r="E1467" s="5" t="s">
        <v>2972</v>
      </c>
      <c r="F1467" s="8" t="s">
        <v>6315</v>
      </c>
      <c r="G1467" s="8" t="s">
        <v>4030</v>
      </c>
      <c r="H1467" s="8" t="s">
        <v>7093</v>
      </c>
      <c r="I1467" s="21" t="s">
        <v>6315</v>
      </c>
      <c r="J1467" s="6" t="s">
        <v>2983</v>
      </c>
      <c r="K1467" s="6">
        <v>4841</v>
      </c>
      <c r="L1467" s="7">
        <f t="shared" si="220"/>
        <v>19364</v>
      </c>
      <c r="M1467" s="6">
        <v>0</v>
      </c>
      <c r="N1467" s="7">
        <f t="shared" si="221"/>
        <v>0</v>
      </c>
      <c r="O1467" s="6">
        <v>2208</v>
      </c>
      <c r="P1467" s="7">
        <f t="shared" si="222"/>
        <v>4416</v>
      </c>
      <c r="Q1467" s="6">
        <v>0</v>
      </c>
      <c r="R1467" s="7">
        <f t="shared" si="223"/>
        <v>0</v>
      </c>
      <c r="S1467" s="6">
        <v>40</v>
      </c>
      <c r="T1467" s="7">
        <f t="shared" si="224"/>
        <v>200</v>
      </c>
      <c r="U1467" s="6">
        <v>18</v>
      </c>
      <c r="V1467" s="7">
        <f t="shared" si="225"/>
        <v>90</v>
      </c>
      <c r="W1467" s="8" t="s">
        <v>6978</v>
      </c>
      <c r="X1467" s="7">
        <f t="shared" si="226"/>
        <v>0</v>
      </c>
      <c r="Y1467" s="6">
        <v>47</v>
      </c>
      <c r="Z1467" s="7">
        <f t="shared" si="227"/>
        <v>47</v>
      </c>
      <c r="AA1467" s="10">
        <v>0</v>
      </c>
      <c r="AB1467" s="11">
        <f t="shared" si="228"/>
        <v>0</v>
      </c>
      <c r="AC1467" s="7">
        <f t="shared" si="229"/>
        <v>24117</v>
      </c>
      <c r="AD1467" s="2"/>
    </row>
    <row r="1468" spans="1:30" ht="15" x14ac:dyDescent="0.2">
      <c r="A1468" s="5" t="s">
        <v>2970</v>
      </c>
      <c r="B1468" s="5" t="s">
        <v>7141</v>
      </c>
      <c r="C1468" s="5">
        <v>1</v>
      </c>
      <c r="D1468" s="5" t="s">
        <v>2984</v>
      </c>
      <c r="E1468" s="5" t="s">
        <v>2972</v>
      </c>
      <c r="F1468" s="8" t="s">
        <v>6316</v>
      </c>
      <c r="G1468" s="8" t="s">
        <v>4030</v>
      </c>
      <c r="H1468" s="8" t="s">
        <v>7093</v>
      </c>
      <c r="I1468" s="21" t="s">
        <v>6316</v>
      </c>
      <c r="J1468" s="6" t="s">
        <v>2985</v>
      </c>
      <c r="K1468" s="6">
        <v>3106</v>
      </c>
      <c r="L1468" s="7">
        <f t="shared" si="220"/>
        <v>12424</v>
      </c>
      <c r="M1468" s="6">
        <v>0</v>
      </c>
      <c r="N1468" s="7">
        <f t="shared" si="221"/>
        <v>0</v>
      </c>
      <c r="O1468" s="6">
        <v>1422</v>
      </c>
      <c r="P1468" s="7">
        <f t="shared" si="222"/>
        <v>2844</v>
      </c>
      <c r="Q1468" s="6">
        <v>0</v>
      </c>
      <c r="R1468" s="7">
        <f t="shared" si="223"/>
        <v>0</v>
      </c>
      <c r="S1468" s="6">
        <v>37</v>
      </c>
      <c r="T1468" s="7">
        <f t="shared" si="224"/>
        <v>185</v>
      </c>
      <c r="U1468" s="6">
        <v>17</v>
      </c>
      <c r="V1468" s="7">
        <f t="shared" si="225"/>
        <v>85</v>
      </c>
      <c r="W1468" s="8" t="s">
        <v>6978</v>
      </c>
      <c r="X1468" s="7">
        <f t="shared" si="226"/>
        <v>0</v>
      </c>
      <c r="Y1468" s="6">
        <v>17</v>
      </c>
      <c r="Z1468" s="7">
        <f t="shared" si="227"/>
        <v>17</v>
      </c>
      <c r="AA1468" s="10">
        <v>0</v>
      </c>
      <c r="AB1468" s="11">
        <f t="shared" si="228"/>
        <v>0</v>
      </c>
      <c r="AC1468" s="7">
        <f t="shared" si="229"/>
        <v>15555</v>
      </c>
      <c r="AD1468" s="2"/>
    </row>
    <row r="1469" spans="1:30" ht="15" x14ac:dyDescent="0.2">
      <c r="A1469" s="5" t="s">
        <v>2970</v>
      </c>
      <c r="B1469" s="5" t="s">
        <v>7141</v>
      </c>
      <c r="C1469" s="5">
        <v>1</v>
      </c>
      <c r="D1469" s="5" t="s">
        <v>2986</v>
      </c>
      <c r="E1469" s="5" t="s">
        <v>2972</v>
      </c>
      <c r="F1469" s="8" t="s">
        <v>6317</v>
      </c>
      <c r="G1469" s="8" t="s">
        <v>4030</v>
      </c>
      <c r="H1469" s="8" t="s">
        <v>7093</v>
      </c>
      <c r="I1469" s="21" t="s">
        <v>6317</v>
      </c>
      <c r="J1469" s="6" t="s">
        <v>2987</v>
      </c>
      <c r="K1469" s="6">
        <v>33</v>
      </c>
      <c r="L1469" s="7">
        <f t="shared" si="220"/>
        <v>132</v>
      </c>
      <c r="M1469" s="6">
        <v>0</v>
      </c>
      <c r="N1469" s="7">
        <f t="shared" si="221"/>
        <v>0</v>
      </c>
      <c r="O1469" s="6">
        <v>11</v>
      </c>
      <c r="P1469" s="7">
        <f t="shared" si="222"/>
        <v>22</v>
      </c>
      <c r="Q1469" s="6">
        <v>0</v>
      </c>
      <c r="R1469" s="7">
        <f t="shared" si="223"/>
        <v>0</v>
      </c>
      <c r="S1469" s="6">
        <v>0</v>
      </c>
      <c r="T1469" s="7">
        <f t="shared" si="224"/>
        <v>0</v>
      </c>
      <c r="U1469" s="6">
        <v>0</v>
      </c>
      <c r="V1469" s="7">
        <f t="shared" si="225"/>
        <v>0</v>
      </c>
      <c r="W1469" s="8" t="s">
        <v>6978</v>
      </c>
      <c r="X1469" s="7">
        <f t="shared" si="226"/>
        <v>0</v>
      </c>
      <c r="Y1469" s="6">
        <v>0</v>
      </c>
      <c r="Z1469" s="7">
        <f t="shared" si="227"/>
        <v>0</v>
      </c>
      <c r="AA1469" s="10">
        <v>0</v>
      </c>
      <c r="AB1469" s="11">
        <f t="shared" si="228"/>
        <v>0</v>
      </c>
      <c r="AC1469" s="7">
        <f t="shared" si="229"/>
        <v>154</v>
      </c>
      <c r="AD1469" s="2"/>
    </row>
    <row r="1470" spans="1:30" ht="15" x14ac:dyDescent="0.2">
      <c r="A1470" s="5" t="s">
        <v>2970</v>
      </c>
      <c r="B1470" s="5" t="s">
        <v>7141</v>
      </c>
      <c r="C1470" s="5">
        <v>1</v>
      </c>
      <c r="D1470" s="5" t="s">
        <v>2988</v>
      </c>
      <c r="E1470" s="5" t="s">
        <v>2972</v>
      </c>
      <c r="F1470" s="8" t="s">
        <v>6310</v>
      </c>
      <c r="G1470" s="8" t="s">
        <v>4030</v>
      </c>
      <c r="H1470" s="8" t="s">
        <v>7093</v>
      </c>
      <c r="I1470" s="21" t="s">
        <v>6310</v>
      </c>
      <c r="J1470" s="6" t="s">
        <v>2989</v>
      </c>
      <c r="K1470" s="6">
        <v>3864</v>
      </c>
      <c r="L1470" s="7">
        <f t="shared" si="220"/>
        <v>15456</v>
      </c>
      <c r="M1470" s="6">
        <v>0</v>
      </c>
      <c r="N1470" s="7">
        <f t="shared" si="221"/>
        <v>0</v>
      </c>
      <c r="O1470" s="6">
        <v>1766</v>
      </c>
      <c r="P1470" s="7">
        <f t="shared" si="222"/>
        <v>3532</v>
      </c>
      <c r="Q1470" s="6">
        <v>0</v>
      </c>
      <c r="R1470" s="7">
        <f t="shared" si="223"/>
        <v>0</v>
      </c>
      <c r="S1470" s="6">
        <v>38</v>
      </c>
      <c r="T1470" s="7">
        <f t="shared" si="224"/>
        <v>190</v>
      </c>
      <c r="U1470" s="6">
        <v>13</v>
      </c>
      <c r="V1470" s="7">
        <f t="shared" si="225"/>
        <v>65</v>
      </c>
      <c r="W1470" s="8" t="s">
        <v>6978</v>
      </c>
      <c r="X1470" s="7">
        <f t="shared" si="226"/>
        <v>0</v>
      </c>
      <c r="Y1470" s="6">
        <v>32</v>
      </c>
      <c r="Z1470" s="7">
        <f t="shared" si="227"/>
        <v>32</v>
      </c>
      <c r="AA1470" s="10">
        <v>0</v>
      </c>
      <c r="AB1470" s="11">
        <f t="shared" si="228"/>
        <v>0</v>
      </c>
      <c r="AC1470" s="7">
        <f t="shared" si="229"/>
        <v>19275</v>
      </c>
      <c r="AD1470" s="2"/>
    </row>
    <row r="1471" spans="1:30" ht="15" x14ac:dyDescent="0.2">
      <c r="A1471" s="5" t="s">
        <v>2970</v>
      </c>
      <c r="B1471" s="5" t="s">
        <v>7141</v>
      </c>
      <c r="C1471" s="5">
        <v>1</v>
      </c>
      <c r="D1471" s="5" t="s">
        <v>2990</v>
      </c>
      <c r="E1471" s="5" t="s">
        <v>2972</v>
      </c>
      <c r="F1471" s="8" t="s">
        <v>6306</v>
      </c>
      <c r="G1471" s="8" t="s">
        <v>4030</v>
      </c>
      <c r="H1471" s="8" t="s">
        <v>7093</v>
      </c>
      <c r="I1471" s="21" t="s">
        <v>6306</v>
      </c>
      <c r="J1471" s="6" t="s">
        <v>2991</v>
      </c>
      <c r="K1471" s="6">
        <v>117</v>
      </c>
      <c r="L1471" s="7">
        <f t="shared" si="220"/>
        <v>468</v>
      </c>
      <c r="M1471" s="6">
        <v>0</v>
      </c>
      <c r="N1471" s="7">
        <f t="shared" si="221"/>
        <v>0</v>
      </c>
      <c r="O1471" s="6">
        <v>51</v>
      </c>
      <c r="P1471" s="7">
        <f t="shared" si="222"/>
        <v>102</v>
      </c>
      <c r="Q1471" s="6">
        <v>0</v>
      </c>
      <c r="R1471" s="7">
        <f t="shared" si="223"/>
        <v>0</v>
      </c>
      <c r="S1471" s="6">
        <v>0</v>
      </c>
      <c r="T1471" s="7">
        <f t="shared" si="224"/>
        <v>0</v>
      </c>
      <c r="U1471" s="6">
        <v>0</v>
      </c>
      <c r="V1471" s="7">
        <f t="shared" si="225"/>
        <v>0</v>
      </c>
      <c r="W1471" s="8" t="s">
        <v>6978</v>
      </c>
      <c r="X1471" s="7">
        <f t="shared" si="226"/>
        <v>0</v>
      </c>
      <c r="Y1471" s="6">
        <v>1</v>
      </c>
      <c r="Z1471" s="7">
        <f t="shared" si="227"/>
        <v>1</v>
      </c>
      <c r="AA1471" s="10">
        <v>0</v>
      </c>
      <c r="AB1471" s="11">
        <f t="shared" si="228"/>
        <v>0</v>
      </c>
      <c r="AC1471" s="7">
        <f t="shared" si="229"/>
        <v>571</v>
      </c>
      <c r="AD1471" s="2"/>
    </row>
    <row r="1472" spans="1:30" ht="15" x14ac:dyDescent="0.2">
      <c r="A1472" s="5" t="s">
        <v>2970</v>
      </c>
      <c r="B1472" s="5" t="s">
        <v>7141</v>
      </c>
      <c r="C1472" s="5">
        <v>1</v>
      </c>
      <c r="D1472" s="5" t="s">
        <v>2992</v>
      </c>
      <c r="E1472" s="5" t="s">
        <v>2972</v>
      </c>
      <c r="F1472" s="8" t="s">
        <v>6318</v>
      </c>
      <c r="G1472" s="8" t="s">
        <v>4030</v>
      </c>
      <c r="H1472" s="8" t="s">
        <v>7093</v>
      </c>
      <c r="I1472" s="21" t="s">
        <v>6318</v>
      </c>
      <c r="J1472" s="6" t="s">
        <v>2993</v>
      </c>
      <c r="K1472" s="6">
        <v>394</v>
      </c>
      <c r="L1472" s="7">
        <f t="shared" si="220"/>
        <v>1576</v>
      </c>
      <c r="M1472" s="6">
        <v>0</v>
      </c>
      <c r="N1472" s="7">
        <f t="shared" si="221"/>
        <v>0</v>
      </c>
      <c r="O1472" s="6">
        <v>129</v>
      </c>
      <c r="P1472" s="7">
        <f t="shared" si="222"/>
        <v>258</v>
      </c>
      <c r="Q1472" s="6">
        <v>0</v>
      </c>
      <c r="R1472" s="7">
        <f t="shared" si="223"/>
        <v>0</v>
      </c>
      <c r="S1472" s="6">
        <v>1</v>
      </c>
      <c r="T1472" s="7">
        <f t="shared" si="224"/>
        <v>5</v>
      </c>
      <c r="U1472" s="6">
        <v>0</v>
      </c>
      <c r="V1472" s="7">
        <f t="shared" si="225"/>
        <v>0</v>
      </c>
      <c r="W1472" s="8" t="s">
        <v>6978</v>
      </c>
      <c r="X1472" s="7">
        <f t="shared" si="226"/>
        <v>0</v>
      </c>
      <c r="Y1472" s="6">
        <v>7</v>
      </c>
      <c r="Z1472" s="7">
        <f t="shared" si="227"/>
        <v>7</v>
      </c>
      <c r="AA1472" s="10">
        <v>0</v>
      </c>
      <c r="AB1472" s="11">
        <f t="shared" si="228"/>
        <v>0</v>
      </c>
      <c r="AC1472" s="7">
        <f t="shared" si="229"/>
        <v>1846</v>
      </c>
      <c r="AD1472" s="2"/>
    </row>
    <row r="1473" spans="1:30" ht="15" x14ac:dyDescent="0.2">
      <c r="A1473" s="5" t="s">
        <v>2970</v>
      </c>
      <c r="B1473" s="5" t="s">
        <v>7141</v>
      </c>
      <c r="C1473" s="5">
        <v>1</v>
      </c>
      <c r="D1473" s="5" t="s">
        <v>2994</v>
      </c>
      <c r="E1473" s="5" t="s">
        <v>2972</v>
      </c>
      <c r="F1473" s="8" t="s">
        <v>6319</v>
      </c>
      <c r="G1473" s="8" t="s">
        <v>4030</v>
      </c>
      <c r="H1473" s="8" t="s">
        <v>7093</v>
      </c>
      <c r="I1473" s="21" t="s">
        <v>6319</v>
      </c>
      <c r="J1473" s="6" t="s">
        <v>2995</v>
      </c>
      <c r="K1473" s="6">
        <v>119</v>
      </c>
      <c r="L1473" s="7">
        <f t="shared" si="220"/>
        <v>476</v>
      </c>
      <c r="M1473" s="6">
        <v>0</v>
      </c>
      <c r="N1473" s="7">
        <f t="shared" si="221"/>
        <v>0</v>
      </c>
      <c r="O1473" s="6">
        <v>69</v>
      </c>
      <c r="P1473" s="7">
        <f t="shared" si="222"/>
        <v>138</v>
      </c>
      <c r="Q1473" s="6">
        <v>0</v>
      </c>
      <c r="R1473" s="7">
        <f t="shared" si="223"/>
        <v>0</v>
      </c>
      <c r="S1473" s="6">
        <v>5</v>
      </c>
      <c r="T1473" s="7">
        <f t="shared" si="224"/>
        <v>25</v>
      </c>
      <c r="U1473" s="6">
        <v>3</v>
      </c>
      <c r="V1473" s="7">
        <f t="shared" si="225"/>
        <v>15</v>
      </c>
      <c r="W1473" s="8" t="s">
        <v>6978</v>
      </c>
      <c r="X1473" s="7">
        <f t="shared" si="226"/>
        <v>0</v>
      </c>
      <c r="Y1473" s="6">
        <v>0</v>
      </c>
      <c r="Z1473" s="7">
        <f t="shared" si="227"/>
        <v>0</v>
      </c>
      <c r="AA1473" s="10">
        <v>0</v>
      </c>
      <c r="AB1473" s="11">
        <f t="shared" si="228"/>
        <v>0</v>
      </c>
      <c r="AC1473" s="7">
        <f t="shared" si="229"/>
        <v>654</v>
      </c>
      <c r="AD1473" s="2"/>
    </row>
    <row r="1474" spans="1:30" ht="15" x14ac:dyDescent="0.2">
      <c r="A1474" s="5" t="s">
        <v>2970</v>
      </c>
      <c r="B1474" s="5" t="s">
        <v>7141</v>
      </c>
      <c r="C1474" s="5">
        <v>1</v>
      </c>
      <c r="D1474" s="5" t="s">
        <v>2996</v>
      </c>
      <c r="E1474" s="5" t="s">
        <v>2972</v>
      </c>
      <c r="F1474" s="8" t="s">
        <v>6320</v>
      </c>
      <c r="G1474" s="8" t="s">
        <v>4030</v>
      </c>
      <c r="H1474" s="8" t="s">
        <v>7093</v>
      </c>
      <c r="I1474" s="21" t="s">
        <v>6320</v>
      </c>
      <c r="J1474" s="6" t="s">
        <v>2997</v>
      </c>
      <c r="K1474" s="6">
        <v>1125</v>
      </c>
      <c r="L1474" s="7">
        <f t="shared" si="220"/>
        <v>4500</v>
      </c>
      <c r="M1474" s="6">
        <v>0</v>
      </c>
      <c r="N1474" s="7">
        <f t="shared" si="221"/>
        <v>0</v>
      </c>
      <c r="O1474" s="6">
        <v>527</v>
      </c>
      <c r="P1474" s="7">
        <f t="shared" si="222"/>
        <v>1054</v>
      </c>
      <c r="Q1474" s="6">
        <v>0</v>
      </c>
      <c r="R1474" s="7">
        <f t="shared" si="223"/>
        <v>0</v>
      </c>
      <c r="S1474" s="6">
        <v>16</v>
      </c>
      <c r="T1474" s="7">
        <f t="shared" si="224"/>
        <v>80</v>
      </c>
      <c r="U1474" s="6">
        <v>6</v>
      </c>
      <c r="V1474" s="7">
        <f t="shared" si="225"/>
        <v>30</v>
      </c>
      <c r="W1474" s="8" t="s">
        <v>6978</v>
      </c>
      <c r="X1474" s="7">
        <f t="shared" si="226"/>
        <v>0</v>
      </c>
      <c r="Y1474" s="6">
        <v>20</v>
      </c>
      <c r="Z1474" s="7">
        <f t="shared" si="227"/>
        <v>20</v>
      </c>
      <c r="AA1474" s="10">
        <v>0</v>
      </c>
      <c r="AB1474" s="11">
        <f t="shared" si="228"/>
        <v>0</v>
      </c>
      <c r="AC1474" s="7">
        <f t="shared" si="229"/>
        <v>5684</v>
      </c>
      <c r="AD1474" s="2"/>
    </row>
    <row r="1475" spans="1:30" ht="15" x14ac:dyDescent="0.2">
      <c r="A1475" s="5" t="s">
        <v>2998</v>
      </c>
      <c r="B1475" s="5" t="s">
        <v>7142</v>
      </c>
      <c r="C1475" s="5">
        <v>9</v>
      </c>
      <c r="D1475" s="5" t="s">
        <v>2999</v>
      </c>
      <c r="E1475" s="5" t="s">
        <v>3000</v>
      </c>
      <c r="F1475" s="8" t="s">
        <v>6321</v>
      </c>
      <c r="G1475" s="8" t="s">
        <v>6322</v>
      </c>
      <c r="H1475" s="8" t="s">
        <v>6323</v>
      </c>
      <c r="I1475" s="21" t="s">
        <v>7955</v>
      </c>
      <c r="J1475" s="6" t="s">
        <v>3001</v>
      </c>
      <c r="K1475" s="6">
        <v>330</v>
      </c>
      <c r="L1475" s="7">
        <f t="shared" si="220"/>
        <v>1320</v>
      </c>
      <c r="M1475" s="6">
        <v>0</v>
      </c>
      <c r="N1475" s="7">
        <f t="shared" si="221"/>
        <v>0</v>
      </c>
      <c r="O1475" s="6">
        <v>104</v>
      </c>
      <c r="P1475" s="7">
        <f t="shared" si="222"/>
        <v>208</v>
      </c>
      <c r="Q1475" s="6">
        <v>0</v>
      </c>
      <c r="R1475" s="7">
        <f t="shared" si="223"/>
        <v>0</v>
      </c>
      <c r="S1475" s="6">
        <v>7</v>
      </c>
      <c r="T1475" s="7">
        <f t="shared" si="224"/>
        <v>35</v>
      </c>
      <c r="U1475" s="6">
        <v>2</v>
      </c>
      <c r="V1475" s="7">
        <f t="shared" si="225"/>
        <v>10</v>
      </c>
      <c r="W1475" s="8" t="s">
        <v>6978</v>
      </c>
      <c r="X1475" s="7">
        <f t="shared" si="226"/>
        <v>0</v>
      </c>
      <c r="Y1475" s="6">
        <v>0</v>
      </c>
      <c r="Z1475" s="7">
        <f t="shared" si="227"/>
        <v>0</v>
      </c>
      <c r="AA1475" s="10">
        <v>54</v>
      </c>
      <c r="AB1475" s="11">
        <f t="shared" si="228"/>
        <v>136.08000000000001</v>
      </c>
      <c r="AC1475" s="7">
        <f t="shared" si="229"/>
        <v>1709.08</v>
      </c>
      <c r="AD1475" s="2"/>
    </row>
    <row r="1476" spans="1:30" ht="15" x14ac:dyDescent="0.2">
      <c r="A1476" s="5" t="s">
        <v>2998</v>
      </c>
      <c r="B1476" s="5" t="s">
        <v>7142</v>
      </c>
      <c r="C1476" s="5">
        <v>9</v>
      </c>
      <c r="D1476" s="5" t="s">
        <v>3002</v>
      </c>
      <c r="E1476" s="5" t="s">
        <v>3000</v>
      </c>
      <c r="F1476" s="8" t="s">
        <v>6324</v>
      </c>
      <c r="G1476" s="8" t="s">
        <v>4030</v>
      </c>
      <c r="H1476" s="8" t="s">
        <v>7093</v>
      </c>
      <c r="I1476" s="21" t="s">
        <v>6324</v>
      </c>
      <c r="J1476" s="6" t="s">
        <v>3003</v>
      </c>
      <c r="K1476" s="6">
        <v>215</v>
      </c>
      <c r="L1476" s="7">
        <f t="shared" ref="L1476:L1539" si="230">K1476*4</f>
        <v>860</v>
      </c>
      <c r="M1476" s="6">
        <v>0</v>
      </c>
      <c r="N1476" s="7">
        <f t="shared" ref="N1476:N1539" si="231">M1476*4</f>
        <v>0</v>
      </c>
      <c r="O1476" s="6">
        <v>85</v>
      </c>
      <c r="P1476" s="7">
        <f t="shared" ref="P1476:P1539" si="232">O1476*2</f>
        <v>170</v>
      </c>
      <c r="Q1476" s="6">
        <v>0</v>
      </c>
      <c r="R1476" s="7">
        <f t="shared" ref="R1476:R1539" si="233">Q1476*2</f>
        <v>0</v>
      </c>
      <c r="S1476" s="6">
        <v>3</v>
      </c>
      <c r="T1476" s="7">
        <f t="shared" ref="T1476:T1539" si="234">S1476*5</f>
        <v>15</v>
      </c>
      <c r="U1476" s="6">
        <v>1</v>
      </c>
      <c r="V1476" s="7">
        <f t="shared" ref="V1476:V1539" si="235">U1476*5</f>
        <v>5</v>
      </c>
      <c r="W1476" s="8" t="s">
        <v>6978</v>
      </c>
      <c r="X1476" s="7">
        <f t="shared" ref="X1476:X1539" si="236">W1476*5</f>
        <v>0</v>
      </c>
      <c r="Y1476" s="6">
        <v>0</v>
      </c>
      <c r="Z1476" s="7">
        <f t="shared" ref="Z1476:Z1539" si="237">Y1476*1</f>
        <v>0</v>
      </c>
      <c r="AA1476" s="10">
        <v>0</v>
      </c>
      <c r="AB1476" s="11">
        <f t="shared" ref="AB1476:AB1539" si="238">AA1476*2.52</f>
        <v>0</v>
      </c>
      <c r="AC1476" s="7">
        <f t="shared" ref="AC1476:AC1539" si="239">SUM(L1476,N1476,P1476,R1476,T1476,V1476,X1476,Z1476,AB1476)</f>
        <v>1050</v>
      </c>
      <c r="AD1476" s="2"/>
    </row>
    <row r="1477" spans="1:30" ht="15" x14ac:dyDescent="0.2">
      <c r="A1477" s="5" t="s">
        <v>2998</v>
      </c>
      <c r="B1477" s="5" t="s">
        <v>7142</v>
      </c>
      <c r="C1477" s="5">
        <v>9</v>
      </c>
      <c r="D1477" s="5" t="s">
        <v>3004</v>
      </c>
      <c r="E1477" s="5" t="s">
        <v>3000</v>
      </c>
      <c r="F1477" s="8" t="s">
        <v>6325</v>
      </c>
      <c r="G1477" s="8" t="s">
        <v>4030</v>
      </c>
      <c r="H1477" s="8" t="s">
        <v>7093</v>
      </c>
      <c r="I1477" s="21" t="s">
        <v>6325</v>
      </c>
      <c r="J1477" s="6" t="s">
        <v>3005</v>
      </c>
      <c r="K1477" s="6">
        <v>2607</v>
      </c>
      <c r="L1477" s="7">
        <f t="shared" si="230"/>
        <v>10428</v>
      </c>
      <c r="M1477" s="6">
        <v>0</v>
      </c>
      <c r="N1477" s="7">
        <f t="shared" si="231"/>
        <v>0</v>
      </c>
      <c r="O1477" s="6">
        <v>908</v>
      </c>
      <c r="P1477" s="7">
        <f t="shared" si="232"/>
        <v>1816</v>
      </c>
      <c r="Q1477" s="6">
        <v>0</v>
      </c>
      <c r="R1477" s="7">
        <f t="shared" si="233"/>
        <v>0</v>
      </c>
      <c r="S1477" s="6">
        <v>28</v>
      </c>
      <c r="T1477" s="7">
        <f t="shared" si="234"/>
        <v>140</v>
      </c>
      <c r="U1477" s="6">
        <v>4</v>
      </c>
      <c r="V1477" s="7">
        <f t="shared" si="235"/>
        <v>20</v>
      </c>
      <c r="W1477" s="8" t="s">
        <v>6978</v>
      </c>
      <c r="X1477" s="7">
        <f t="shared" si="236"/>
        <v>0</v>
      </c>
      <c r="Y1477" s="6">
        <v>30</v>
      </c>
      <c r="Z1477" s="7">
        <f t="shared" si="237"/>
        <v>30</v>
      </c>
      <c r="AA1477" s="10">
        <v>0</v>
      </c>
      <c r="AB1477" s="11">
        <f t="shared" si="238"/>
        <v>0</v>
      </c>
      <c r="AC1477" s="7">
        <f t="shared" si="239"/>
        <v>12434</v>
      </c>
      <c r="AD1477" s="2"/>
    </row>
    <row r="1478" spans="1:30" ht="15" x14ac:dyDescent="0.2">
      <c r="A1478" s="5" t="s">
        <v>2998</v>
      </c>
      <c r="B1478" s="5" t="s">
        <v>7142</v>
      </c>
      <c r="C1478" s="5">
        <v>9</v>
      </c>
      <c r="D1478" s="5" t="s">
        <v>3006</v>
      </c>
      <c r="E1478" s="5" t="s">
        <v>3000</v>
      </c>
      <c r="F1478" s="8" t="s">
        <v>6326</v>
      </c>
      <c r="G1478" s="8" t="s">
        <v>4030</v>
      </c>
      <c r="H1478" s="8" t="s">
        <v>7093</v>
      </c>
      <c r="I1478" s="21" t="s">
        <v>6326</v>
      </c>
      <c r="J1478" s="6" t="s">
        <v>3007</v>
      </c>
      <c r="K1478" s="6">
        <v>304</v>
      </c>
      <c r="L1478" s="7">
        <f t="shared" si="230"/>
        <v>1216</v>
      </c>
      <c r="M1478" s="6">
        <v>0</v>
      </c>
      <c r="N1478" s="7">
        <f t="shared" si="231"/>
        <v>0</v>
      </c>
      <c r="O1478" s="6">
        <v>103</v>
      </c>
      <c r="P1478" s="7">
        <f t="shared" si="232"/>
        <v>206</v>
      </c>
      <c r="Q1478" s="6">
        <v>0</v>
      </c>
      <c r="R1478" s="7">
        <f t="shared" si="233"/>
        <v>0</v>
      </c>
      <c r="S1478" s="6">
        <v>1</v>
      </c>
      <c r="T1478" s="7">
        <f t="shared" si="234"/>
        <v>5</v>
      </c>
      <c r="U1478" s="6">
        <v>0</v>
      </c>
      <c r="V1478" s="7">
        <f t="shared" si="235"/>
        <v>0</v>
      </c>
      <c r="W1478" s="8" t="s">
        <v>6978</v>
      </c>
      <c r="X1478" s="7">
        <f t="shared" si="236"/>
        <v>0</v>
      </c>
      <c r="Y1478" s="6">
        <v>1</v>
      </c>
      <c r="Z1478" s="7">
        <f t="shared" si="237"/>
        <v>1</v>
      </c>
      <c r="AA1478" s="10">
        <v>0</v>
      </c>
      <c r="AB1478" s="11">
        <f t="shared" si="238"/>
        <v>0</v>
      </c>
      <c r="AC1478" s="7">
        <f t="shared" si="239"/>
        <v>1428</v>
      </c>
      <c r="AD1478" s="2"/>
    </row>
    <row r="1479" spans="1:30" ht="15" x14ac:dyDescent="0.2">
      <c r="A1479" s="5" t="s">
        <v>2998</v>
      </c>
      <c r="B1479" s="5" t="s">
        <v>7142</v>
      </c>
      <c r="C1479" s="5">
        <v>9</v>
      </c>
      <c r="D1479" s="5" t="s">
        <v>3008</v>
      </c>
      <c r="E1479" s="5" t="s">
        <v>3000</v>
      </c>
      <c r="F1479" s="8" t="s">
        <v>6327</v>
      </c>
      <c r="G1479" s="8" t="s">
        <v>4030</v>
      </c>
      <c r="H1479" s="8" t="s">
        <v>7093</v>
      </c>
      <c r="I1479" s="21" t="s">
        <v>6327</v>
      </c>
      <c r="J1479" s="6" t="s">
        <v>3009</v>
      </c>
      <c r="K1479" s="6">
        <v>2227</v>
      </c>
      <c r="L1479" s="7">
        <f t="shared" si="230"/>
        <v>8908</v>
      </c>
      <c r="M1479" s="6">
        <v>0</v>
      </c>
      <c r="N1479" s="7">
        <f t="shared" si="231"/>
        <v>0</v>
      </c>
      <c r="O1479" s="6">
        <v>715</v>
      </c>
      <c r="P1479" s="7">
        <f t="shared" si="232"/>
        <v>1430</v>
      </c>
      <c r="Q1479" s="6">
        <v>0</v>
      </c>
      <c r="R1479" s="7">
        <f t="shared" si="233"/>
        <v>0</v>
      </c>
      <c r="S1479" s="6">
        <v>8</v>
      </c>
      <c r="T1479" s="7">
        <f t="shared" si="234"/>
        <v>40</v>
      </c>
      <c r="U1479" s="6">
        <v>0</v>
      </c>
      <c r="V1479" s="7">
        <f t="shared" si="235"/>
        <v>0</v>
      </c>
      <c r="W1479" s="8" t="s">
        <v>7046</v>
      </c>
      <c r="X1479" s="7">
        <f t="shared" si="236"/>
        <v>1150</v>
      </c>
      <c r="Y1479" s="6">
        <v>10</v>
      </c>
      <c r="Z1479" s="7">
        <f t="shared" si="237"/>
        <v>10</v>
      </c>
      <c r="AA1479" s="10">
        <v>0</v>
      </c>
      <c r="AB1479" s="11">
        <f t="shared" si="238"/>
        <v>0</v>
      </c>
      <c r="AC1479" s="7">
        <f t="shared" si="239"/>
        <v>11538</v>
      </c>
      <c r="AD1479" s="2"/>
    </row>
    <row r="1480" spans="1:30" ht="15" x14ac:dyDescent="0.2">
      <c r="A1480" s="5" t="s">
        <v>2998</v>
      </c>
      <c r="B1480" s="5" t="s">
        <v>7142</v>
      </c>
      <c r="C1480" s="5">
        <v>9</v>
      </c>
      <c r="D1480" s="5" t="s">
        <v>3010</v>
      </c>
      <c r="E1480" s="5" t="s">
        <v>3000</v>
      </c>
      <c r="F1480" s="8" t="s">
        <v>6328</v>
      </c>
      <c r="G1480" s="8" t="s">
        <v>4030</v>
      </c>
      <c r="H1480" s="8" t="s">
        <v>7093</v>
      </c>
      <c r="I1480" s="21" t="s">
        <v>6328</v>
      </c>
      <c r="J1480" s="6" t="s">
        <v>3011</v>
      </c>
      <c r="K1480" s="6">
        <v>1217</v>
      </c>
      <c r="L1480" s="7">
        <f t="shared" si="230"/>
        <v>4868</v>
      </c>
      <c r="M1480" s="6">
        <v>0</v>
      </c>
      <c r="N1480" s="7">
        <f t="shared" si="231"/>
        <v>0</v>
      </c>
      <c r="O1480" s="6">
        <v>577</v>
      </c>
      <c r="P1480" s="7">
        <f t="shared" si="232"/>
        <v>1154</v>
      </c>
      <c r="Q1480" s="6">
        <v>0</v>
      </c>
      <c r="R1480" s="7">
        <f t="shared" si="233"/>
        <v>0</v>
      </c>
      <c r="S1480" s="6">
        <v>10</v>
      </c>
      <c r="T1480" s="7">
        <f t="shared" si="234"/>
        <v>50</v>
      </c>
      <c r="U1480" s="6">
        <v>3</v>
      </c>
      <c r="V1480" s="7">
        <f t="shared" si="235"/>
        <v>15</v>
      </c>
      <c r="W1480" s="8" t="s">
        <v>7047</v>
      </c>
      <c r="X1480" s="7">
        <f t="shared" si="236"/>
        <v>2145</v>
      </c>
      <c r="Y1480" s="6">
        <v>5</v>
      </c>
      <c r="Z1480" s="7">
        <f t="shared" si="237"/>
        <v>5</v>
      </c>
      <c r="AA1480" s="10">
        <v>0</v>
      </c>
      <c r="AB1480" s="11">
        <f t="shared" si="238"/>
        <v>0</v>
      </c>
      <c r="AC1480" s="7">
        <f t="shared" si="239"/>
        <v>8237</v>
      </c>
      <c r="AD1480" s="2"/>
    </row>
    <row r="1481" spans="1:30" ht="15" x14ac:dyDescent="0.2">
      <c r="A1481" s="5" t="s">
        <v>2998</v>
      </c>
      <c r="B1481" s="5" t="s">
        <v>7142</v>
      </c>
      <c r="C1481" s="5">
        <v>9</v>
      </c>
      <c r="D1481" s="5" t="s">
        <v>3012</v>
      </c>
      <c r="E1481" s="5" t="s">
        <v>3000</v>
      </c>
      <c r="F1481" s="8" t="s">
        <v>6329</v>
      </c>
      <c r="G1481" s="8" t="s">
        <v>6330</v>
      </c>
      <c r="H1481" s="8" t="s">
        <v>6331</v>
      </c>
      <c r="I1481" s="21" t="s">
        <v>7956</v>
      </c>
      <c r="J1481" s="6" t="s">
        <v>3013</v>
      </c>
      <c r="K1481" s="6">
        <v>669</v>
      </c>
      <c r="L1481" s="7">
        <f t="shared" si="230"/>
        <v>2676</v>
      </c>
      <c r="M1481" s="6">
        <v>0</v>
      </c>
      <c r="N1481" s="7">
        <f t="shared" si="231"/>
        <v>0</v>
      </c>
      <c r="O1481" s="6">
        <v>333</v>
      </c>
      <c r="P1481" s="7">
        <f t="shared" si="232"/>
        <v>666</v>
      </c>
      <c r="Q1481" s="6">
        <v>0</v>
      </c>
      <c r="R1481" s="7">
        <f t="shared" si="233"/>
        <v>0</v>
      </c>
      <c r="S1481" s="6">
        <v>7</v>
      </c>
      <c r="T1481" s="7">
        <f t="shared" si="234"/>
        <v>35</v>
      </c>
      <c r="U1481" s="6">
        <v>3</v>
      </c>
      <c r="V1481" s="7">
        <f t="shared" si="235"/>
        <v>15</v>
      </c>
      <c r="W1481" s="8" t="s">
        <v>6978</v>
      </c>
      <c r="X1481" s="7">
        <f t="shared" si="236"/>
        <v>0</v>
      </c>
      <c r="Y1481" s="6">
        <v>8</v>
      </c>
      <c r="Z1481" s="7">
        <f t="shared" si="237"/>
        <v>8</v>
      </c>
      <c r="AA1481" s="10">
        <v>0</v>
      </c>
      <c r="AB1481" s="11">
        <f t="shared" si="238"/>
        <v>0</v>
      </c>
      <c r="AC1481" s="7">
        <f t="shared" si="239"/>
        <v>3400</v>
      </c>
      <c r="AD1481" s="2"/>
    </row>
    <row r="1482" spans="1:30" ht="15" x14ac:dyDescent="0.2">
      <c r="A1482" s="5" t="s">
        <v>2998</v>
      </c>
      <c r="B1482" s="5" t="s">
        <v>7142</v>
      </c>
      <c r="C1482" s="5">
        <v>9</v>
      </c>
      <c r="D1482" s="5" t="s">
        <v>3014</v>
      </c>
      <c r="E1482" s="5" t="s">
        <v>3000</v>
      </c>
      <c r="F1482" s="8" t="s">
        <v>6332</v>
      </c>
      <c r="G1482" s="8" t="s">
        <v>6333</v>
      </c>
      <c r="H1482" s="8" t="s">
        <v>6334</v>
      </c>
      <c r="I1482" s="21" t="s">
        <v>7957</v>
      </c>
      <c r="J1482" s="6" t="s">
        <v>3015</v>
      </c>
      <c r="K1482" s="6">
        <v>116</v>
      </c>
      <c r="L1482" s="7">
        <f t="shared" si="230"/>
        <v>464</v>
      </c>
      <c r="M1482" s="6">
        <v>0</v>
      </c>
      <c r="N1482" s="7">
        <f t="shared" si="231"/>
        <v>0</v>
      </c>
      <c r="O1482" s="6">
        <v>46</v>
      </c>
      <c r="P1482" s="7">
        <f t="shared" si="232"/>
        <v>92</v>
      </c>
      <c r="Q1482" s="6">
        <v>0</v>
      </c>
      <c r="R1482" s="7">
        <f t="shared" si="233"/>
        <v>0</v>
      </c>
      <c r="S1482" s="6">
        <v>1</v>
      </c>
      <c r="T1482" s="7">
        <f t="shared" si="234"/>
        <v>5</v>
      </c>
      <c r="U1482" s="6">
        <v>0</v>
      </c>
      <c r="V1482" s="7">
        <f t="shared" si="235"/>
        <v>0</v>
      </c>
      <c r="W1482" s="8" t="s">
        <v>6978</v>
      </c>
      <c r="X1482" s="7">
        <f t="shared" si="236"/>
        <v>0</v>
      </c>
      <c r="Y1482" s="6">
        <v>0</v>
      </c>
      <c r="Z1482" s="7">
        <f t="shared" si="237"/>
        <v>0</v>
      </c>
      <c r="AA1482" s="10">
        <v>0</v>
      </c>
      <c r="AB1482" s="11">
        <f t="shared" si="238"/>
        <v>0</v>
      </c>
      <c r="AC1482" s="7">
        <f t="shared" si="239"/>
        <v>561</v>
      </c>
      <c r="AD1482" s="2"/>
    </row>
    <row r="1483" spans="1:30" ht="15" x14ac:dyDescent="0.2">
      <c r="A1483" s="5" t="s">
        <v>2998</v>
      </c>
      <c r="B1483" s="5" t="s">
        <v>7142</v>
      </c>
      <c r="C1483" s="5">
        <v>9</v>
      </c>
      <c r="D1483" s="5" t="s">
        <v>3016</v>
      </c>
      <c r="E1483" s="5" t="s">
        <v>3000</v>
      </c>
      <c r="F1483" s="8" t="s">
        <v>6335</v>
      </c>
      <c r="G1483" s="8" t="s">
        <v>6336</v>
      </c>
      <c r="H1483" s="8" t="s">
        <v>6337</v>
      </c>
      <c r="I1483" s="21" t="s">
        <v>7958</v>
      </c>
      <c r="J1483" s="6" t="s">
        <v>3017</v>
      </c>
      <c r="K1483" s="6">
        <v>121</v>
      </c>
      <c r="L1483" s="7">
        <f t="shared" si="230"/>
        <v>484</v>
      </c>
      <c r="M1483" s="6">
        <v>0</v>
      </c>
      <c r="N1483" s="7">
        <f t="shared" si="231"/>
        <v>0</v>
      </c>
      <c r="O1483" s="6">
        <v>104</v>
      </c>
      <c r="P1483" s="7">
        <f t="shared" si="232"/>
        <v>208</v>
      </c>
      <c r="Q1483" s="6">
        <v>0</v>
      </c>
      <c r="R1483" s="7">
        <f t="shared" si="233"/>
        <v>0</v>
      </c>
      <c r="S1483" s="6">
        <v>0</v>
      </c>
      <c r="T1483" s="7">
        <f t="shared" si="234"/>
        <v>0</v>
      </c>
      <c r="U1483" s="6">
        <v>0</v>
      </c>
      <c r="V1483" s="7">
        <f t="shared" si="235"/>
        <v>0</v>
      </c>
      <c r="W1483" s="8" t="s">
        <v>6978</v>
      </c>
      <c r="X1483" s="7">
        <f t="shared" si="236"/>
        <v>0</v>
      </c>
      <c r="Y1483" s="6">
        <v>0</v>
      </c>
      <c r="Z1483" s="7">
        <f t="shared" si="237"/>
        <v>0</v>
      </c>
      <c r="AA1483" s="10">
        <v>0</v>
      </c>
      <c r="AB1483" s="11">
        <f t="shared" si="238"/>
        <v>0</v>
      </c>
      <c r="AC1483" s="7">
        <f t="shared" si="239"/>
        <v>692</v>
      </c>
      <c r="AD1483" s="2"/>
    </row>
    <row r="1484" spans="1:30" ht="15" x14ac:dyDescent="0.2">
      <c r="A1484" s="5" t="s">
        <v>2998</v>
      </c>
      <c r="B1484" s="5" t="s">
        <v>7142</v>
      </c>
      <c r="C1484" s="5">
        <v>9</v>
      </c>
      <c r="D1484" s="5" t="s">
        <v>3018</v>
      </c>
      <c r="E1484" s="5" t="s">
        <v>3000</v>
      </c>
      <c r="F1484" s="8" t="s">
        <v>6338</v>
      </c>
      <c r="G1484" s="8" t="s">
        <v>6339</v>
      </c>
      <c r="H1484" s="8" t="s">
        <v>6340</v>
      </c>
      <c r="I1484" s="21" t="s">
        <v>7959</v>
      </c>
      <c r="J1484" s="6" t="s">
        <v>3019</v>
      </c>
      <c r="K1484" s="6">
        <v>71</v>
      </c>
      <c r="L1484" s="7">
        <f t="shared" si="230"/>
        <v>284</v>
      </c>
      <c r="M1484" s="6">
        <v>0</v>
      </c>
      <c r="N1484" s="7">
        <f t="shared" si="231"/>
        <v>0</v>
      </c>
      <c r="O1484" s="6">
        <v>75</v>
      </c>
      <c r="P1484" s="7">
        <f t="shared" si="232"/>
        <v>150</v>
      </c>
      <c r="Q1484" s="6">
        <v>0</v>
      </c>
      <c r="R1484" s="7">
        <f t="shared" si="233"/>
        <v>0</v>
      </c>
      <c r="S1484" s="6">
        <v>0</v>
      </c>
      <c r="T1484" s="7">
        <f t="shared" si="234"/>
        <v>0</v>
      </c>
      <c r="U1484" s="6">
        <v>0</v>
      </c>
      <c r="V1484" s="7">
        <f t="shared" si="235"/>
        <v>0</v>
      </c>
      <c r="W1484" s="8" t="s">
        <v>6978</v>
      </c>
      <c r="X1484" s="7">
        <f t="shared" si="236"/>
        <v>0</v>
      </c>
      <c r="Y1484" s="6">
        <v>0</v>
      </c>
      <c r="Z1484" s="7">
        <f t="shared" si="237"/>
        <v>0</v>
      </c>
      <c r="AA1484" s="10">
        <v>0</v>
      </c>
      <c r="AB1484" s="11">
        <f t="shared" si="238"/>
        <v>0</v>
      </c>
      <c r="AC1484" s="7">
        <f t="shared" si="239"/>
        <v>434</v>
      </c>
      <c r="AD1484" s="2"/>
    </row>
    <row r="1485" spans="1:30" ht="15" x14ac:dyDescent="0.2">
      <c r="A1485" s="5" t="s">
        <v>2998</v>
      </c>
      <c r="B1485" s="5" t="s">
        <v>7142</v>
      </c>
      <c r="C1485" s="5">
        <v>9</v>
      </c>
      <c r="D1485" s="5" t="s">
        <v>3020</v>
      </c>
      <c r="E1485" s="5" t="s">
        <v>3000</v>
      </c>
      <c r="F1485" s="8" t="s">
        <v>6338</v>
      </c>
      <c r="G1485" s="8" t="s">
        <v>6341</v>
      </c>
      <c r="H1485" s="8" t="s">
        <v>6342</v>
      </c>
      <c r="I1485" s="21" t="s">
        <v>7960</v>
      </c>
      <c r="J1485" s="6" t="s">
        <v>3021</v>
      </c>
      <c r="K1485" s="6">
        <v>60</v>
      </c>
      <c r="L1485" s="7">
        <f t="shared" si="230"/>
        <v>240</v>
      </c>
      <c r="M1485" s="6">
        <v>0</v>
      </c>
      <c r="N1485" s="7">
        <f t="shared" si="231"/>
        <v>0</v>
      </c>
      <c r="O1485" s="6">
        <v>44</v>
      </c>
      <c r="P1485" s="7">
        <f t="shared" si="232"/>
        <v>88</v>
      </c>
      <c r="Q1485" s="6">
        <v>0</v>
      </c>
      <c r="R1485" s="7">
        <f t="shared" si="233"/>
        <v>0</v>
      </c>
      <c r="S1485" s="6">
        <v>0</v>
      </c>
      <c r="T1485" s="7">
        <f t="shared" si="234"/>
        <v>0</v>
      </c>
      <c r="U1485" s="6">
        <v>0</v>
      </c>
      <c r="V1485" s="7">
        <f t="shared" si="235"/>
        <v>0</v>
      </c>
      <c r="W1485" s="8" t="s">
        <v>6978</v>
      </c>
      <c r="X1485" s="7">
        <f t="shared" si="236"/>
        <v>0</v>
      </c>
      <c r="Y1485" s="6">
        <v>0</v>
      </c>
      <c r="Z1485" s="7">
        <f t="shared" si="237"/>
        <v>0</v>
      </c>
      <c r="AA1485" s="10">
        <v>0</v>
      </c>
      <c r="AB1485" s="11">
        <f t="shared" si="238"/>
        <v>0</v>
      </c>
      <c r="AC1485" s="7">
        <f t="shared" si="239"/>
        <v>328</v>
      </c>
      <c r="AD1485" s="2"/>
    </row>
    <row r="1486" spans="1:30" ht="15" x14ac:dyDescent="0.2">
      <c r="A1486" s="5" t="s">
        <v>2998</v>
      </c>
      <c r="B1486" s="5" t="s">
        <v>7142</v>
      </c>
      <c r="C1486" s="5">
        <v>9</v>
      </c>
      <c r="D1486" s="5" t="s">
        <v>3022</v>
      </c>
      <c r="E1486" s="5" t="s">
        <v>3000</v>
      </c>
      <c r="F1486" s="8" t="s">
        <v>6343</v>
      </c>
      <c r="G1486" s="8" t="s">
        <v>4030</v>
      </c>
      <c r="H1486" s="8" t="s">
        <v>7093</v>
      </c>
      <c r="I1486" s="21" t="s">
        <v>6343</v>
      </c>
      <c r="J1486" s="6" t="s">
        <v>3023</v>
      </c>
      <c r="K1486" s="6">
        <v>831</v>
      </c>
      <c r="L1486" s="7">
        <f t="shared" si="230"/>
        <v>3324</v>
      </c>
      <c r="M1486" s="6">
        <v>0</v>
      </c>
      <c r="N1486" s="7">
        <f t="shared" si="231"/>
        <v>0</v>
      </c>
      <c r="O1486" s="6">
        <v>280</v>
      </c>
      <c r="P1486" s="7">
        <f t="shared" si="232"/>
        <v>560</v>
      </c>
      <c r="Q1486" s="6">
        <v>0</v>
      </c>
      <c r="R1486" s="7">
        <f t="shared" si="233"/>
        <v>0</v>
      </c>
      <c r="S1486" s="6">
        <v>8</v>
      </c>
      <c r="T1486" s="7">
        <f t="shared" si="234"/>
        <v>40</v>
      </c>
      <c r="U1486" s="6">
        <v>4</v>
      </c>
      <c r="V1486" s="7">
        <f t="shared" si="235"/>
        <v>20</v>
      </c>
      <c r="W1486" s="8" t="s">
        <v>6978</v>
      </c>
      <c r="X1486" s="7">
        <f t="shared" si="236"/>
        <v>0</v>
      </c>
      <c r="Y1486" s="6">
        <v>11</v>
      </c>
      <c r="Z1486" s="7">
        <f t="shared" si="237"/>
        <v>11</v>
      </c>
      <c r="AA1486" s="10">
        <v>124</v>
      </c>
      <c r="AB1486" s="11">
        <f t="shared" si="238"/>
        <v>312.48</v>
      </c>
      <c r="AC1486" s="7">
        <f t="shared" si="239"/>
        <v>4267.4799999999996</v>
      </c>
      <c r="AD1486" s="2"/>
    </row>
    <row r="1487" spans="1:30" ht="15" x14ac:dyDescent="0.2">
      <c r="A1487" s="5" t="s">
        <v>2998</v>
      </c>
      <c r="B1487" s="5" t="s">
        <v>7142</v>
      </c>
      <c r="C1487" s="5">
        <v>9</v>
      </c>
      <c r="D1487" s="5" t="s">
        <v>3024</v>
      </c>
      <c r="E1487" s="5" t="s">
        <v>3000</v>
      </c>
      <c r="F1487" s="8" t="s">
        <v>6329</v>
      </c>
      <c r="G1487" s="8" t="s">
        <v>4030</v>
      </c>
      <c r="H1487" s="8" t="s">
        <v>7093</v>
      </c>
      <c r="I1487" s="21" t="s">
        <v>6329</v>
      </c>
      <c r="J1487" s="6" t="s">
        <v>2325</v>
      </c>
      <c r="K1487" s="6">
        <v>3221</v>
      </c>
      <c r="L1487" s="7">
        <f t="shared" si="230"/>
        <v>12884</v>
      </c>
      <c r="M1487" s="6">
        <v>0</v>
      </c>
      <c r="N1487" s="7">
        <f t="shared" si="231"/>
        <v>0</v>
      </c>
      <c r="O1487" s="6">
        <v>1095</v>
      </c>
      <c r="P1487" s="7">
        <f t="shared" si="232"/>
        <v>2190</v>
      </c>
      <c r="Q1487" s="6">
        <v>0</v>
      </c>
      <c r="R1487" s="7">
        <f t="shared" si="233"/>
        <v>0</v>
      </c>
      <c r="S1487" s="6">
        <v>86</v>
      </c>
      <c r="T1487" s="7">
        <f t="shared" si="234"/>
        <v>430</v>
      </c>
      <c r="U1487" s="6">
        <v>29</v>
      </c>
      <c r="V1487" s="7">
        <f t="shared" si="235"/>
        <v>145</v>
      </c>
      <c r="W1487" s="8" t="s">
        <v>6978</v>
      </c>
      <c r="X1487" s="7">
        <f t="shared" si="236"/>
        <v>0</v>
      </c>
      <c r="Y1487" s="6">
        <v>14</v>
      </c>
      <c r="Z1487" s="7">
        <f t="shared" si="237"/>
        <v>14</v>
      </c>
      <c r="AA1487" s="10">
        <v>0</v>
      </c>
      <c r="AB1487" s="11">
        <f t="shared" si="238"/>
        <v>0</v>
      </c>
      <c r="AC1487" s="7">
        <f t="shared" si="239"/>
        <v>15663</v>
      </c>
      <c r="AD1487" s="2"/>
    </row>
    <row r="1488" spans="1:30" ht="15" x14ac:dyDescent="0.2">
      <c r="A1488" s="5" t="s">
        <v>2998</v>
      </c>
      <c r="B1488" s="5" t="s">
        <v>7142</v>
      </c>
      <c r="C1488" s="5">
        <v>9</v>
      </c>
      <c r="D1488" s="5" t="s">
        <v>3025</v>
      </c>
      <c r="E1488" s="5" t="s">
        <v>3000</v>
      </c>
      <c r="F1488" s="8" t="s">
        <v>6344</v>
      </c>
      <c r="G1488" s="8" t="s">
        <v>4030</v>
      </c>
      <c r="H1488" s="8" t="s">
        <v>7093</v>
      </c>
      <c r="I1488" s="21" t="s">
        <v>6344</v>
      </c>
      <c r="J1488" s="6" t="s">
        <v>3026</v>
      </c>
      <c r="K1488" s="6">
        <v>907</v>
      </c>
      <c r="L1488" s="7">
        <f t="shared" si="230"/>
        <v>3628</v>
      </c>
      <c r="M1488" s="6">
        <v>0</v>
      </c>
      <c r="N1488" s="7">
        <f t="shared" si="231"/>
        <v>0</v>
      </c>
      <c r="O1488" s="6">
        <v>941</v>
      </c>
      <c r="P1488" s="7">
        <f t="shared" si="232"/>
        <v>1882</v>
      </c>
      <c r="Q1488" s="6">
        <v>0</v>
      </c>
      <c r="R1488" s="7">
        <f t="shared" si="233"/>
        <v>0</v>
      </c>
      <c r="S1488" s="6">
        <v>20</v>
      </c>
      <c r="T1488" s="7">
        <f t="shared" si="234"/>
        <v>100</v>
      </c>
      <c r="U1488" s="6">
        <v>22</v>
      </c>
      <c r="V1488" s="7">
        <f t="shared" si="235"/>
        <v>110</v>
      </c>
      <c r="W1488" s="8" t="s">
        <v>6978</v>
      </c>
      <c r="X1488" s="7">
        <f t="shared" si="236"/>
        <v>0</v>
      </c>
      <c r="Y1488" s="6">
        <v>4</v>
      </c>
      <c r="Z1488" s="7">
        <f t="shared" si="237"/>
        <v>4</v>
      </c>
      <c r="AA1488" s="10">
        <v>0</v>
      </c>
      <c r="AB1488" s="11">
        <f t="shared" si="238"/>
        <v>0</v>
      </c>
      <c r="AC1488" s="7">
        <f t="shared" si="239"/>
        <v>5724</v>
      </c>
      <c r="AD1488" s="2"/>
    </row>
    <row r="1489" spans="1:30" ht="15" x14ac:dyDescent="0.2">
      <c r="A1489" s="5" t="s">
        <v>2998</v>
      </c>
      <c r="B1489" s="5" t="s">
        <v>7142</v>
      </c>
      <c r="C1489" s="5">
        <v>9</v>
      </c>
      <c r="D1489" s="5" t="s">
        <v>3027</v>
      </c>
      <c r="E1489" s="5" t="s">
        <v>3000</v>
      </c>
      <c r="F1489" s="8" t="s">
        <v>6338</v>
      </c>
      <c r="G1489" s="8" t="s">
        <v>6345</v>
      </c>
      <c r="H1489" s="8" t="s">
        <v>6346</v>
      </c>
      <c r="I1489" s="21" t="s">
        <v>7961</v>
      </c>
      <c r="J1489" s="6" t="s">
        <v>3028</v>
      </c>
      <c r="K1489" s="6">
        <v>40</v>
      </c>
      <c r="L1489" s="7">
        <f t="shared" si="230"/>
        <v>160</v>
      </c>
      <c r="M1489" s="6">
        <v>0</v>
      </c>
      <c r="N1489" s="7">
        <f t="shared" si="231"/>
        <v>0</v>
      </c>
      <c r="O1489" s="6">
        <v>37</v>
      </c>
      <c r="P1489" s="7">
        <f t="shared" si="232"/>
        <v>74</v>
      </c>
      <c r="Q1489" s="6">
        <v>0</v>
      </c>
      <c r="R1489" s="7">
        <f t="shared" si="233"/>
        <v>0</v>
      </c>
      <c r="S1489" s="6">
        <v>1</v>
      </c>
      <c r="T1489" s="7">
        <f t="shared" si="234"/>
        <v>5</v>
      </c>
      <c r="U1489" s="6">
        <v>0</v>
      </c>
      <c r="V1489" s="7">
        <f t="shared" si="235"/>
        <v>0</v>
      </c>
      <c r="W1489" s="8" t="s">
        <v>6978</v>
      </c>
      <c r="X1489" s="7">
        <f t="shared" si="236"/>
        <v>0</v>
      </c>
      <c r="Y1489" s="6">
        <v>0</v>
      </c>
      <c r="Z1489" s="7">
        <f t="shared" si="237"/>
        <v>0</v>
      </c>
      <c r="AA1489" s="10">
        <v>0</v>
      </c>
      <c r="AB1489" s="11">
        <f t="shared" si="238"/>
        <v>0</v>
      </c>
      <c r="AC1489" s="7">
        <f t="shared" si="239"/>
        <v>239</v>
      </c>
      <c r="AD1489" s="2"/>
    </row>
    <row r="1490" spans="1:30" ht="15" x14ac:dyDescent="0.2">
      <c r="A1490" s="5" t="s">
        <v>2998</v>
      </c>
      <c r="B1490" s="5" t="s">
        <v>7142</v>
      </c>
      <c r="C1490" s="5">
        <v>9</v>
      </c>
      <c r="D1490" s="5" t="s">
        <v>3029</v>
      </c>
      <c r="E1490" s="5" t="s">
        <v>3000</v>
      </c>
      <c r="F1490" s="8" t="s">
        <v>6332</v>
      </c>
      <c r="G1490" s="8" t="s">
        <v>6347</v>
      </c>
      <c r="H1490" s="8" t="s">
        <v>6348</v>
      </c>
      <c r="I1490" s="21" t="s">
        <v>7962</v>
      </c>
      <c r="J1490" s="6" t="s">
        <v>3030</v>
      </c>
      <c r="K1490" s="6">
        <v>480</v>
      </c>
      <c r="L1490" s="7">
        <f t="shared" si="230"/>
        <v>1920</v>
      </c>
      <c r="M1490" s="6">
        <v>0</v>
      </c>
      <c r="N1490" s="7">
        <f t="shared" si="231"/>
        <v>0</v>
      </c>
      <c r="O1490" s="6">
        <v>162</v>
      </c>
      <c r="P1490" s="7">
        <f t="shared" si="232"/>
        <v>324</v>
      </c>
      <c r="Q1490" s="6">
        <v>0</v>
      </c>
      <c r="R1490" s="7">
        <f t="shared" si="233"/>
        <v>0</v>
      </c>
      <c r="S1490" s="6">
        <v>5</v>
      </c>
      <c r="T1490" s="7">
        <f t="shared" si="234"/>
        <v>25</v>
      </c>
      <c r="U1490" s="6">
        <v>4</v>
      </c>
      <c r="V1490" s="7">
        <f t="shared" si="235"/>
        <v>20</v>
      </c>
      <c r="W1490" s="8" t="s">
        <v>6978</v>
      </c>
      <c r="X1490" s="7">
        <f t="shared" si="236"/>
        <v>0</v>
      </c>
      <c r="Y1490" s="6">
        <v>7</v>
      </c>
      <c r="Z1490" s="7">
        <f t="shared" si="237"/>
        <v>7</v>
      </c>
      <c r="AA1490" s="10">
        <v>0</v>
      </c>
      <c r="AB1490" s="11">
        <f t="shared" si="238"/>
        <v>0</v>
      </c>
      <c r="AC1490" s="7">
        <f t="shared" si="239"/>
        <v>2296</v>
      </c>
      <c r="AD1490" s="2"/>
    </row>
    <row r="1491" spans="1:30" ht="15" x14ac:dyDescent="0.2">
      <c r="A1491" s="5" t="s">
        <v>2998</v>
      </c>
      <c r="B1491" s="5" t="s">
        <v>7142</v>
      </c>
      <c r="C1491" s="5">
        <v>9</v>
      </c>
      <c r="D1491" s="5" t="s">
        <v>3031</v>
      </c>
      <c r="E1491" s="5" t="s">
        <v>3000</v>
      </c>
      <c r="F1491" s="8" t="s">
        <v>6321</v>
      </c>
      <c r="G1491" s="8" t="s">
        <v>6349</v>
      </c>
      <c r="H1491" s="8" t="s">
        <v>6350</v>
      </c>
      <c r="I1491" s="21" t="s">
        <v>7963</v>
      </c>
      <c r="J1491" s="6" t="s">
        <v>3032</v>
      </c>
      <c r="K1491" s="6">
        <v>406</v>
      </c>
      <c r="L1491" s="7">
        <f t="shared" si="230"/>
        <v>1624</v>
      </c>
      <c r="M1491" s="6">
        <v>0</v>
      </c>
      <c r="N1491" s="7">
        <f t="shared" si="231"/>
        <v>0</v>
      </c>
      <c r="O1491" s="6">
        <v>138</v>
      </c>
      <c r="P1491" s="7">
        <f t="shared" si="232"/>
        <v>276</v>
      </c>
      <c r="Q1491" s="6">
        <v>0</v>
      </c>
      <c r="R1491" s="7">
        <f t="shared" si="233"/>
        <v>0</v>
      </c>
      <c r="S1491" s="6">
        <v>5</v>
      </c>
      <c r="T1491" s="7">
        <f t="shared" si="234"/>
        <v>25</v>
      </c>
      <c r="U1491" s="6">
        <v>2</v>
      </c>
      <c r="V1491" s="7">
        <f t="shared" si="235"/>
        <v>10</v>
      </c>
      <c r="W1491" s="8" t="s">
        <v>6978</v>
      </c>
      <c r="X1491" s="7">
        <f t="shared" si="236"/>
        <v>0</v>
      </c>
      <c r="Y1491" s="6">
        <v>1</v>
      </c>
      <c r="Z1491" s="7">
        <f t="shared" si="237"/>
        <v>1</v>
      </c>
      <c r="AA1491" s="10">
        <v>0</v>
      </c>
      <c r="AB1491" s="11">
        <f t="shared" si="238"/>
        <v>0</v>
      </c>
      <c r="AC1491" s="7">
        <f t="shared" si="239"/>
        <v>1936</v>
      </c>
      <c r="AD1491" s="2"/>
    </row>
    <row r="1492" spans="1:30" ht="15" x14ac:dyDescent="0.2">
      <c r="A1492" s="5" t="s">
        <v>2998</v>
      </c>
      <c r="B1492" s="5" t="s">
        <v>7142</v>
      </c>
      <c r="C1492" s="5">
        <v>9</v>
      </c>
      <c r="D1492" s="5" t="s">
        <v>3033</v>
      </c>
      <c r="E1492" s="5" t="s">
        <v>3000</v>
      </c>
      <c r="F1492" s="8" t="s">
        <v>6351</v>
      </c>
      <c r="G1492" s="8" t="s">
        <v>4030</v>
      </c>
      <c r="H1492" s="8" t="s">
        <v>7093</v>
      </c>
      <c r="I1492" s="21" t="s">
        <v>6351</v>
      </c>
      <c r="J1492" s="6" t="s">
        <v>3034</v>
      </c>
      <c r="K1492" s="6">
        <v>128</v>
      </c>
      <c r="L1492" s="7">
        <f t="shared" si="230"/>
        <v>512</v>
      </c>
      <c r="M1492" s="6">
        <v>0</v>
      </c>
      <c r="N1492" s="7">
        <f t="shared" si="231"/>
        <v>0</v>
      </c>
      <c r="O1492" s="6">
        <v>56</v>
      </c>
      <c r="P1492" s="7">
        <f t="shared" si="232"/>
        <v>112</v>
      </c>
      <c r="Q1492" s="6">
        <v>0</v>
      </c>
      <c r="R1492" s="7">
        <f t="shared" si="233"/>
        <v>0</v>
      </c>
      <c r="S1492" s="6">
        <v>1</v>
      </c>
      <c r="T1492" s="7">
        <f t="shared" si="234"/>
        <v>5</v>
      </c>
      <c r="U1492" s="6">
        <v>0</v>
      </c>
      <c r="V1492" s="7">
        <f t="shared" si="235"/>
        <v>0</v>
      </c>
      <c r="W1492" s="8" t="s">
        <v>6978</v>
      </c>
      <c r="X1492" s="7">
        <f t="shared" si="236"/>
        <v>0</v>
      </c>
      <c r="Y1492" s="6">
        <v>1</v>
      </c>
      <c r="Z1492" s="7">
        <f t="shared" si="237"/>
        <v>1</v>
      </c>
      <c r="AA1492" s="10">
        <v>0</v>
      </c>
      <c r="AB1492" s="11">
        <f t="shared" si="238"/>
        <v>0</v>
      </c>
      <c r="AC1492" s="7">
        <f t="shared" si="239"/>
        <v>630</v>
      </c>
      <c r="AD1492" s="2"/>
    </row>
    <row r="1493" spans="1:30" ht="15" x14ac:dyDescent="0.2">
      <c r="A1493" s="5" t="s">
        <v>2998</v>
      </c>
      <c r="B1493" s="5" t="s">
        <v>7142</v>
      </c>
      <c r="C1493" s="5">
        <v>9</v>
      </c>
      <c r="D1493" s="5" t="s">
        <v>3035</v>
      </c>
      <c r="E1493" s="5" t="s">
        <v>3000</v>
      </c>
      <c r="F1493" s="8" t="s">
        <v>6352</v>
      </c>
      <c r="G1493" s="8" t="s">
        <v>4030</v>
      </c>
      <c r="H1493" s="8" t="s">
        <v>7093</v>
      </c>
      <c r="I1493" s="21" t="s">
        <v>6352</v>
      </c>
      <c r="J1493" s="6" t="s">
        <v>3036</v>
      </c>
      <c r="K1493" s="6">
        <v>715</v>
      </c>
      <c r="L1493" s="7">
        <f t="shared" si="230"/>
        <v>2860</v>
      </c>
      <c r="M1493" s="6">
        <v>0</v>
      </c>
      <c r="N1493" s="7">
        <f t="shared" si="231"/>
        <v>0</v>
      </c>
      <c r="O1493" s="6">
        <v>236</v>
      </c>
      <c r="P1493" s="7">
        <f t="shared" si="232"/>
        <v>472</v>
      </c>
      <c r="Q1493" s="6">
        <v>0</v>
      </c>
      <c r="R1493" s="7">
        <f t="shared" si="233"/>
        <v>0</v>
      </c>
      <c r="S1493" s="6">
        <v>6</v>
      </c>
      <c r="T1493" s="7">
        <f t="shared" si="234"/>
        <v>30</v>
      </c>
      <c r="U1493" s="6">
        <v>2</v>
      </c>
      <c r="V1493" s="7">
        <f t="shared" si="235"/>
        <v>10</v>
      </c>
      <c r="W1493" s="8" t="s">
        <v>6978</v>
      </c>
      <c r="X1493" s="7">
        <f t="shared" si="236"/>
        <v>0</v>
      </c>
      <c r="Y1493" s="6">
        <v>23</v>
      </c>
      <c r="Z1493" s="7">
        <f t="shared" si="237"/>
        <v>23</v>
      </c>
      <c r="AA1493" s="10">
        <v>0</v>
      </c>
      <c r="AB1493" s="11">
        <f t="shared" si="238"/>
        <v>0</v>
      </c>
      <c r="AC1493" s="7">
        <f t="shared" si="239"/>
        <v>3395</v>
      </c>
      <c r="AD1493" s="2"/>
    </row>
    <row r="1494" spans="1:30" ht="15" x14ac:dyDescent="0.2">
      <c r="A1494" s="5" t="s">
        <v>2998</v>
      </c>
      <c r="B1494" s="5" t="s">
        <v>7142</v>
      </c>
      <c r="C1494" s="5">
        <v>9</v>
      </c>
      <c r="D1494" s="5" t="s">
        <v>3037</v>
      </c>
      <c r="E1494" s="5" t="s">
        <v>3000</v>
      </c>
      <c r="F1494" s="8" t="s">
        <v>6353</v>
      </c>
      <c r="G1494" s="8" t="s">
        <v>4030</v>
      </c>
      <c r="H1494" s="8" t="s">
        <v>7093</v>
      </c>
      <c r="I1494" s="21" t="s">
        <v>6353</v>
      </c>
      <c r="J1494" s="6" t="s">
        <v>3038</v>
      </c>
      <c r="K1494" s="6">
        <v>1696</v>
      </c>
      <c r="L1494" s="7">
        <f t="shared" si="230"/>
        <v>6784</v>
      </c>
      <c r="M1494" s="6">
        <v>0</v>
      </c>
      <c r="N1494" s="7">
        <f t="shared" si="231"/>
        <v>0</v>
      </c>
      <c r="O1494" s="6">
        <v>572</v>
      </c>
      <c r="P1494" s="7">
        <f t="shared" si="232"/>
        <v>1144</v>
      </c>
      <c r="Q1494" s="6">
        <v>0</v>
      </c>
      <c r="R1494" s="7">
        <f t="shared" si="233"/>
        <v>0</v>
      </c>
      <c r="S1494" s="6">
        <v>12</v>
      </c>
      <c r="T1494" s="7">
        <f t="shared" si="234"/>
        <v>60</v>
      </c>
      <c r="U1494" s="6">
        <v>5</v>
      </c>
      <c r="V1494" s="7">
        <f t="shared" si="235"/>
        <v>25</v>
      </c>
      <c r="W1494" s="8" t="s">
        <v>6978</v>
      </c>
      <c r="X1494" s="7">
        <f t="shared" si="236"/>
        <v>0</v>
      </c>
      <c r="Y1494" s="6">
        <v>61</v>
      </c>
      <c r="Z1494" s="7">
        <f t="shared" si="237"/>
        <v>61</v>
      </c>
      <c r="AA1494" s="10">
        <v>0</v>
      </c>
      <c r="AB1494" s="11">
        <f t="shared" si="238"/>
        <v>0</v>
      </c>
      <c r="AC1494" s="7">
        <f t="shared" si="239"/>
        <v>8074</v>
      </c>
      <c r="AD1494" s="2"/>
    </row>
    <row r="1495" spans="1:30" ht="15" x14ac:dyDescent="0.2">
      <c r="A1495" s="5" t="s">
        <v>2998</v>
      </c>
      <c r="B1495" s="5" t="s">
        <v>7142</v>
      </c>
      <c r="C1495" s="5">
        <v>9</v>
      </c>
      <c r="D1495" s="5" t="s">
        <v>3039</v>
      </c>
      <c r="E1495" s="5" t="s">
        <v>3000</v>
      </c>
      <c r="F1495" s="8" t="s">
        <v>6354</v>
      </c>
      <c r="G1495" s="8" t="s">
        <v>4030</v>
      </c>
      <c r="H1495" s="8" t="s">
        <v>7093</v>
      </c>
      <c r="I1495" s="21" t="s">
        <v>6354</v>
      </c>
      <c r="J1495" s="6" t="s">
        <v>3040</v>
      </c>
      <c r="K1495" s="6">
        <v>1433</v>
      </c>
      <c r="L1495" s="7">
        <f t="shared" si="230"/>
        <v>5732</v>
      </c>
      <c r="M1495" s="6">
        <v>0</v>
      </c>
      <c r="N1495" s="7">
        <f t="shared" si="231"/>
        <v>0</v>
      </c>
      <c r="O1495" s="6">
        <v>480</v>
      </c>
      <c r="P1495" s="7">
        <f t="shared" si="232"/>
        <v>960</v>
      </c>
      <c r="Q1495" s="6">
        <v>0</v>
      </c>
      <c r="R1495" s="7">
        <f t="shared" si="233"/>
        <v>0</v>
      </c>
      <c r="S1495" s="6">
        <v>10</v>
      </c>
      <c r="T1495" s="7">
        <f t="shared" si="234"/>
        <v>50</v>
      </c>
      <c r="U1495" s="6">
        <v>1</v>
      </c>
      <c r="V1495" s="7">
        <f t="shared" si="235"/>
        <v>5</v>
      </c>
      <c r="W1495" s="8" t="s">
        <v>6978</v>
      </c>
      <c r="X1495" s="7">
        <f t="shared" si="236"/>
        <v>0</v>
      </c>
      <c r="Y1495" s="6">
        <v>0</v>
      </c>
      <c r="Z1495" s="7">
        <f t="shared" si="237"/>
        <v>0</v>
      </c>
      <c r="AA1495" s="10">
        <v>0</v>
      </c>
      <c r="AB1495" s="11">
        <f t="shared" si="238"/>
        <v>0</v>
      </c>
      <c r="AC1495" s="7">
        <f t="shared" si="239"/>
        <v>6747</v>
      </c>
      <c r="AD1495" s="2"/>
    </row>
    <row r="1496" spans="1:30" ht="15" x14ac:dyDescent="0.2">
      <c r="A1496" s="5" t="s">
        <v>2998</v>
      </c>
      <c r="B1496" s="5" t="s">
        <v>7142</v>
      </c>
      <c r="C1496" s="5">
        <v>9</v>
      </c>
      <c r="D1496" s="5" t="s">
        <v>3041</v>
      </c>
      <c r="E1496" s="5" t="s">
        <v>3000</v>
      </c>
      <c r="F1496" s="8" t="s">
        <v>6355</v>
      </c>
      <c r="G1496" s="8" t="s">
        <v>6356</v>
      </c>
      <c r="H1496" s="8" t="s">
        <v>6357</v>
      </c>
      <c r="I1496" s="21" t="s">
        <v>7964</v>
      </c>
      <c r="J1496" s="6" t="s">
        <v>3042</v>
      </c>
      <c r="K1496" s="6">
        <v>17</v>
      </c>
      <c r="L1496" s="7">
        <f t="shared" si="230"/>
        <v>68</v>
      </c>
      <c r="M1496" s="6">
        <v>0</v>
      </c>
      <c r="N1496" s="7">
        <f t="shared" si="231"/>
        <v>0</v>
      </c>
      <c r="O1496" s="6">
        <v>0</v>
      </c>
      <c r="P1496" s="7">
        <f t="shared" si="232"/>
        <v>0</v>
      </c>
      <c r="Q1496" s="6">
        <v>0</v>
      </c>
      <c r="R1496" s="7">
        <f t="shared" si="233"/>
        <v>0</v>
      </c>
      <c r="S1496" s="6">
        <v>0</v>
      </c>
      <c r="T1496" s="7">
        <f t="shared" si="234"/>
        <v>0</v>
      </c>
      <c r="U1496" s="6">
        <v>0</v>
      </c>
      <c r="V1496" s="7">
        <f t="shared" si="235"/>
        <v>0</v>
      </c>
      <c r="W1496" s="8" t="s">
        <v>6978</v>
      </c>
      <c r="X1496" s="7">
        <f t="shared" si="236"/>
        <v>0</v>
      </c>
      <c r="Y1496" s="6">
        <v>0</v>
      </c>
      <c r="Z1496" s="7">
        <f t="shared" si="237"/>
        <v>0</v>
      </c>
      <c r="AA1496" s="10">
        <v>0</v>
      </c>
      <c r="AB1496" s="11">
        <f t="shared" si="238"/>
        <v>0</v>
      </c>
      <c r="AC1496" s="7">
        <f t="shared" si="239"/>
        <v>68</v>
      </c>
      <c r="AD1496" s="2"/>
    </row>
    <row r="1497" spans="1:30" ht="15" x14ac:dyDescent="0.2">
      <c r="A1497" s="5" t="s">
        <v>2998</v>
      </c>
      <c r="B1497" s="5" t="s">
        <v>7142</v>
      </c>
      <c r="C1497" s="5">
        <v>9</v>
      </c>
      <c r="D1497" s="5" t="s">
        <v>3043</v>
      </c>
      <c r="E1497" s="5" t="s">
        <v>3000</v>
      </c>
      <c r="F1497" s="8" t="s">
        <v>6358</v>
      </c>
      <c r="G1497" s="8" t="s">
        <v>4030</v>
      </c>
      <c r="H1497" s="8" t="s">
        <v>7093</v>
      </c>
      <c r="I1497" s="21" t="s">
        <v>6358</v>
      </c>
      <c r="J1497" s="6" t="s">
        <v>3044</v>
      </c>
      <c r="K1497" s="6">
        <v>1686</v>
      </c>
      <c r="L1497" s="7">
        <f t="shared" si="230"/>
        <v>6744</v>
      </c>
      <c r="M1497" s="6">
        <v>0</v>
      </c>
      <c r="N1497" s="7">
        <f t="shared" si="231"/>
        <v>0</v>
      </c>
      <c r="O1497" s="6">
        <v>579</v>
      </c>
      <c r="P1497" s="7">
        <f t="shared" si="232"/>
        <v>1158</v>
      </c>
      <c r="Q1497" s="6">
        <v>0</v>
      </c>
      <c r="R1497" s="7">
        <f t="shared" si="233"/>
        <v>0</v>
      </c>
      <c r="S1497" s="6">
        <v>0</v>
      </c>
      <c r="T1497" s="7">
        <f t="shared" si="234"/>
        <v>0</v>
      </c>
      <c r="U1497" s="6">
        <v>0</v>
      </c>
      <c r="V1497" s="7">
        <f t="shared" si="235"/>
        <v>0</v>
      </c>
      <c r="W1497" s="8" t="s">
        <v>6978</v>
      </c>
      <c r="X1497" s="7">
        <f t="shared" si="236"/>
        <v>0</v>
      </c>
      <c r="Y1497" s="6">
        <v>31</v>
      </c>
      <c r="Z1497" s="7">
        <f t="shared" si="237"/>
        <v>31</v>
      </c>
      <c r="AA1497" s="10">
        <v>0</v>
      </c>
      <c r="AB1497" s="11">
        <f t="shared" si="238"/>
        <v>0</v>
      </c>
      <c r="AC1497" s="7">
        <f t="shared" si="239"/>
        <v>7933</v>
      </c>
      <c r="AD1497" s="2"/>
    </row>
    <row r="1498" spans="1:30" ht="15" x14ac:dyDescent="0.2">
      <c r="A1498" s="5" t="s">
        <v>2998</v>
      </c>
      <c r="B1498" s="5" t="s">
        <v>7142</v>
      </c>
      <c r="C1498" s="5">
        <v>9</v>
      </c>
      <c r="D1498" s="5" t="s">
        <v>3045</v>
      </c>
      <c r="E1498" s="5" t="s">
        <v>3000</v>
      </c>
      <c r="F1498" s="8" t="s">
        <v>6359</v>
      </c>
      <c r="G1498" s="8" t="s">
        <v>4030</v>
      </c>
      <c r="H1498" s="8" t="s">
        <v>7093</v>
      </c>
      <c r="I1498" s="21" t="s">
        <v>6359</v>
      </c>
      <c r="J1498" s="6" t="s">
        <v>3046</v>
      </c>
      <c r="K1498" s="6">
        <v>313</v>
      </c>
      <c r="L1498" s="7">
        <f t="shared" si="230"/>
        <v>1252</v>
      </c>
      <c r="M1498" s="6">
        <v>0</v>
      </c>
      <c r="N1498" s="7">
        <f t="shared" si="231"/>
        <v>0</v>
      </c>
      <c r="O1498" s="6">
        <v>103</v>
      </c>
      <c r="P1498" s="7">
        <f t="shared" si="232"/>
        <v>206</v>
      </c>
      <c r="Q1498" s="6">
        <v>0</v>
      </c>
      <c r="R1498" s="7">
        <f t="shared" si="233"/>
        <v>0</v>
      </c>
      <c r="S1498" s="6">
        <v>0</v>
      </c>
      <c r="T1498" s="7">
        <f t="shared" si="234"/>
        <v>0</v>
      </c>
      <c r="U1498" s="6">
        <v>0</v>
      </c>
      <c r="V1498" s="7">
        <f t="shared" si="235"/>
        <v>0</v>
      </c>
      <c r="W1498" s="8" t="s">
        <v>6978</v>
      </c>
      <c r="X1498" s="7">
        <f t="shared" si="236"/>
        <v>0</v>
      </c>
      <c r="Y1498" s="6">
        <v>3</v>
      </c>
      <c r="Z1498" s="7">
        <f t="shared" si="237"/>
        <v>3</v>
      </c>
      <c r="AA1498" s="10">
        <v>49</v>
      </c>
      <c r="AB1498" s="11">
        <f t="shared" si="238"/>
        <v>123.48</v>
      </c>
      <c r="AC1498" s="7">
        <f t="shared" si="239"/>
        <v>1584.48</v>
      </c>
      <c r="AD1498" s="2"/>
    </row>
    <row r="1499" spans="1:30" ht="15" x14ac:dyDescent="0.2">
      <c r="A1499" s="5" t="s">
        <v>2998</v>
      </c>
      <c r="B1499" s="5" t="s">
        <v>7142</v>
      </c>
      <c r="C1499" s="5">
        <v>9</v>
      </c>
      <c r="D1499" s="5" t="s">
        <v>3047</v>
      </c>
      <c r="E1499" s="5" t="s">
        <v>3000</v>
      </c>
      <c r="F1499" s="8" t="s">
        <v>6321</v>
      </c>
      <c r="G1499" s="8" t="s">
        <v>4030</v>
      </c>
      <c r="H1499" s="8" t="s">
        <v>7093</v>
      </c>
      <c r="I1499" s="21" t="s">
        <v>6321</v>
      </c>
      <c r="J1499" s="6" t="s">
        <v>3048</v>
      </c>
      <c r="K1499" s="6">
        <v>928</v>
      </c>
      <c r="L1499" s="7">
        <f t="shared" si="230"/>
        <v>3712</v>
      </c>
      <c r="M1499" s="6">
        <v>0</v>
      </c>
      <c r="N1499" s="7">
        <f t="shared" si="231"/>
        <v>0</v>
      </c>
      <c r="O1499" s="6">
        <v>310</v>
      </c>
      <c r="P1499" s="7">
        <f t="shared" si="232"/>
        <v>620</v>
      </c>
      <c r="Q1499" s="6">
        <v>0</v>
      </c>
      <c r="R1499" s="7">
        <f t="shared" si="233"/>
        <v>0</v>
      </c>
      <c r="S1499" s="6">
        <v>17</v>
      </c>
      <c r="T1499" s="7">
        <f t="shared" si="234"/>
        <v>85</v>
      </c>
      <c r="U1499" s="6">
        <v>6</v>
      </c>
      <c r="V1499" s="7">
        <f t="shared" si="235"/>
        <v>30</v>
      </c>
      <c r="W1499" s="8" t="s">
        <v>6978</v>
      </c>
      <c r="X1499" s="7">
        <f t="shared" si="236"/>
        <v>0</v>
      </c>
      <c r="Y1499" s="6">
        <v>2</v>
      </c>
      <c r="Z1499" s="7">
        <f t="shared" si="237"/>
        <v>2</v>
      </c>
      <c r="AA1499" s="10">
        <v>0</v>
      </c>
      <c r="AB1499" s="11">
        <f t="shared" si="238"/>
        <v>0</v>
      </c>
      <c r="AC1499" s="7">
        <f t="shared" si="239"/>
        <v>4449</v>
      </c>
      <c r="AD1499" s="2"/>
    </row>
    <row r="1500" spans="1:30" ht="15" x14ac:dyDescent="0.2">
      <c r="A1500" s="5" t="s">
        <v>2998</v>
      </c>
      <c r="B1500" s="5" t="s">
        <v>7142</v>
      </c>
      <c r="C1500" s="5">
        <v>9</v>
      </c>
      <c r="D1500" s="5" t="s">
        <v>3049</v>
      </c>
      <c r="E1500" s="5" t="s">
        <v>3000</v>
      </c>
      <c r="F1500" s="8" t="s">
        <v>6332</v>
      </c>
      <c r="G1500" s="8" t="s">
        <v>4030</v>
      </c>
      <c r="H1500" s="8" t="s">
        <v>7093</v>
      </c>
      <c r="I1500" s="21" t="s">
        <v>6332</v>
      </c>
      <c r="J1500" s="6" t="s">
        <v>3050</v>
      </c>
      <c r="K1500" s="6">
        <v>4104</v>
      </c>
      <c r="L1500" s="7">
        <f t="shared" si="230"/>
        <v>16416</v>
      </c>
      <c r="M1500" s="6">
        <v>0</v>
      </c>
      <c r="N1500" s="7">
        <f t="shared" si="231"/>
        <v>0</v>
      </c>
      <c r="O1500" s="6">
        <v>1421</v>
      </c>
      <c r="P1500" s="7">
        <f t="shared" si="232"/>
        <v>2842</v>
      </c>
      <c r="Q1500" s="6">
        <v>0</v>
      </c>
      <c r="R1500" s="7">
        <f t="shared" si="233"/>
        <v>0</v>
      </c>
      <c r="S1500" s="6">
        <v>35</v>
      </c>
      <c r="T1500" s="7">
        <f t="shared" si="234"/>
        <v>175</v>
      </c>
      <c r="U1500" s="6">
        <v>10</v>
      </c>
      <c r="V1500" s="7">
        <f t="shared" si="235"/>
        <v>50</v>
      </c>
      <c r="W1500" s="8" t="s">
        <v>6978</v>
      </c>
      <c r="X1500" s="7">
        <f t="shared" si="236"/>
        <v>0</v>
      </c>
      <c r="Y1500" s="6">
        <v>20</v>
      </c>
      <c r="Z1500" s="7">
        <f t="shared" si="237"/>
        <v>20</v>
      </c>
      <c r="AA1500" s="10">
        <v>590</v>
      </c>
      <c r="AB1500" s="11">
        <f t="shared" si="238"/>
        <v>1486.8</v>
      </c>
      <c r="AC1500" s="7">
        <f t="shared" si="239"/>
        <v>20989.8</v>
      </c>
      <c r="AD1500" s="2"/>
    </row>
    <row r="1501" spans="1:30" ht="15" x14ac:dyDescent="0.2">
      <c r="A1501" s="5" t="s">
        <v>2998</v>
      </c>
      <c r="B1501" s="5" t="s">
        <v>7142</v>
      </c>
      <c r="C1501" s="5">
        <v>9</v>
      </c>
      <c r="D1501" s="5" t="s">
        <v>3051</v>
      </c>
      <c r="E1501" s="5" t="s">
        <v>3000</v>
      </c>
      <c r="F1501" s="8" t="s">
        <v>6332</v>
      </c>
      <c r="G1501" s="8" t="s">
        <v>6360</v>
      </c>
      <c r="H1501" s="8" t="s">
        <v>6361</v>
      </c>
      <c r="I1501" s="21" t="s">
        <v>7965</v>
      </c>
      <c r="J1501" s="6" t="s">
        <v>3052</v>
      </c>
      <c r="K1501" s="6">
        <v>128</v>
      </c>
      <c r="L1501" s="7">
        <f t="shared" si="230"/>
        <v>512</v>
      </c>
      <c r="M1501" s="6">
        <v>0</v>
      </c>
      <c r="N1501" s="7">
        <f t="shared" si="231"/>
        <v>0</v>
      </c>
      <c r="O1501" s="6">
        <v>40</v>
      </c>
      <c r="P1501" s="7">
        <f t="shared" si="232"/>
        <v>80</v>
      </c>
      <c r="Q1501" s="6">
        <v>0</v>
      </c>
      <c r="R1501" s="7">
        <f t="shared" si="233"/>
        <v>0</v>
      </c>
      <c r="S1501" s="6">
        <v>0</v>
      </c>
      <c r="T1501" s="7">
        <f t="shared" si="234"/>
        <v>0</v>
      </c>
      <c r="U1501" s="6">
        <v>0</v>
      </c>
      <c r="V1501" s="7">
        <f t="shared" si="235"/>
        <v>0</v>
      </c>
      <c r="W1501" s="8" t="s">
        <v>6978</v>
      </c>
      <c r="X1501" s="7">
        <f t="shared" si="236"/>
        <v>0</v>
      </c>
      <c r="Y1501" s="6">
        <v>0</v>
      </c>
      <c r="Z1501" s="7">
        <f t="shared" si="237"/>
        <v>0</v>
      </c>
      <c r="AA1501" s="10">
        <v>48</v>
      </c>
      <c r="AB1501" s="11">
        <f t="shared" si="238"/>
        <v>120.96000000000001</v>
      </c>
      <c r="AC1501" s="7">
        <f t="shared" si="239"/>
        <v>712.96</v>
      </c>
      <c r="AD1501" s="2"/>
    </row>
    <row r="1502" spans="1:30" ht="15" x14ac:dyDescent="0.2">
      <c r="A1502" s="5" t="s">
        <v>2998</v>
      </c>
      <c r="B1502" s="5" t="s">
        <v>7142</v>
      </c>
      <c r="C1502" s="5">
        <v>9</v>
      </c>
      <c r="D1502" s="5" t="s">
        <v>3053</v>
      </c>
      <c r="E1502" s="5" t="s">
        <v>3000</v>
      </c>
      <c r="F1502" s="8" t="s">
        <v>6362</v>
      </c>
      <c r="G1502" s="8" t="s">
        <v>4030</v>
      </c>
      <c r="H1502" s="8" t="s">
        <v>7093</v>
      </c>
      <c r="I1502" s="21" t="s">
        <v>6362</v>
      </c>
      <c r="J1502" s="6" t="s">
        <v>3054</v>
      </c>
      <c r="K1502" s="6">
        <v>1221</v>
      </c>
      <c r="L1502" s="7">
        <f t="shared" si="230"/>
        <v>4884</v>
      </c>
      <c r="M1502" s="6">
        <v>0</v>
      </c>
      <c r="N1502" s="7">
        <f t="shared" si="231"/>
        <v>0</v>
      </c>
      <c r="O1502" s="6">
        <v>405</v>
      </c>
      <c r="P1502" s="7">
        <f t="shared" si="232"/>
        <v>810</v>
      </c>
      <c r="Q1502" s="6">
        <v>0</v>
      </c>
      <c r="R1502" s="7">
        <f t="shared" si="233"/>
        <v>0</v>
      </c>
      <c r="S1502" s="6">
        <v>11</v>
      </c>
      <c r="T1502" s="7">
        <f t="shared" si="234"/>
        <v>55</v>
      </c>
      <c r="U1502" s="6">
        <v>1</v>
      </c>
      <c r="V1502" s="7">
        <f t="shared" si="235"/>
        <v>5</v>
      </c>
      <c r="W1502" s="8" t="s">
        <v>6978</v>
      </c>
      <c r="X1502" s="7">
        <f t="shared" si="236"/>
        <v>0</v>
      </c>
      <c r="Y1502" s="6">
        <v>1</v>
      </c>
      <c r="Z1502" s="7">
        <f t="shared" si="237"/>
        <v>1</v>
      </c>
      <c r="AA1502" s="10">
        <v>0</v>
      </c>
      <c r="AB1502" s="11">
        <f t="shared" si="238"/>
        <v>0</v>
      </c>
      <c r="AC1502" s="7">
        <f t="shared" si="239"/>
        <v>5755</v>
      </c>
      <c r="AD1502" s="2"/>
    </row>
    <row r="1503" spans="1:30" ht="15" x14ac:dyDescent="0.2">
      <c r="A1503" s="5" t="s">
        <v>2998</v>
      </c>
      <c r="B1503" s="5" t="s">
        <v>7142</v>
      </c>
      <c r="C1503" s="5">
        <v>9</v>
      </c>
      <c r="D1503" s="5" t="s">
        <v>3055</v>
      </c>
      <c r="E1503" s="5" t="s">
        <v>3000</v>
      </c>
      <c r="F1503" s="8" t="s">
        <v>6363</v>
      </c>
      <c r="G1503" s="8" t="s">
        <v>6364</v>
      </c>
      <c r="H1503" s="8" t="s">
        <v>6365</v>
      </c>
      <c r="I1503" s="21" t="s">
        <v>7966</v>
      </c>
      <c r="J1503" s="6" t="s">
        <v>3056</v>
      </c>
      <c r="K1503" s="6">
        <v>224</v>
      </c>
      <c r="L1503" s="7">
        <f t="shared" si="230"/>
        <v>896</v>
      </c>
      <c r="M1503" s="6">
        <v>0</v>
      </c>
      <c r="N1503" s="7">
        <f t="shared" si="231"/>
        <v>0</v>
      </c>
      <c r="O1503" s="6">
        <v>87</v>
      </c>
      <c r="P1503" s="7">
        <f t="shared" si="232"/>
        <v>174</v>
      </c>
      <c r="Q1503" s="6">
        <v>0</v>
      </c>
      <c r="R1503" s="7">
        <f t="shared" si="233"/>
        <v>0</v>
      </c>
      <c r="S1503" s="6">
        <v>0</v>
      </c>
      <c r="T1503" s="7">
        <f t="shared" si="234"/>
        <v>0</v>
      </c>
      <c r="U1503" s="6">
        <v>0</v>
      </c>
      <c r="V1503" s="7">
        <f t="shared" si="235"/>
        <v>0</v>
      </c>
      <c r="W1503" s="8" t="s">
        <v>6978</v>
      </c>
      <c r="X1503" s="7">
        <f t="shared" si="236"/>
        <v>0</v>
      </c>
      <c r="Y1503" s="6">
        <v>1</v>
      </c>
      <c r="Z1503" s="7">
        <f t="shared" si="237"/>
        <v>1</v>
      </c>
      <c r="AA1503" s="10">
        <v>0</v>
      </c>
      <c r="AB1503" s="11">
        <f t="shared" si="238"/>
        <v>0</v>
      </c>
      <c r="AC1503" s="7">
        <f t="shared" si="239"/>
        <v>1071</v>
      </c>
      <c r="AD1503" s="2"/>
    </row>
    <row r="1504" spans="1:30" ht="15" x14ac:dyDescent="0.2">
      <c r="A1504" s="5" t="s">
        <v>2998</v>
      </c>
      <c r="B1504" s="5" t="s">
        <v>7142</v>
      </c>
      <c r="C1504" s="5">
        <v>9</v>
      </c>
      <c r="D1504" s="5" t="s">
        <v>3057</v>
      </c>
      <c r="E1504" s="5" t="s">
        <v>3000</v>
      </c>
      <c r="F1504" s="8" t="s">
        <v>6363</v>
      </c>
      <c r="G1504" s="8" t="s">
        <v>4030</v>
      </c>
      <c r="H1504" s="8" t="s">
        <v>7093</v>
      </c>
      <c r="I1504" s="21" t="s">
        <v>6363</v>
      </c>
      <c r="J1504" s="6" t="s">
        <v>3058</v>
      </c>
      <c r="K1504" s="6">
        <v>1799</v>
      </c>
      <c r="L1504" s="7">
        <f t="shared" si="230"/>
        <v>7196</v>
      </c>
      <c r="M1504" s="6">
        <v>0</v>
      </c>
      <c r="N1504" s="7">
        <f t="shared" si="231"/>
        <v>0</v>
      </c>
      <c r="O1504" s="6">
        <v>618</v>
      </c>
      <c r="P1504" s="7">
        <f t="shared" si="232"/>
        <v>1236</v>
      </c>
      <c r="Q1504" s="6">
        <v>0</v>
      </c>
      <c r="R1504" s="7">
        <f t="shared" si="233"/>
        <v>0</v>
      </c>
      <c r="S1504" s="6">
        <v>5</v>
      </c>
      <c r="T1504" s="7">
        <f t="shared" si="234"/>
        <v>25</v>
      </c>
      <c r="U1504" s="6">
        <v>2</v>
      </c>
      <c r="V1504" s="7">
        <f t="shared" si="235"/>
        <v>10</v>
      </c>
      <c r="W1504" s="8" t="s">
        <v>6978</v>
      </c>
      <c r="X1504" s="7">
        <f t="shared" si="236"/>
        <v>0</v>
      </c>
      <c r="Y1504" s="6">
        <v>5</v>
      </c>
      <c r="Z1504" s="7">
        <f t="shared" si="237"/>
        <v>5</v>
      </c>
      <c r="AA1504" s="10">
        <v>0</v>
      </c>
      <c r="AB1504" s="11">
        <f t="shared" si="238"/>
        <v>0</v>
      </c>
      <c r="AC1504" s="7">
        <f t="shared" si="239"/>
        <v>8472</v>
      </c>
      <c r="AD1504" s="2"/>
    </row>
    <row r="1505" spans="1:30" ht="15" x14ac:dyDescent="0.2">
      <c r="A1505" s="5" t="s">
        <v>2998</v>
      </c>
      <c r="B1505" s="5" t="s">
        <v>7142</v>
      </c>
      <c r="C1505" s="5">
        <v>9</v>
      </c>
      <c r="D1505" s="5" t="s">
        <v>3059</v>
      </c>
      <c r="E1505" s="5" t="s">
        <v>3000</v>
      </c>
      <c r="F1505" s="8" t="s">
        <v>6355</v>
      </c>
      <c r="G1505" s="8" t="s">
        <v>4030</v>
      </c>
      <c r="H1505" s="8" t="s">
        <v>7093</v>
      </c>
      <c r="I1505" s="21" t="s">
        <v>6355</v>
      </c>
      <c r="J1505" s="6" t="s">
        <v>3060</v>
      </c>
      <c r="K1505" s="6">
        <v>7</v>
      </c>
      <c r="L1505" s="7">
        <f t="shared" si="230"/>
        <v>28</v>
      </c>
      <c r="M1505" s="6">
        <v>0</v>
      </c>
      <c r="N1505" s="7">
        <f t="shared" si="231"/>
        <v>0</v>
      </c>
      <c r="O1505" s="6">
        <v>0</v>
      </c>
      <c r="P1505" s="7">
        <f t="shared" si="232"/>
        <v>0</v>
      </c>
      <c r="Q1505" s="6">
        <v>0</v>
      </c>
      <c r="R1505" s="7">
        <f t="shared" si="233"/>
        <v>0</v>
      </c>
      <c r="S1505" s="6">
        <v>18</v>
      </c>
      <c r="T1505" s="7">
        <f t="shared" si="234"/>
        <v>90</v>
      </c>
      <c r="U1505" s="6">
        <v>2</v>
      </c>
      <c r="V1505" s="7">
        <f t="shared" si="235"/>
        <v>10</v>
      </c>
      <c r="W1505" s="8" t="s">
        <v>6978</v>
      </c>
      <c r="X1505" s="7">
        <f t="shared" si="236"/>
        <v>0</v>
      </c>
      <c r="Y1505" s="6">
        <v>0</v>
      </c>
      <c r="Z1505" s="7">
        <f t="shared" si="237"/>
        <v>0</v>
      </c>
      <c r="AA1505" s="10">
        <v>0</v>
      </c>
      <c r="AB1505" s="11">
        <f t="shared" si="238"/>
        <v>0</v>
      </c>
      <c r="AC1505" s="7">
        <f t="shared" si="239"/>
        <v>128</v>
      </c>
      <c r="AD1505" s="2"/>
    </row>
    <row r="1506" spans="1:30" ht="15" x14ac:dyDescent="0.2">
      <c r="A1506" s="5" t="s">
        <v>2998</v>
      </c>
      <c r="B1506" s="5" t="s">
        <v>7142</v>
      </c>
      <c r="C1506" s="5">
        <v>9</v>
      </c>
      <c r="D1506" s="5" t="s">
        <v>3061</v>
      </c>
      <c r="E1506" s="5" t="s">
        <v>3000</v>
      </c>
      <c r="F1506" s="8" t="s">
        <v>6335</v>
      </c>
      <c r="G1506" s="8" t="s">
        <v>4030</v>
      </c>
      <c r="H1506" s="8" t="s">
        <v>7093</v>
      </c>
      <c r="I1506" s="21" t="s">
        <v>6335</v>
      </c>
      <c r="J1506" s="6" t="s">
        <v>3062</v>
      </c>
      <c r="K1506" s="6">
        <v>1907</v>
      </c>
      <c r="L1506" s="7">
        <f t="shared" si="230"/>
        <v>7628</v>
      </c>
      <c r="M1506" s="6">
        <v>0</v>
      </c>
      <c r="N1506" s="7">
        <f t="shared" si="231"/>
        <v>0</v>
      </c>
      <c r="O1506" s="6">
        <v>1790</v>
      </c>
      <c r="P1506" s="7">
        <f t="shared" si="232"/>
        <v>3580</v>
      </c>
      <c r="Q1506" s="6">
        <v>0</v>
      </c>
      <c r="R1506" s="7">
        <f t="shared" si="233"/>
        <v>0</v>
      </c>
      <c r="S1506" s="6">
        <v>18</v>
      </c>
      <c r="T1506" s="7">
        <f t="shared" si="234"/>
        <v>90</v>
      </c>
      <c r="U1506" s="6">
        <v>10</v>
      </c>
      <c r="V1506" s="7">
        <f t="shared" si="235"/>
        <v>50</v>
      </c>
      <c r="W1506" s="8" t="s">
        <v>6978</v>
      </c>
      <c r="X1506" s="7">
        <f t="shared" si="236"/>
        <v>0</v>
      </c>
      <c r="Y1506" s="6">
        <v>66</v>
      </c>
      <c r="Z1506" s="7">
        <f t="shared" si="237"/>
        <v>66</v>
      </c>
      <c r="AA1506" s="10">
        <v>0</v>
      </c>
      <c r="AB1506" s="11">
        <f t="shared" si="238"/>
        <v>0</v>
      </c>
      <c r="AC1506" s="7">
        <f t="shared" si="239"/>
        <v>11414</v>
      </c>
      <c r="AD1506" s="2"/>
    </row>
    <row r="1507" spans="1:30" ht="15" x14ac:dyDescent="0.2">
      <c r="A1507" s="5" t="s">
        <v>2998</v>
      </c>
      <c r="B1507" s="5" t="s">
        <v>7142</v>
      </c>
      <c r="C1507" s="5">
        <v>9</v>
      </c>
      <c r="D1507" s="5" t="s">
        <v>3063</v>
      </c>
      <c r="E1507" s="5" t="s">
        <v>3000</v>
      </c>
      <c r="F1507" s="8" t="s">
        <v>6366</v>
      </c>
      <c r="G1507" s="8" t="s">
        <v>4030</v>
      </c>
      <c r="H1507" s="8" t="s">
        <v>7093</v>
      </c>
      <c r="I1507" s="21" t="s">
        <v>6366</v>
      </c>
      <c r="J1507" s="6" t="s">
        <v>3064</v>
      </c>
      <c r="K1507" s="6">
        <v>6318</v>
      </c>
      <c r="L1507" s="7">
        <f t="shared" si="230"/>
        <v>25272</v>
      </c>
      <c r="M1507" s="6">
        <v>0</v>
      </c>
      <c r="N1507" s="7">
        <f t="shared" si="231"/>
        <v>0</v>
      </c>
      <c r="O1507" s="6">
        <v>2114</v>
      </c>
      <c r="P1507" s="7">
        <f t="shared" si="232"/>
        <v>4228</v>
      </c>
      <c r="Q1507" s="6">
        <v>0</v>
      </c>
      <c r="R1507" s="7">
        <f t="shared" si="233"/>
        <v>0</v>
      </c>
      <c r="S1507" s="6">
        <v>47</v>
      </c>
      <c r="T1507" s="7">
        <f t="shared" si="234"/>
        <v>235</v>
      </c>
      <c r="U1507" s="6">
        <v>13</v>
      </c>
      <c r="V1507" s="7">
        <f t="shared" si="235"/>
        <v>65</v>
      </c>
      <c r="W1507" s="8" t="s">
        <v>7048</v>
      </c>
      <c r="X1507" s="7">
        <f t="shared" si="236"/>
        <v>1310</v>
      </c>
      <c r="Y1507" s="6">
        <v>43</v>
      </c>
      <c r="Z1507" s="7">
        <f t="shared" si="237"/>
        <v>43</v>
      </c>
      <c r="AA1507" s="10">
        <v>0</v>
      </c>
      <c r="AB1507" s="11">
        <f t="shared" si="238"/>
        <v>0</v>
      </c>
      <c r="AC1507" s="7">
        <f t="shared" si="239"/>
        <v>31153</v>
      </c>
      <c r="AD1507" s="2"/>
    </row>
    <row r="1508" spans="1:30" ht="15" x14ac:dyDescent="0.2">
      <c r="A1508" s="5" t="s">
        <v>2998</v>
      </c>
      <c r="B1508" s="5" t="s">
        <v>7142</v>
      </c>
      <c r="C1508" s="5">
        <v>9</v>
      </c>
      <c r="D1508" s="5" t="s">
        <v>3065</v>
      </c>
      <c r="E1508" s="5" t="s">
        <v>3000</v>
      </c>
      <c r="F1508" s="8" t="s">
        <v>6338</v>
      </c>
      <c r="G1508" s="8" t="s">
        <v>4030</v>
      </c>
      <c r="H1508" s="8" t="s">
        <v>7093</v>
      </c>
      <c r="I1508" s="21" t="s">
        <v>6338</v>
      </c>
      <c r="J1508" s="6" t="s">
        <v>3066</v>
      </c>
      <c r="K1508" s="6">
        <v>1890</v>
      </c>
      <c r="L1508" s="7">
        <f t="shared" si="230"/>
        <v>7560</v>
      </c>
      <c r="M1508" s="6">
        <v>0</v>
      </c>
      <c r="N1508" s="7">
        <f t="shared" si="231"/>
        <v>0</v>
      </c>
      <c r="O1508" s="6">
        <v>1988</v>
      </c>
      <c r="P1508" s="7">
        <f t="shared" si="232"/>
        <v>3976</v>
      </c>
      <c r="Q1508" s="6">
        <v>0</v>
      </c>
      <c r="R1508" s="7">
        <f t="shared" si="233"/>
        <v>0</v>
      </c>
      <c r="S1508" s="6">
        <v>18</v>
      </c>
      <c r="T1508" s="7">
        <f t="shared" si="234"/>
        <v>90</v>
      </c>
      <c r="U1508" s="6">
        <v>14</v>
      </c>
      <c r="V1508" s="7">
        <f t="shared" si="235"/>
        <v>70</v>
      </c>
      <c r="W1508" s="8" t="s">
        <v>6978</v>
      </c>
      <c r="X1508" s="7">
        <f t="shared" si="236"/>
        <v>0</v>
      </c>
      <c r="Y1508" s="6">
        <v>67</v>
      </c>
      <c r="Z1508" s="7">
        <f t="shared" si="237"/>
        <v>67</v>
      </c>
      <c r="AA1508" s="10">
        <v>0</v>
      </c>
      <c r="AB1508" s="11">
        <f t="shared" si="238"/>
        <v>0</v>
      </c>
      <c r="AC1508" s="7">
        <f t="shared" si="239"/>
        <v>11763</v>
      </c>
      <c r="AD1508" s="2"/>
    </row>
    <row r="1509" spans="1:30" ht="15" x14ac:dyDescent="0.2">
      <c r="A1509" s="5" t="s">
        <v>2998</v>
      </c>
      <c r="B1509" s="5" t="s">
        <v>7142</v>
      </c>
      <c r="C1509" s="5">
        <v>9</v>
      </c>
      <c r="D1509" s="5" t="s">
        <v>3067</v>
      </c>
      <c r="E1509" s="5" t="s">
        <v>3000</v>
      </c>
      <c r="F1509" s="8" t="s">
        <v>6367</v>
      </c>
      <c r="G1509" s="8" t="s">
        <v>4030</v>
      </c>
      <c r="H1509" s="8" t="s">
        <v>7093</v>
      </c>
      <c r="I1509" s="21" t="s">
        <v>6367</v>
      </c>
      <c r="J1509" s="6" t="s">
        <v>3068</v>
      </c>
      <c r="K1509" s="6">
        <v>3904</v>
      </c>
      <c r="L1509" s="7">
        <f t="shared" si="230"/>
        <v>15616</v>
      </c>
      <c r="M1509" s="6">
        <v>0</v>
      </c>
      <c r="N1509" s="7">
        <f t="shared" si="231"/>
        <v>0</v>
      </c>
      <c r="O1509" s="6">
        <v>1702</v>
      </c>
      <c r="P1509" s="7">
        <f t="shared" si="232"/>
        <v>3404</v>
      </c>
      <c r="Q1509" s="6">
        <v>0</v>
      </c>
      <c r="R1509" s="7">
        <f t="shared" si="233"/>
        <v>0</v>
      </c>
      <c r="S1509" s="6">
        <v>54</v>
      </c>
      <c r="T1509" s="7">
        <f t="shared" si="234"/>
        <v>270</v>
      </c>
      <c r="U1509" s="6">
        <v>25</v>
      </c>
      <c r="V1509" s="7">
        <f t="shared" si="235"/>
        <v>125</v>
      </c>
      <c r="W1509" s="8" t="s">
        <v>6978</v>
      </c>
      <c r="X1509" s="7">
        <f t="shared" si="236"/>
        <v>0</v>
      </c>
      <c r="Y1509" s="6">
        <v>23</v>
      </c>
      <c r="Z1509" s="7">
        <f t="shared" si="237"/>
        <v>23</v>
      </c>
      <c r="AA1509" s="10">
        <v>560</v>
      </c>
      <c r="AB1509" s="11">
        <f t="shared" si="238"/>
        <v>1411.2</v>
      </c>
      <c r="AC1509" s="7">
        <f t="shared" si="239"/>
        <v>20849.2</v>
      </c>
      <c r="AD1509" s="2"/>
    </row>
    <row r="1510" spans="1:30" ht="15" x14ac:dyDescent="0.2">
      <c r="A1510" s="5" t="s">
        <v>2998</v>
      </c>
      <c r="B1510" s="5" t="s">
        <v>7142</v>
      </c>
      <c r="C1510" s="5">
        <v>9</v>
      </c>
      <c r="D1510" s="5" t="s">
        <v>3069</v>
      </c>
      <c r="E1510" s="5" t="s">
        <v>3000</v>
      </c>
      <c r="F1510" s="8" t="s">
        <v>6338</v>
      </c>
      <c r="G1510" s="8" t="s">
        <v>6368</v>
      </c>
      <c r="H1510" s="8" t="s">
        <v>6369</v>
      </c>
      <c r="I1510" s="21" t="s">
        <v>7967</v>
      </c>
      <c r="J1510" s="6" t="s">
        <v>3070</v>
      </c>
      <c r="K1510" s="6">
        <v>85</v>
      </c>
      <c r="L1510" s="7">
        <f t="shared" si="230"/>
        <v>340</v>
      </c>
      <c r="M1510" s="6">
        <v>0</v>
      </c>
      <c r="N1510" s="7">
        <f t="shared" si="231"/>
        <v>0</v>
      </c>
      <c r="O1510" s="6">
        <v>94</v>
      </c>
      <c r="P1510" s="7">
        <f t="shared" si="232"/>
        <v>188</v>
      </c>
      <c r="Q1510" s="6">
        <v>0</v>
      </c>
      <c r="R1510" s="7">
        <f t="shared" si="233"/>
        <v>0</v>
      </c>
      <c r="S1510" s="6">
        <v>0</v>
      </c>
      <c r="T1510" s="7">
        <f t="shared" si="234"/>
        <v>0</v>
      </c>
      <c r="U1510" s="6">
        <v>0</v>
      </c>
      <c r="V1510" s="7">
        <f t="shared" si="235"/>
        <v>0</v>
      </c>
      <c r="W1510" s="8" t="s">
        <v>6978</v>
      </c>
      <c r="X1510" s="7">
        <f t="shared" si="236"/>
        <v>0</v>
      </c>
      <c r="Y1510" s="6">
        <v>0</v>
      </c>
      <c r="Z1510" s="7">
        <f t="shared" si="237"/>
        <v>0</v>
      </c>
      <c r="AA1510" s="10">
        <v>0</v>
      </c>
      <c r="AB1510" s="11">
        <f t="shared" si="238"/>
        <v>0</v>
      </c>
      <c r="AC1510" s="7">
        <f t="shared" si="239"/>
        <v>528</v>
      </c>
      <c r="AD1510" s="2"/>
    </row>
    <row r="1511" spans="1:30" ht="15" x14ac:dyDescent="0.2">
      <c r="A1511" s="5" t="s">
        <v>2998</v>
      </c>
      <c r="B1511" s="5" t="s">
        <v>7142</v>
      </c>
      <c r="C1511" s="5">
        <v>9</v>
      </c>
      <c r="D1511" s="5" t="s">
        <v>3071</v>
      </c>
      <c r="E1511" s="5" t="s">
        <v>3000</v>
      </c>
      <c r="F1511" s="8" t="s">
        <v>6344</v>
      </c>
      <c r="G1511" s="8" t="s">
        <v>6370</v>
      </c>
      <c r="H1511" s="8" t="s">
        <v>6371</v>
      </c>
      <c r="I1511" s="21" t="s">
        <v>7968</v>
      </c>
      <c r="J1511" s="6" t="s">
        <v>3072</v>
      </c>
      <c r="K1511" s="6">
        <v>110</v>
      </c>
      <c r="L1511" s="7">
        <f t="shared" si="230"/>
        <v>440</v>
      </c>
      <c r="M1511" s="6">
        <v>0</v>
      </c>
      <c r="N1511" s="7">
        <f t="shared" si="231"/>
        <v>0</v>
      </c>
      <c r="O1511" s="6">
        <v>110</v>
      </c>
      <c r="P1511" s="7">
        <f t="shared" si="232"/>
        <v>220</v>
      </c>
      <c r="Q1511" s="6">
        <v>0</v>
      </c>
      <c r="R1511" s="7">
        <f t="shared" si="233"/>
        <v>0</v>
      </c>
      <c r="S1511" s="6">
        <v>0</v>
      </c>
      <c r="T1511" s="7">
        <f t="shared" si="234"/>
        <v>0</v>
      </c>
      <c r="U1511" s="6">
        <v>0</v>
      </c>
      <c r="V1511" s="7">
        <f t="shared" si="235"/>
        <v>0</v>
      </c>
      <c r="W1511" s="8" t="s">
        <v>6978</v>
      </c>
      <c r="X1511" s="7">
        <f t="shared" si="236"/>
        <v>0</v>
      </c>
      <c r="Y1511" s="6">
        <v>0</v>
      </c>
      <c r="Z1511" s="7">
        <f t="shared" si="237"/>
        <v>0</v>
      </c>
      <c r="AA1511" s="10">
        <v>0</v>
      </c>
      <c r="AB1511" s="11">
        <f t="shared" si="238"/>
        <v>0</v>
      </c>
      <c r="AC1511" s="7">
        <f t="shared" si="239"/>
        <v>660</v>
      </c>
      <c r="AD1511" s="2"/>
    </row>
    <row r="1512" spans="1:30" ht="15" x14ac:dyDescent="0.2">
      <c r="A1512" s="5" t="s">
        <v>2998</v>
      </c>
      <c r="B1512" s="5" t="s">
        <v>7142</v>
      </c>
      <c r="C1512" s="5">
        <v>9</v>
      </c>
      <c r="D1512" s="5" t="s">
        <v>3073</v>
      </c>
      <c r="E1512" s="5" t="s">
        <v>3000</v>
      </c>
      <c r="F1512" s="8" t="s">
        <v>6372</v>
      </c>
      <c r="G1512" s="8" t="s">
        <v>4030</v>
      </c>
      <c r="H1512" s="8" t="s">
        <v>7093</v>
      </c>
      <c r="I1512" s="21" t="s">
        <v>6372</v>
      </c>
      <c r="J1512" s="6" t="s">
        <v>3074</v>
      </c>
      <c r="K1512" s="6">
        <v>230</v>
      </c>
      <c r="L1512" s="7">
        <f t="shared" si="230"/>
        <v>920</v>
      </c>
      <c r="M1512" s="6">
        <v>0</v>
      </c>
      <c r="N1512" s="7">
        <f t="shared" si="231"/>
        <v>0</v>
      </c>
      <c r="O1512" s="6">
        <v>71</v>
      </c>
      <c r="P1512" s="7">
        <f t="shared" si="232"/>
        <v>142</v>
      </c>
      <c r="Q1512" s="6">
        <v>0</v>
      </c>
      <c r="R1512" s="7">
        <f t="shared" si="233"/>
        <v>0</v>
      </c>
      <c r="S1512" s="6">
        <v>5</v>
      </c>
      <c r="T1512" s="7">
        <f t="shared" si="234"/>
        <v>25</v>
      </c>
      <c r="U1512" s="6">
        <v>1</v>
      </c>
      <c r="V1512" s="7">
        <f t="shared" si="235"/>
        <v>5</v>
      </c>
      <c r="W1512" s="8" t="s">
        <v>6978</v>
      </c>
      <c r="X1512" s="7">
        <f t="shared" si="236"/>
        <v>0</v>
      </c>
      <c r="Y1512" s="6">
        <v>1</v>
      </c>
      <c r="Z1512" s="7">
        <f t="shared" si="237"/>
        <v>1</v>
      </c>
      <c r="AA1512" s="10">
        <v>0</v>
      </c>
      <c r="AB1512" s="11">
        <f t="shared" si="238"/>
        <v>0</v>
      </c>
      <c r="AC1512" s="7">
        <f t="shared" si="239"/>
        <v>1093</v>
      </c>
      <c r="AD1512" s="2"/>
    </row>
    <row r="1513" spans="1:30" ht="15" x14ac:dyDescent="0.2">
      <c r="A1513" s="5" t="s">
        <v>3075</v>
      </c>
      <c r="B1513" s="5" t="s">
        <v>7143</v>
      </c>
      <c r="C1513" s="5">
        <v>39</v>
      </c>
      <c r="D1513" s="5" t="s">
        <v>3076</v>
      </c>
      <c r="E1513" s="5" t="s">
        <v>3077</v>
      </c>
      <c r="F1513" s="8" t="s">
        <v>6373</v>
      </c>
      <c r="G1513" s="8" t="s">
        <v>6374</v>
      </c>
      <c r="H1513" s="8" t="s">
        <v>6375</v>
      </c>
      <c r="I1513" s="21" t="s">
        <v>7969</v>
      </c>
      <c r="J1513" s="6" t="s">
        <v>3078</v>
      </c>
      <c r="K1513" s="6">
        <v>164</v>
      </c>
      <c r="L1513" s="7">
        <f t="shared" si="230"/>
        <v>656</v>
      </c>
      <c r="M1513" s="6">
        <v>0</v>
      </c>
      <c r="N1513" s="7">
        <f t="shared" si="231"/>
        <v>0</v>
      </c>
      <c r="O1513" s="6">
        <v>37</v>
      </c>
      <c r="P1513" s="7">
        <f t="shared" si="232"/>
        <v>74</v>
      </c>
      <c r="Q1513" s="6">
        <v>0</v>
      </c>
      <c r="R1513" s="7">
        <f t="shared" si="233"/>
        <v>0</v>
      </c>
      <c r="S1513" s="6">
        <v>0</v>
      </c>
      <c r="T1513" s="7">
        <f t="shared" si="234"/>
        <v>0</v>
      </c>
      <c r="U1513" s="6">
        <v>0</v>
      </c>
      <c r="V1513" s="7">
        <f t="shared" si="235"/>
        <v>0</v>
      </c>
      <c r="W1513" s="8" t="s">
        <v>7053</v>
      </c>
      <c r="X1513" s="7">
        <f t="shared" si="236"/>
        <v>820</v>
      </c>
      <c r="Y1513" s="6">
        <v>3</v>
      </c>
      <c r="Z1513" s="7">
        <f t="shared" si="237"/>
        <v>3</v>
      </c>
      <c r="AA1513" s="10">
        <v>0</v>
      </c>
      <c r="AB1513" s="11">
        <f t="shared" si="238"/>
        <v>0</v>
      </c>
      <c r="AC1513" s="7">
        <f t="shared" si="239"/>
        <v>1553</v>
      </c>
      <c r="AD1513" s="2"/>
    </row>
    <row r="1514" spans="1:30" ht="15" x14ac:dyDescent="0.2">
      <c r="A1514" s="5" t="s">
        <v>3075</v>
      </c>
      <c r="B1514" s="5" t="s">
        <v>7143</v>
      </c>
      <c r="C1514" s="5">
        <v>39</v>
      </c>
      <c r="D1514" s="5" t="s">
        <v>3079</v>
      </c>
      <c r="E1514" s="5" t="s">
        <v>3077</v>
      </c>
      <c r="F1514" s="8" t="s">
        <v>6376</v>
      </c>
      <c r="G1514" s="8" t="s">
        <v>4030</v>
      </c>
      <c r="H1514" s="8" t="s">
        <v>7093</v>
      </c>
      <c r="I1514" s="21" t="s">
        <v>6376</v>
      </c>
      <c r="J1514" s="6" t="s">
        <v>3080</v>
      </c>
      <c r="K1514" s="6">
        <v>71</v>
      </c>
      <c r="L1514" s="7">
        <f t="shared" si="230"/>
        <v>284</v>
      </c>
      <c r="M1514" s="6">
        <v>0</v>
      </c>
      <c r="N1514" s="7">
        <f t="shared" si="231"/>
        <v>0</v>
      </c>
      <c r="O1514" s="6">
        <v>14</v>
      </c>
      <c r="P1514" s="7">
        <f t="shared" si="232"/>
        <v>28</v>
      </c>
      <c r="Q1514" s="6">
        <v>0</v>
      </c>
      <c r="R1514" s="7">
        <f t="shared" si="233"/>
        <v>0</v>
      </c>
      <c r="S1514" s="6">
        <v>0</v>
      </c>
      <c r="T1514" s="7">
        <f t="shared" si="234"/>
        <v>0</v>
      </c>
      <c r="U1514" s="6">
        <v>0</v>
      </c>
      <c r="V1514" s="7">
        <f t="shared" si="235"/>
        <v>0</v>
      </c>
      <c r="W1514" s="8" t="s">
        <v>6978</v>
      </c>
      <c r="X1514" s="7">
        <f t="shared" si="236"/>
        <v>0</v>
      </c>
      <c r="Y1514" s="6">
        <v>0</v>
      </c>
      <c r="Z1514" s="7">
        <f t="shared" si="237"/>
        <v>0</v>
      </c>
      <c r="AA1514" s="10">
        <v>0</v>
      </c>
      <c r="AB1514" s="11">
        <f t="shared" si="238"/>
        <v>0</v>
      </c>
      <c r="AC1514" s="7">
        <f t="shared" si="239"/>
        <v>312</v>
      </c>
      <c r="AD1514" s="2"/>
    </row>
    <row r="1515" spans="1:30" ht="15" x14ac:dyDescent="0.2">
      <c r="A1515" s="5" t="s">
        <v>3075</v>
      </c>
      <c r="B1515" s="5" t="s">
        <v>7143</v>
      </c>
      <c r="C1515" s="5">
        <v>39</v>
      </c>
      <c r="D1515" s="5" t="s">
        <v>3081</v>
      </c>
      <c r="E1515" s="5" t="s">
        <v>3077</v>
      </c>
      <c r="F1515" s="8" t="s">
        <v>6377</v>
      </c>
      <c r="G1515" s="8" t="s">
        <v>4030</v>
      </c>
      <c r="H1515" s="8" t="s">
        <v>7093</v>
      </c>
      <c r="I1515" s="21" t="s">
        <v>6377</v>
      </c>
      <c r="J1515" s="6" t="s">
        <v>3082</v>
      </c>
      <c r="K1515" s="6">
        <v>138</v>
      </c>
      <c r="L1515" s="7">
        <f t="shared" si="230"/>
        <v>552</v>
      </c>
      <c r="M1515" s="6">
        <v>0</v>
      </c>
      <c r="N1515" s="7">
        <f t="shared" si="231"/>
        <v>0</v>
      </c>
      <c r="O1515" s="6">
        <v>46</v>
      </c>
      <c r="P1515" s="7">
        <f t="shared" si="232"/>
        <v>92</v>
      </c>
      <c r="Q1515" s="6">
        <v>0</v>
      </c>
      <c r="R1515" s="7">
        <f t="shared" si="233"/>
        <v>0</v>
      </c>
      <c r="S1515" s="6">
        <v>0</v>
      </c>
      <c r="T1515" s="7">
        <f t="shared" si="234"/>
        <v>0</v>
      </c>
      <c r="U1515" s="6">
        <v>0</v>
      </c>
      <c r="V1515" s="7">
        <f t="shared" si="235"/>
        <v>0</v>
      </c>
      <c r="W1515" s="8" t="s">
        <v>6978</v>
      </c>
      <c r="X1515" s="7">
        <f t="shared" si="236"/>
        <v>0</v>
      </c>
      <c r="Y1515" s="6">
        <v>4</v>
      </c>
      <c r="Z1515" s="7">
        <f t="shared" si="237"/>
        <v>4</v>
      </c>
      <c r="AA1515" s="10">
        <v>0</v>
      </c>
      <c r="AB1515" s="11">
        <f t="shared" si="238"/>
        <v>0</v>
      </c>
      <c r="AC1515" s="7">
        <f t="shared" si="239"/>
        <v>648</v>
      </c>
      <c r="AD1515" s="2"/>
    </row>
    <row r="1516" spans="1:30" ht="15" x14ac:dyDescent="0.2">
      <c r="A1516" s="5" t="s">
        <v>3075</v>
      </c>
      <c r="B1516" s="5" t="s">
        <v>7143</v>
      </c>
      <c r="C1516" s="5">
        <v>39</v>
      </c>
      <c r="D1516" s="5" t="s">
        <v>3083</v>
      </c>
      <c r="E1516" s="5" t="s">
        <v>3077</v>
      </c>
      <c r="F1516" s="8" t="s">
        <v>6378</v>
      </c>
      <c r="G1516" s="8" t="s">
        <v>4030</v>
      </c>
      <c r="H1516" s="8" t="s">
        <v>7093</v>
      </c>
      <c r="I1516" s="21" t="s">
        <v>6378</v>
      </c>
      <c r="J1516" s="6" t="s">
        <v>3084</v>
      </c>
      <c r="K1516" s="6">
        <v>313</v>
      </c>
      <c r="L1516" s="7">
        <f t="shared" si="230"/>
        <v>1252</v>
      </c>
      <c r="M1516" s="6">
        <v>0</v>
      </c>
      <c r="N1516" s="7">
        <f t="shared" si="231"/>
        <v>0</v>
      </c>
      <c r="O1516" s="6">
        <v>100</v>
      </c>
      <c r="P1516" s="7">
        <f t="shared" si="232"/>
        <v>200</v>
      </c>
      <c r="Q1516" s="6">
        <v>0</v>
      </c>
      <c r="R1516" s="7">
        <f t="shared" si="233"/>
        <v>0</v>
      </c>
      <c r="S1516" s="6">
        <v>0</v>
      </c>
      <c r="T1516" s="7">
        <f t="shared" si="234"/>
        <v>0</v>
      </c>
      <c r="U1516" s="6">
        <v>0</v>
      </c>
      <c r="V1516" s="7">
        <f t="shared" si="235"/>
        <v>0</v>
      </c>
      <c r="W1516" s="8" t="s">
        <v>6978</v>
      </c>
      <c r="X1516" s="7">
        <f t="shared" si="236"/>
        <v>0</v>
      </c>
      <c r="Y1516" s="6">
        <v>13</v>
      </c>
      <c r="Z1516" s="7">
        <f t="shared" si="237"/>
        <v>13</v>
      </c>
      <c r="AA1516" s="10">
        <v>0</v>
      </c>
      <c r="AB1516" s="11">
        <f t="shared" si="238"/>
        <v>0</v>
      </c>
      <c r="AC1516" s="7">
        <f t="shared" si="239"/>
        <v>1465</v>
      </c>
      <c r="AD1516" s="2"/>
    </row>
    <row r="1517" spans="1:30" ht="15" x14ac:dyDescent="0.2">
      <c r="A1517" s="5" t="s">
        <v>3075</v>
      </c>
      <c r="B1517" s="5" t="s">
        <v>7143</v>
      </c>
      <c r="C1517" s="5">
        <v>39</v>
      </c>
      <c r="D1517" s="5" t="s">
        <v>3085</v>
      </c>
      <c r="E1517" s="5" t="s">
        <v>3077</v>
      </c>
      <c r="F1517" s="8" t="s">
        <v>6379</v>
      </c>
      <c r="G1517" s="8" t="s">
        <v>6380</v>
      </c>
      <c r="H1517" s="8" t="s">
        <v>6381</v>
      </c>
      <c r="I1517" s="21" t="s">
        <v>7970</v>
      </c>
      <c r="J1517" s="6" t="s">
        <v>6382</v>
      </c>
      <c r="K1517" s="6">
        <v>69</v>
      </c>
      <c r="L1517" s="7">
        <f t="shared" si="230"/>
        <v>276</v>
      </c>
      <c r="M1517" s="6">
        <v>0</v>
      </c>
      <c r="N1517" s="7">
        <f t="shared" si="231"/>
        <v>0</v>
      </c>
      <c r="O1517" s="6">
        <v>41</v>
      </c>
      <c r="P1517" s="7">
        <f t="shared" si="232"/>
        <v>82</v>
      </c>
      <c r="Q1517" s="6">
        <v>0</v>
      </c>
      <c r="R1517" s="7">
        <f t="shared" si="233"/>
        <v>0</v>
      </c>
      <c r="S1517" s="6">
        <v>0</v>
      </c>
      <c r="T1517" s="7">
        <f t="shared" si="234"/>
        <v>0</v>
      </c>
      <c r="U1517" s="6">
        <v>0</v>
      </c>
      <c r="V1517" s="7">
        <f t="shared" si="235"/>
        <v>0</v>
      </c>
      <c r="W1517" s="8" t="s">
        <v>6978</v>
      </c>
      <c r="X1517" s="7">
        <f t="shared" si="236"/>
        <v>0</v>
      </c>
      <c r="Y1517" s="6">
        <v>1</v>
      </c>
      <c r="Z1517" s="7">
        <f t="shared" si="237"/>
        <v>1</v>
      </c>
      <c r="AA1517" s="10">
        <v>0</v>
      </c>
      <c r="AB1517" s="11">
        <f t="shared" si="238"/>
        <v>0</v>
      </c>
      <c r="AC1517" s="7">
        <f t="shared" si="239"/>
        <v>359</v>
      </c>
      <c r="AD1517" s="2"/>
    </row>
    <row r="1518" spans="1:30" ht="15" x14ac:dyDescent="0.2">
      <c r="A1518" s="5" t="s">
        <v>3075</v>
      </c>
      <c r="B1518" s="5" t="s">
        <v>7143</v>
      </c>
      <c r="C1518" s="5">
        <v>39</v>
      </c>
      <c r="D1518" s="5" t="s">
        <v>3086</v>
      </c>
      <c r="E1518" s="5" t="s">
        <v>3077</v>
      </c>
      <c r="F1518" s="8" t="s">
        <v>6383</v>
      </c>
      <c r="G1518" s="8" t="s">
        <v>4030</v>
      </c>
      <c r="H1518" s="8" t="s">
        <v>7093</v>
      </c>
      <c r="I1518" s="21" t="s">
        <v>6383</v>
      </c>
      <c r="J1518" s="6" t="s">
        <v>3087</v>
      </c>
      <c r="K1518" s="6">
        <v>924</v>
      </c>
      <c r="L1518" s="7">
        <f t="shared" si="230"/>
        <v>3696</v>
      </c>
      <c r="M1518" s="6">
        <v>0</v>
      </c>
      <c r="N1518" s="7">
        <f t="shared" si="231"/>
        <v>0</v>
      </c>
      <c r="O1518" s="6">
        <v>389</v>
      </c>
      <c r="P1518" s="7">
        <f t="shared" si="232"/>
        <v>778</v>
      </c>
      <c r="Q1518" s="6">
        <v>0</v>
      </c>
      <c r="R1518" s="7">
        <f t="shared" si="233"/>
        <v>0</v>
      </c>
      <c r="S1518" s="6">
        <v>10</v>
      </c>
      <c r="T1518" s="7">
        <f t="shared" si="234"/>
        <v>50</v>
      </c>
      <c r="U1518" s="6">
        <v>4</v>
      </c>
      <c r="V1518" s="7">
        <f t="shared" si="235"/>
        <v>20</v>
      </c>
      <c r="W1518" s="8" t="s">
        <v>7050</v>
      </c>
      <c r="X1518" s="7">
        <f t="shared" si="236"/>
        <v>1115</v>
      </c>
      <c r="Y1518" s="6">
        <v>23</v>
      </c>
      <c r="Z1518" s="7">
        <f t="shared" si="237"/>
        <v>23</v>
      </c>
      <c r="AA1518" s="10">
        <v>0</v>
      </c>
      <c r="AB1518" s="11">
        <f t="shared" si="238"/>
        <v>0</v>
      </c>
      <c r="AC1518" s="7">
        <f t="shared" si="239"/>
        <v>5682</v>
      </c>
      <c r="AD1518" s="2"/>
    </row>
    <row r="1519" spans="1:30" ht="15" x14ac:dyDescent="0.2">
      <c r="A1519" s="5" t="s">
        <v>3075</v>
      </c>
      <c r="B1519" s="5" t="s">
        <v>7143</v>
      </c>
      <c r="C1519" s="5">
        <v>39</v>
      </c>
      <c r="D1519" s="5" t="s">
        <v>3088</v>
      </c>
      <c r="E1519" s="5" t="s">
        <v>3077</v>
      </c>
      <c r="F1519" s="8" t="s">
        <v>6384</v>
      </c>
      <c r="G1519" s="8" t="s">
        <v>4030</v>
      </c>
      <c r="H1519" s="8" t="s">
        <v>7093</v>
      </c>
      <c r="I1519" s="21" t="s">
        <v>6384</v>
      </c>
      <c r="J1519" s="6" t="s">
        <v>3089</v>
      </c>
      <c r="K1519" s="6">
        <v>106</v>
      </c>
      <c r="L1519" s="7">
        <f t="shared" si="230"/>
        <v>424</v>
      </c>
      <c r="M1519" s="6">
        <v>0</v>
      </c>
      <c r="N1519" s="7">
        <f t="shared" si="231"/>
        <v>0</v>
      </c>
      <c r="O1519" s="6">
        <v>20</v>
      </c>
      <c r="P1519" s="7">
        <f t="shared" si="232"/>
        <v>40</v>
      </c>
      <c r="Q1519" s="6">
        <v>0</v>
      </c>
      <c r="R1519" s="7">
        <f t="shared" si="233"/>
        <v>0</v>
      </c>
      <c r="S1519" s="6">
        <v>1</v>
      </c>
      <c r="T1519" s="7">
        <f t="shared" si="234"/>
        <v>5</v>
      </c>
      <c r="U1519" s="6">
        <v>1</v>
      </c>
      <c r="V1519" s="7">
        <f t="shared" si="235"/>
        <v>5</v>
      </c>
      <c r="W1519" s="8" t="s">
        <v>6978</v>
      </c>
      <c r="X1519" s="7">
        <f t="shared" si="236"/>
        <v>0</v>
      </c>
      <c r="Y1519" s="6">
        <v>0</v>
      </c>
      <c r="Z1519" s="7">
        <f t="shared" si="237"/>
        <v>0</v>
      </c>
      <c r="AA1519" s="10">
        <v>0</v>
      </c>
      <c r="AB1519" s="11">
        <f t="shared" si="238"/>
        <v>0</v>
      </c>
      <c r="AC1519" s="7">
        <f t="shared" si="239"/>
        <v>474</v>
      </c>
      <c r="AD1519" s="2"/>
    </row>
    <row r="1520" spans="1:30" ht="15" x14ac:dyDescent="0.2">
      <c r="A1520" s="5" t="s">
        <v>3075</v>
      </c>
      <c r="B1520" s="5" t="s">
        <v>7143</v>
      </c>
      <c r="C1520" s="5">
        <v>39</v>
      </c>
      <c r="D1520" s="5" t="s">
        <v>3090</v>
      </c>
      <c r="E1520" s="5" t="s">
        <v>3077</v>
      </c>
      <c r="F1520" s="8" t="s">
        <v>6385</v>
      </c>
      <c r="G1520" s="8" t="s">
        <v>4030</v>
      </c>
      <c r="H1520" s="8" t="s">
        <v>7093</v>
      </c>
      <c r="I1520" s="21" t="s">
        <v>6385</v>
      </c>
      <c r="J1520" s="6" t="s">
        <v>3091</v>
      </c>
      <c r="K1520" s="6">
        <v>113</v>
      </c>
      <c r="L1520" s="7">
        <f t="shared" si="230"/>
        <v>452</v>
      </c>
      <c r="M1520" s="6">
        <v>0</v>
      </c>
      <c r="N1520" s="7">
        <f t="shared" si="231"/>
        <v>0</v>
      </c>
      <c r="O1520" s="6">
        <v>46</v>
      </c>
      <c r="P1520" s="7">
        <f t="shared" si="232"/>
        <v>92</v>
      </c>
      <c r="Q1520" s="6">
        <v>0</v>
      </c>
      <c r="R1520" s="7">
        <f t="shared" si="233"/>
        <v>0</v>
      </c>
      <c r="S1520" s="6">
        <v>0</v>
      </c>
      <c r="T1520" s="7">
        <f t="shared" si="234"/>
        <v>0</v>
      </c>
      <c r="U1520" s="6">
        <v>0</v>
      </c>
      <c r="V1520" s="7">
        <f t="shared" si="235"/>
        <v>0</v>
      </c>
      <c r="W1520" s="8" t="s">
        <v>6978</v>
      </c>
      <c r="X1520" s="7">
        <f t="shared" si="236"/>
        <v>0</v>
      </c>
      <c r="Y1520" s="6">
        <v>6</v>
      </c>
      <c r="Z1520" s="7">
        <f t="shared" si="237"/>
        <v>6</v>
      </c>
      <c r="AA1520" s="10">
        <v>0</v>
      </c>
      <c r="AB1520" s="11">
        <f t="shared" si="238"/>
        <v>0</v>
      </c>
      <c r="AC1520" s="7">
        <f t="shared" si="239"/>
        <v>550</v>
      </c>
      <c r="AD1520" s="2"/>
    </row>
    <row r="1521" spans="1:30" ht="15" x14ac:dyDescent="0.2">
      <c r="A1521" s="5" t="s">
        <v>3075</v>
      </c>
      <c r="B1521" s="5" t="s">
        <v>7143</v>
      </c>
      <c r="C1521" s="5">
        <v>39</v>
      </c>
      <c r="D1521" s="5" t="s">
        <v>3092</v>
      </c>
      <c r="E1521" s="5" t="s">
        <v>3077</v>
      </c>
      <c r="F1521" s="8" t="s">
        <v>6379</v>
      </c>
      <c r="G1521" s="8" t="s">
        <v>4030</v>
      </c>
      <c r="H1521" s="8" t="s">
        <v>7093</v>
      </c>
      <c r="I1521" s="21" t="s">
        <v>6379</v>
      </c>
      <c r="J1521" s="6" t="s">
        <v>3093</v>
      </c>
      <c r="K1521" s="6">
        <v>84</v>
      </c>
      <c r="L1521" s="7">
        <f t="shared" si="230"/>
        <v>336</v>
      </c>
      <c r="M1521" s="6">
        <v>0</v>
      </c>
      <c r="N1521" s="7">
        <f t="shared" si="231"/>
        <v>0</v>
      </c>
      <c r="O1521" s="6">
        <v>40</v>
      </c>
      <c r="P1521" s="7">
        <f t="shared" si="232"/>
        <v>80</v>
      </c>
      <c r="Q1521" s="6">
        <v>0</v>
      </c>
      <c r="R1521" s="7">
        <f t="shared" si="233"/>
        <v>0</v>
      </c>
      <c r="S1521" s="6">
        <v>0</v>
      </c>
      <c r="T1521" s="7">
        <f t="shared" si="234"/>
        <v>0</v>
      </c>
      <c r="U1521" s="6">
        <v>0</v>
      </c>
      <c r="V1521" s="7">
        <f t="shared" si="235"/>
        <v>0</v>
      </c>
      <c r="W1521" s="8" t="s">
        <v>6978</v>
      </c>
      <c r="X1521" s="7">
        <f t="shared" si="236"/>
        <v>0</v>
      </c>
      <c r="Y1521" s="6">
        <v>0</v>
      </c>
      <c r="Z1521" s="7">
        <f t="shared" si="237"/>
        <v>0</v>
      </c>
      <c r="AA1521" s="10">
        <v>0</v>
      </c>
      <c r="AB1521" s="11">
        <f t="shared" si="238"/>
        <v>0</v>
      </c>
      <c r="AC1521" s="7">
        <f t="shared" si="239"/>
        <v>416</v>
      </c>
      <c r="AD1521" s="2"/>
    </row>
    <row r="1522" spans="1:30" ht="15" x14ac:dyDescent="0.2">
      <c r="A1522" s="5" t="s">
        <v>3075</v>
      </c>
      <c r="B1522" s="5" t="s">
        <v>7143</v>
      </c>
      <c r="C1522" s="5">
        <v>39</v>
      </c>
      <c r="D1522" s="5" t="s">
        <v>3094</v>
      </c>
      <c r="E1522" s="5" t="s">
        <v>3077</v>
      </c>
      <c r="F1522" s="8" t="s">
        <v>6377</v>
      </c>
      <c r="G1522" s="8" t="s">
        <v>6386</v>
      </c>
      <c r="H1522" s="8" t="s">
        <v>6387</v>
      </c>
      <c r="I1522" s="21" t="s">
        <v>7971</v>
      </c>
      <c r="J1522" s="6" t="s">
        <v>3095</v>
      </c>
      <c r="K1522" s="6">
        <v>206</v>
      </c>
      <c r="L1522" s="7">
        <f t="shared" si="230"/>
        <v>824</v>
      </c>
      <c r="M1522" s="6">
        <v>0</v>
      </c>
      <c r="N1522" s="7">
        <f t="shared" si="231"/>
        <v>0</v>
      </c>
      <c r="O1522" s="6">
        <v>108</v>
      </c>
      <c r="P1522" s="7">
        <f t="shared" si="232"/>
        <v>216</v>
      </c>
      <c r="Q1522" s="6">
        <v>0</v>
      </c>
      <c r="R1522" s="7">
        <f t="shared" si="233"/>
        <v>0</v>
      </c>
      <c r="S1522" s="6">
        <v>0</v>
      </c>
      <c r="T1522" s="7">
        <f t="shared" si="234"/>
        <v>0</v>
      </c>
      <c r="U1522" s="6">
        <v>0</v>
      </c>
      <c r="V1522" s="7">
        <f t="shared" si="235"/>
        <v>0</v>
      </c>
      <c r="W1522" s="8" t="s">
        <v>6978</v>
      </c>
      <c r="X1522" s="7">
        <f t="shared" si="236"/>
        <v>0</v>
      </c>
      <c r="Y1522" s="6">
        <v>6</v>
      </c>
      <c r="Z1522" s="7">
        <f t="shared" si="237"/>
        <v>6</v>
      </c>
      <c r="AA1522" s="10">
        <v>0</v>
      </c>
      <c r="AB1522" s="11">
        <f t="shared" si="238"/>
        <v>0</v>
      </c>
      <c r="AC1522" s="7">
        <f t="shared" si="239"/>
        <v>1046</v>
      </c>
      <c r="AD1522" s="2"/>
    </row>
    <row r="1523" spans="1:30" ht="15" x14ac:dyDescent="0.2">
      <c r="A1523" s="5" t="s">
        <v>3075</v>
      </c>
      <c r="B1523" s="5" t="s">
        <v>7143</v>
      </c>
      <c r="C1523" s="5">
        <v>39</v>
      </c>
      <c r="D1523" s="5" t="s">
        <v>3096</v>
      </c>
      <c r="E1523" s="5" t="s">
        <v>3077</v>
      </c>
      <c r="F1523" s="8" t="s">
        <v>6388</v>
      </c>
      <c r="G1523" s="8" t="s">
        <v>4030</v>
      </c>
      <c r="H1523" s="8" t="s">
        <v>7093</v>
      </c>
      <c r="I1523" s="21" t="s">
        <v>6388</v>
      </c>
      <c r="J1523" s="6" t="s">
        <v>3097</v>
      </c>
      <c r="K1523" s="6">
        <v>1792</v>
      </c>
      <c r="L1523" s="7">
        <f t="shared" si="230"/>
        <v>7168</v>
      </c>
      <c r="M1523" s="6">
        <v>0</v>
      </c>
      <c r="N1523" s="7">
        <f t="shared" si="231"/>
        <v>0</v>
      </c>
      <c r="O1523" s="6">
        <v>449</v>
      </c>
      <c r="P1523" s="7">
        <f t="shared" si="232"/>
        <v>898</v>
      </c>
      <c r="Q1523" s="6">
        <v>0</v>
      </c>
      <c r="R1523" s="7">
        <f t="shared" si="233"/>
        <v>0</v>
      </c>
      <c r="S1523" s="6">
        <v>20</v>
      </c>
      <c r="T1523" s="7">
        <f t="shared" si="234"/>
        <v>100</v>
      </c>
      <c r="U1523" s="6">
        <v>5</v>
      </c>
      <c r="V1523" s="7">
        <f t="shared" si="235"/>
        <v>25</v>
      </c>
      <c r="W1523" s="8" t="s">
        <v>7051</v>
      </c>
      <c r="X1523" s="7">
        <f t="shared" si="236"/>
        <v>475</v>
      </c>
      <c r="Y1523" s="6">
        <v>29</v>
      </c>
      <c r="Z1523" s="7">
        <f t="shared" si="237"/>
        <v>29</v>
      </c>
      <c r="AA1523" s="10">
        <v>451</v>
      </c>
      <c r="AB1523" s="11">
        <f t="shared" si="238"/>
        <v>1136.52</v>
      </c>
      <c r="AC1523" s="7">
        <f t="shared" si="239"/>
        <v>9831.52</v>
      </c>
      <c r="AD1523" s="2"/>
    </row>
    <row r="1524" spans="1:30" ht="15" x14ac:dyDescent="0.2">
      <c r="A1524" s="5" t="s">
        <v>3075</v>
      </c>
      <c r="B1524" s="5" t="s">
        <v>7143</v>
      </c>
      <c r="C1524" s="5">
        <v>39</v>
      </c>
      <c r="D1524" s="5" t="s">
        <v>3098</v>
      </c>
      <c r="E1524" s="5" t="s">
        <v>3077</v>
      </c>
      <c r="F1524" s="8" t="s">
        <v>6389</v>
      </c>
      <c r="G1524" s="8" t="s">
        <v>4030</v>
      </c>
      <c r="H1524" s="8" t="s">
        <v>7093</v>
      </c>
      <c r="I1524" s="21" t="s">
        <v>6389</v>
      </c>
      <c r="J1524" s="6" t="s">
        <v>3099</v>
      </c>
      <c r="K1524" s="6">
        <v>836</v>
      </c>
      <c r="L1524" s="7">
        <f t="shared" si="230"/>
        <v>3344</v>
      </c>
      <c r="M1524" s="6">
        <v>0</v>
      </c>
      <c r="N1524" s="7">
        <f t="shared" si="231"/>
        <v>0</v>
      </c>
      <c r="O1524" s="6">
        <v>282</v>
      </c>
      <c r="P1524" s="7">
        <f t="shared" si="232"/>
        <v>564</v>
      </c>
      <c r="Q1524" s="6">
        <v>0</v>
      </c>
      <c r="R1524" s="7">
        <f t="shared" si="233"/>
        <v>0</v>
      </c>
      <c r="S1524" s="6">
        <v>11</v>
      </c>
      <c r="T1524" s="7">
        <f t="shared" si="234"/>
        <v>55</v>
      </c>
      <c r="U1524" s="6">
        <v>3</v>
      </c>
      <c r="V1524" s="7">
        <f t="shared" si="235"/>
        <v>15</v>
      </c>
      <c r="W1524" s="8" t="s">
        <v>7052</v>
      </c>
      <c r="X1524" s="7">
        <f t="shared" si="236"/>
        <v>890</v>
      </c>
      <c r="Y1524" s="6">
        <v>0</v>
      </c>
      <c r="Z1524" s="7">
        <f t="shared" si="237"/>
        <v>0</v>
      </c>
      <c r="AA1524" s="10">
        <v>0</v>
      </c>
      <c r="AB1524" s="11">
        <f t="shared" si="238"/>
        <v>0</v>
      </c>
      <c r="AC1524" s="7">
        <f t="shared" si="239"/>
        <v>4868</v>
      </c>
      <c r="AD1524" s="2"/>
    </row>
    <row r="1525" spans="1:30" ht="15" x14ac:dyDescent="0.2">
      <c r="A1525" s="5" t="s">
        <v>3075</v>
      </c>
      <c r="B1525" s="5" t="s">
        <v>7143</v>
      </c>
      <c r="C1525" s="5">
        <v>39</v>
      </c>
      <c r="D1525" s="5" t="s">
        <v>3100</v>
      </c>
      <c r="E1525" s="5" t="s">
        <v>3077</v>
      </c>
      <c r="F1525" s="8" t="s">
        <v>6390</v>
      </c>
      <c r="G1525" s="8" t="s">
        <v>4030</v>
      </c>
      <c r="H1525" s="8" t="s">
        <v>7093</v>
      </c>
      <c r="I1525" s="21" t="s">
        <v>6390</v>
      </c>
      <c r="J1525" s="6" t="s">
        <v>3101</v>
      </c>
      <c r="K1525" s="6">
        <v>473</v>
      </c>
      <c r="L1525" s="7">
        <f t="shared" si="230"/>
        <v>1892</v>
      </c>
      <c r="M1525" s="6">
        <v>0</v>
      </c>
      <c r="N1525" s="7">
        <f t="shared" si="231"/>
        <v>0</v>
      </c>
      <c r="O1525" s="6">
        <v>129</v>
      </c>
      <c r="P1525" s="7">
        <f t="shared" si="232"/>
        <v>258</v>
      </c>
      <c r="Q1525" s="6">
        <v>0</v>
      </c>
      <c r="R1525" s="7">
        <f t="shared" si="233"/>
        <v>0</v>
      </c>
      <c r="S1525" s="6">
        <v>6</v>
      </c>
      <c r="T1525" s="7">
        <f t="shared" si="234"/>
        <v>30</v>
      </c>
      <c r="U1525" s="6">
        <v>1</v>
      </c>
      <c r="V1525" s="7">
        <f t="shared" si="235"/>
        <v>5</v>
      </c>
      <c r="W1525" s="8" t="s">
        <v>6978</v>
      </c>
      <c r="X1525" s="7">
        <f t="shared" si="236"/>
        <v>0</v>
      </c>
      <c r="Y1525" s="6">
        <v>5</v>
      </c>
      <c r="Z1525" s="7">
        <f t="shared" si="237"/>
        <v>5</v>
      </c>
      <c r="AA1525" s="10">
        <v>0</v>
      </c>
      <c r="AB1525" s="11">
        <f t="shared" si="238"/>
        <v>0</v>
      </c>
      <c r="AC1525" s="7">
        <f t="shared" si="239"/>
        <v>2190</v>
      </c>
      <c r="AD1525" s="2"/>
    </row>
    <row r="1526" spans="1:30" ht="15" x14ac:dyDescent="0.2">
      <c r="A1526" s="5" t="s">
        <v>3075</v>
      </c>
      <c r="B1526" s="5" t="s">
        <v>7143</v>
      </c>
      <c r="C1526" s="5">
        <v>39</v>
      </c>
      <c r="D1526" s="5" t="s">
        <v>3102</v>
      </c>
      <c r="E1526" s="5" t="s">
        <v>3077</v>
      </c>
      <c r="F1526" s="8" t="s">
        <v>6391</v>
      </c>
      <c r="G1526" s="8" t="s">
        <v>4030</v>
      </c>
      <c r="H1526" s="8" t="s">
        <v>7093</v>
      </c>
      <c r="I1526" s="21" t="s">
        <v>6391</v>
      </c>
      <c r="J1526" s="6" t="s">
        <v>3103</v>
      </c>
      <c r="K1526" s="6">
        <v>4393</v>
      </c>
      <c r="L1526" s="7">
        <f t="shared" si="230"/>
        <v>17572</v>
      </c>
      <c r="M1526" s="6">
        <v>0</v>
      </c>
      <c r="N1526" s="7">
        <f t="shared" si="231"/>
        <v>0</v>
      </c>
      <c r="O1526" s="6">
        <v>1936</v>
      </c>
      <c r="P1526" s="7">
        <f t="shared" si="232"/>
        <v>3872</v>
      </c>
      <c r="Q1526" s="6">
        <v>0</v>
      </c>
      <c r="R1526" s="7">
        <f t="shared" si="233"/>
        <v>0</v>
      </c>
      <c r="S1526" s="6">
        <v>40</v>
      </c>
      <c r="T1526" s="7">
        <f t="shared" si="234"/>
        <v>200</v>
      </c>
      <c r="U1526" s="6">
        <v>17</v>
      </c>
      <c r="V1526" s="7">
        <f t="shared" si="235"/>
        <v>85</v>
      </c>
      <c r="W1526" s="8" t="s">
        <v>7020</v>
      </c>
      <c r="X1526" s="7">
        <f t="shared" si="236"/>
        <v>1220</v>
      </c>
      <c r="Y1526" s="6">
        <v>41</v>
      </c>
      <c r="Z1526" s="7">
        <f t="shared" si="237"/>
        <v>41</v>
      </c>
      <c r="AA1526" s="10">
        <v>0</v>
      </c>
      <c r="AB1526" s="11">
        <f t="shared" si="238"/>
        <v>0</v>
      </c>
      <c r="AC1526" s="7">
        <f t="shared" si="239"/>
        <v>22990</v>
      </c>
      <c r="AD1526" s="2"/>
    </row>
    <row r="1527" spans="1:30" ht="15" x14ac:dyDescent="0.2">
      <c r="A1527" s="5" t="s">
        <v>3075</v>
      </c>
      <c r="B1527" s="5" t="s">
        <v>7143</v>
      </c>
      <c r="C1527" s="5">
        <v>39</v>
      </c>
      <c r="D1527" s="5" t="s">
        <v>3104</v>
      </c>
      <c r="E1527" s="5" t="s">
        <v>3077</v>
      </c>
      <c r="F1527" s="8" t="s">
        <v>6392</v>
      </c>
      <c r="G1527" s="8" t="s">
        <v>4030</v>
      </c>
      <c r="H1527" s="8" t="s">
        <v>7093</v>
      </c>
      <c r="I1527" s="21" t="s">
        <v>6392</v>
      </c>
      <c r="J1527" s="6" t="s">
        <v>3105</v>
      </c>
      <c r="K1527" s="6">
        <v>95</v>
      </c>
      <c r="L1527" s="7">
        <f t="shared" si="230"/>
        <v>380</v>
      </c>
      <c r="M1527" s="6">
        <v>0</v>
      </c>
      <c r="N1527" s="7">
        <f t="shared" si="231"/>
        <v>0</v>
      </c>
      <c r="O1527" s="6">
        <v>30</v>
      </c>
      <c r="P1527" s="7">
        <f t="shared" si="232"/>
        <v>60</v>
      </c>
      <c r="Q1527" s="6">
        <v>0</v>
      </c>
      <c r="R1527" s="7">
        <f t="shared" si="233"/>
        <v>0</v>
      </c>
      <c r="S1527" s="6">
        <v>0</v>
      </c>
      <c r="T1527" s="7">
        <f t="shared" si="234"/>
        <v>0</v>
      </c>
      <c r="U1527" s="6">
        <v>0</v>
      </c>
      <c r="V1527" s="7">
        <f t="shared" si="235"/>
        <v>0</v>
      </c>
      <c r="W1527" s="8" t="s">
        <v>6978</v>
      </c>
      <c r="X1527" s="7">
        <f t="shared" si="236"/>
        <v>0</v>
      </c>
      <c r="Y1527" s="6">
        <v>0</v>
      </c>
      <c r="Z1527" s="7">
        <f t="shared" si="237"/>
        <v>0</v>
      </c>
      <c r="AA1527" s="10">
        <v>0</v>
      </c>
      <c r="AB1527" s="11">
        <f t="shared" si="238"/>
        <v>0</v>
      </c>
      <c r="AC1527" s="7">
        <f t="shared" si="239"/>
        <v>440</v>
      </c>
      <c r="AD1527" s="2"/>
    </row>
    <row r="1528" spans="1:30" ht="15" x14ac:dyDescent="0.2">
      <c r="A1528" s="5" t="s">
        <v>3075</v>
      </c>
      <c r="B1528" s="5" t="s">
        <v>7143</v>
      </c>
      <c r="C1528" s="5">
        <v>39</v>
      </c>
      <c r="D1528" s="5" t="s">
        <v>3106</v>
      </c>
      <c r="E1528" s="5" t="s">
        <v>3077</v>
      </c>
      <c r="F1528" s="8" t="s">
        <v>6391</v>
      </c>
      <c r="G1528" s="8" t="s">
        <v>6393</v>
      </c>
      <c r="H1528" s="8" t="s">
        <v>6394</v>
      </c>
      <c r="I1528" s="21" t="s">
        <v>7972</v>
      </c>
      <c r="J1528" s="6" t="s">
        <v>3107</v>
      </c>
      <c r="K1528" s="6">
        <v>278</v>
      </c>
      <c r="L1528" s="7">
        <f t="shared" si="230"/>
        <v>1112</v>
      </c>
      <c r="M1528" s="6">
        <v>0</v>
      </c>
      <c r="N1528" s="7">
        <f t="shared" si="231"/>
        <v>0</v>
      </c>
      <c r="O1528" s="6">
        <v>77</v>
      </c>
      <c r="P1528" s="7">
        <f t="shared" si="232"/>
        <v>154</v>
      </c>
      <c r="Q1528" s="6">
        <v>0</v>
      </c>
      <c r="R1528" s="7">
        <f t="shared" si="233"/>
        <v>0</v>
      </c>
      <c r="S1528" s="6">
        <v>0</v>
      </c>
      <c r="T1528" s="7">
        <f t="shared" si="234"/>
        <v>0</v>
      </c>
      <c r="U1528" s="6">
        <v>0</v>
      </c>
      <c r="V1528" s="7">
        <f t="shared" si="235"/>
        <v>0</v>
      </c>
      <c r="W1528" s="8" t="s">
        <v>6978</v>
      </c>
      <c r="X1528" s="7">
        <f t="shared" si="236"/>
        <v>0</v>
      </c>
      <c r="Y1528" s="6">
        <v>0</v>
      </c>
      <c r="Z1528" s="7">
        <f t="shared" si="237"/>
        <v>0</v>
      </c>
      <c r="AA1528" s="10">
        <v>0</v>
      </c>
      <c r="AB1528" s="11">
        <f t="shared" si="238"/>
        <v>0</v>
      </c>
      <c r="AC1528" s="7">
        <f t="shared" si="239"/>
        <v>1266</v>
      </c>
      <c r="AD1528" s="2"/>
    </row>
    <row r="1529" spans="1:30" ht="15" x14ac:dyDescent="0.2">
      <c r="A1529" s="5" t="s">
        <v>3075</v>
      </c>
      <c r="B1529" s="5" t="s">
        <v>7143</v>
      </c>
      <c r="C1529" s="5">
        <v>39</v>
      </c>
      <c r="D1529" s="5" t="s">
        <v>3108</v>
      </c>
      <c r="E1529" s="5" t="s">
        <v>3077</v>
      </c>
      <c r="F1529" s="8" t="s">
        <v>6395</v>
      </c>
      <c r="G1529" s="8" t="s">
        <v>4030</v>
      </c>
      <c r="H1529" s="8" t="s">
        <v>7093</v>
      </c>
      <c r="I1529" s="21" t="s">
        <v>6395</v>
      </c>
      <c r="J1529" s="6" t="s">
        <v>3109</v>
      </c>
      <c r="K1529" s="6">
        <v>206</v>
      </c>
      <c r="L1529" s="7">
        <f t="shared" si="230"/>
        <v>824</v>
      </c>
      <c r="M1529" s="6">
        <v>0</v>
      </c>
      <c r="N1529" s="7">
        <f t="shared" si="231"/>
        <v>0</v>
      </c>
      <c r="O1529" s="6">
        <v>57</v>
      </c>
      <c r="P1529" s="7">
        <f t="shared" si="232"/>
        <v>114</v>
      </c>
      <c r="Q1529" s="6">
        <v>0</v>
      </c>
      <c r="R1529" s="7">
        <f t="shared" si="233"/>
        <v>0</v>
      </c>
      <c r="S1529" s="6">
        <v>0</v>
      </c>
      <c r="T1529" s="7">
        <f t="shared" si="234"/>
        <v>0</v>
      </c>
      <c r="U1529" s="6">
        <v>0</v>
      </c>
      <c r="V1529" s="7">
        <f t="shared" si="235"/>
        <v>0</v>
      </c>
      <c r="W1529" s="8" t="s">
        <v>6978</v>
      </c>
      <c r="X1529" s="7">
        <f t="shared" si="236"/>
        <v>0</v>
      </c>
      <c r="Y1529" s="6">
        <v>5</v>
      </c>
      <c r="Z1529" s="7">
        <f t="shared" si="237"/>
        <v>5</v>
      </c>
      <c r="AA1529" s="10">
        <v>0</v>
      </c>
      <c r="AB1529" s="11">
        <f t="shared" si="238"/>
        <v>0</v>
      </c>
      <c r="AC1529" s="7">
        <f t="shared" si="239"/>
        <v>943</v>
      </c>
      <c r="AD1529" s="2"/>
    </row>
    <row r="1530" spans="1:30" ht="15" x14ac:dyDescent="0.2">
      <c r="A1530" s="5" t="s">
        <v>3075</v>
      </c>
      <c r="B1530" s="5" t="s">
        <v>7143</v>
      </c>
      <c r="C1530" s="5">
        <v>39</v>
      </c>
      <c r="D1530" s="5" t="s">
        <v>3110</v>
      </c>
      <c r="E1530" s="5" t="s">
        <v>3077</v>
      </c>
      <c r="F1530" s="8" t="s">
        <v>6396</v>
      </c>
      <c r="G1530" s="8" t="s">
        <v>4030</v>
      </c>
      <c r="H1530" s="8" t="s">
        <v>7093</v>
      </c>
      <c r="I1530" s="21" t="s">
        <v>6396</v>
      </c>
      <c r="J1530" s="6" t="s">
        <v>3111</v>
      </c>
      <c r="K1530" s="6">
        <v>2969</v>
      </c>
      <c r="L1530" s="7">
        <f t="shared" si="230"/>
        <v>11876</v>
      </c>
      <c r="M1530" s="6">
        <v>0</v>
      </c>
      <c r="N1530" s="7">
        <f t="shared" si="231"/>
        <v>0</v>
      </c>
      <c r="O1530" s="6">
        <v>1095</v>
      </c>
      <c r="P1530" s="7">
        <f t="shared" si="232"/>
        <v>2190</v>
      </c>
      <c r="Q1530" s="6">
        <v>0</v>
      </c>
      <c r="R1530" s="7">
        <f t="shared" si="233"/>
        <v>0</v>
      </c>
      <c r="S1530" s="6">
        <v>20</v>
      </c>
      <c r="T1530" s="7">
        <f t="shared" si="234"/>
        <v>100</v>
      </c>
      <c r="U1530" s="6">
        <v>3</v>
      </c>
      <c r="V1530" s="7">
        <f t="shared" si="235"/>
        <v>15</v>
      </c>
      <c r="W1530" s="8" t="s">
        <v>6978</v>
      </c>
      <c r="X1530" s="7">
        <f t="shared" si="236"/>
        <v>0</v>
      </c>
      <c r="Y1530" s="6">
        <v>37</v>
      </c>
      <c r="Z1530" s="7">
        <f t="shared" si="237"/>
        <v>37</v>
      </c>
      <c r="AA1530" s="10">
        <v>415</v>
      </c>
      <c r="AB1530" s="11">
        <f t="shared" si="238"/>
        <v>1045.8</v>
      </c>
      <c r="AC1530" s="7">
        <f t="shared" si="239"/>
        <v>15263.8</v>
      </c>
      <c r="AD1530" s="2"/>
    </row>
    <row r="1531" spans="1:30" ht="15" x14ac:dyDescent="0.2">
      <c r="A1531" s="5" t="s">
        <v>3075</v>
      </c>
      <c r="B1531" s="5" t="s">
        <v>7143</v>
      </c>
      <c r="C1531" s="5">
        <v>39</v>
      </c>
      <c r="D1531" s="5" t="s">
        <v>3112</v>
      </c>
      <c r="E1531" s="5" t="s">
        <v>3077</v>
      </c>
      <c r="F1531" s="8" t="s">
        <v>6373</v>
      </c>
      <c r="G1531" s="8" t="s">
        <v>6397</v>
      </c>
      <c r="H1531" s="8" t="s">
        <v>6398</v>
      </c>
      <c r="I1531" s="21" t="s">
        <v>7973</v>
      </c>
      <c r="J1531" s="6" t="s">
        <v>3113</v>
      </c>
      <c r="K1531" s="6">
        <v>430</v>
      </c>
      <c r="L1531" s="7">
        <f t="shared" si="230"/>
        <v>1720</v>
      </c>
      <c r="M1531" s="6">
        <v>0</v>
      </c>
      <c r="N1531" s="7">
        <f t="shared" si="231"/>
        <v>0</v>
      </c>
      <c r="O1531" s="6">
        <v>111</v>
      </c>
      <c r="P1531" s="7">
        <f t="shared" si="232"/>
        <v>222</v>
      </c>
      <c r="Q1531" s="6">
        <v>0</v>
      </c>
      <c r="R1531" s="7">
        <f t="shared" si="233"/>
        <v>0</v>
      </c>
      <c r="S1531" s="6">
        <v>2</v>
      </c>
      <c r="T1531" s="7">
        <f t="shared" si="234"/>
        <v>10</v>
      </c>
      <c r="U1531" s="6">
        <v>0</v>
      </c>
      <c r="V1531" s="7">
        <f t="shared" si="235"/>
        <v>0</v>
      </c>
      <c r="W1531" s="8" t="s">
        <v>6978</v>
      </c>
      <c r="X1531" s="7">
        <f t="shared" si="236"/>
        <v>0</v>
      </c>
      <c r="Y1531" s="6">
        <v>5</v>
      </c>
      <c r="Z1531" s="7">
        <f t="shared" si="237"/>
        <v>5</v>
      </c>
      <c r="AA1531" s="10">
        <v>108</v>
      </c>
      <c r="AB1531" s="11">
        <f t="shared" si="238"/>
        <v>272.16000000000003</v>
      </c>
      <c r="AC1531" s="7">
        <f t="shared" si="239"/>
        <v>2229.16</v>
      </c>
      <c r="AD1531" s="2"/>
    </row>
    <row r="1532" spans="1:30" ht="15" x14ac:dyDescent="0.2">
      <c r="A1532" s="5" t="s">
        <v>3075</v>
      </c>
      <c r="B1532" s="5" t="s">
        <v>7143</v>
      </c>
      <c r="C1532" s="5">
        <v>39</v>
      </c>
      <c r="D1532" s="5" t="s">
        <v>3114</v>
      </c>
      <c r="E1532" s="5" t="s">
        <v>3077</v>
      </c>
      <c r="F1532" s="8" t="s">
        <v>6399</v>
      </c>
      <c r="G1532" s="8" t="s">
        <v>4030</v>
      </c>
      <c r="H1532" s="8" t="s">
        <v>7093</v>
      </c>
      <c r="I1532" s="21" t="s">
        <v>6399</v>
      </c>
      <c r="J1532" s="6" t="s">
        <v>3115</v>
      </c>
      <c r="K1532" s="6">
        <v>40</v>
      </c>
      <c r="L1532" s="7">
        <f t="shared" si="230"/>
        <v>160</v>
      </c>
      <c r="M1532" s="6">
        <v>0</v>
      </c>
      <c r="N1532" s="7">
        <f t="shared" si="231"/>
        <v>0</v>
      </c>
      <c r="O1532" s="6">
        <v>21</v>
      </c>
      <c r="P1532" s="7">
        <f t="shared" si="232"/>
        <v>42</v>
      </c>
      <c r="Q1532" s="6">
        <v>0</v>
      </c>
      <c r="R1532" s="7">
        <f t="shared" si="233"/>
        <v>0</v>
      </c>
      <c r="S1532" s="6">
        <v>13</v>
      </c>
      <c r="T1532" s="7">
        <f t="shared" si="234"/>
        <v>65</v>
      </c>
      <c r="U1532" s="6">
        <v>5</v>
      </c>
      <c r="V1532" s="7">
        <f t="shared" si="235"/>
        <v>25</v>
      </c>
      <c r="W1532" s="8" t="s">
        <v>6978</v>
      </c>
      <c r="X1532" s="7">
        <f t="shared" si="236"/>
        <v>0</v>
      </c>
      <c r="Y1532" s="6">
        <v>5</v>
      </c>
      <c r="Z1532" s="7">
        <f t="shared" si="237"/>
        <v>5</v>
      </c>
      <c r="AA1532" s="10">
        <v>0</v>
      </c>
      <c r="AB1532" s="11">
        <f t="shared" si="238"/>
        <v>0</v>
      </c>
      <c r="AC1532" s="7">
        <f t="shared" si="239"/>
        <v>297</v>
      </c>
      <c r="AD1532" s="2"/>
    </row>
    <row r="1533" spans="1:30" ht="15" x14ac:dyDescent="0.2">
      <c r="A1533" s="5" t="s">
        <v>3075</v>
      </c>
      <c r="B1533" s="5" t="s">
        <v>7143</v>
      </c>
      <c r="C1533" s="5">
        <v>39</v>
      </c>
      <c r="D1533" s="5" t="s">
        <v>3116</v>
      </c>
      <c r="E1533" s="5" t="s">
        <v>3077</v>
      </c>
      <c r="F1533" s="8" t="s">
        <v>6373</v>
      </c>
      <c r="G1533" s="8" t="s">
        <v>4030</v>
      </c>
      <c r="H1533" s="8" t="s">
        <v>7093</v>
      </c>
      <c r="I1533" s="21" t="s">
        <v>6373</v>
      </c>
      <c r="J1533" s="6" t="s">
        <v>3117</v>
      </c>
      <c r="K1533" s="6">
        <v>5732</v>
      </c>
      <c r="L1533" s="7">
        <f t="shared" si="230"/>
        <v>22928</v>
      </c>
      <c r="M1533" s="6">
        <v>0</v>
      </c>
      <c r="N1533" s="7">
        <f t="shared" si="231"/>
        <v>0</v>
      </c>
      <c r="O1533" s="6">
        <v>3237</v>
      </c>
      <c r="P1533" s="7">
        <f t="shared" si="232"/>
        <v>6474</v>
      </c>
      <c r="Q1533" s="6">
        <v>0</v>
      </c>
      <c r="R1533" s="7">
        <f t="shared" si="233"/>
        <v>0</v>
      </c>
      <c r="S1533" s="6">
        <v>79</v>
      </c>
      <c r="T1533" s="7">
        <f t="shared" si="234"/>
        <v>395</v>
      </c>
      <c r="U1533" s="6">
        <v>44</v>
      </c>
      <c r="V1533" s="7">
        <f t="shared" si="235"/>
        <v>220</v>
      </c>
      <c r="W1533" s="8" t="s">
        <v>2342</v>
      </c>
      <c r="X1533" s="7">
        <f t="shared" si="236"/>
        <v>180</v>
      </c>
      <c r="Y1533" s="6">
        <v>58</v>
      </c>
      <c r="Z1533" s="7">
        <f t="shared" si="237"/>
        <v>58</v>
      </c>
      <c r="AA1533" s="10">
        <v>528</v>
      </c>
      <c r="AB1533" s="11">
        <f t="shared" si="238"/>
        <v>1330.56</v>
      </c>
      <c r="AC1533" s="7">
        <f t="shared" si="239"/>
        <v>31585.56</v>
      </c>
      <c r="AD1533" s="2"/>
    </row>
    <row r="1534" spans="1:30" ht="15" x14ac:dyDescent="0.2">
      <c r="A1534" s="5" t="s">
        <v>3075</v>
      </c>
      <c r="B1534" s="5" t="s">
        <v>7143</v>
      </c>
      <c r="C1534" s="5">
        <v>39</v>
      </c>
      <c r="D1534" s="5" t="s">
        <v>3118</v>
      </c>
      <c r="E1534" s="5" t="s">
        <v>3077</v>
      </c>
      <c r="F1534" s="8" t="s">
        <v>6400</v>
      </c>
      <c r="G1534" s="8" t="s">
        <v>4030</v>
      </c>
      <c r="H1534" s="8" t="s">
        <v>7093</v>
      </c>
      <c r="I1534" s="21" t="s">
        <v>6400</v>
      </c>
      <c r="J1534" s="6" t="s">
        <v>3119</v>
      </c>
      <c r="K1534" s="6">
        <v>2079</v>
      </c>
      <c r="L1534" s="7">
        <f t="shared" si="230"/>
        <v>8316</v>
      </c>
      <c r="M1534" s="6">
        <v>0</v>
      </c>
      <c r="N1534" s="7">
        <f t="shared" si="231"/>
        <v>0</v>
      </c>
      <c r="O1534" s="6">
        <v>2130</v>
      </c>
      <c r="P1534" s="7">
        <f t="shared" si="232"/>
        <v>4260</v>
      </c>
      <c r="Q1534" s="6">
        <v>0</v>
      </c>
      <c r="R1534" s="7">
        <f t="shared" si="233"/>
        <v>0</v>
      </c>
      <c r="S1534" s="6">
        <v>32</v>
      </c>
      <c r="T1534" s="7">
        <f t="shared" si="234"/>
        <v>160</v>
      </c>
      <c r="U1534" s="6">
        <v>33</v>
      </c>
      <c r="V1534" s="7">
        <f t="shared" si="235"/>
        <v>165</v>
      </c>
      <c r="W1534" s="8" t="s">
        <v>6978</v>
      </c>
      <c r="X1534" s="7">
        <f t="shared" si="236"/>
        <v>0</v>
      </c>
      <c r="Y1534" s="6">
        <v>18</v>
      </c>
      <c r="Z1534" s="7">
        <f t="shared" si="237"/>
        <v>18</v>
      </c>
      <c r="AA1534" s="10">
        <v>0</v>
      </c>
      <c r="AB1534" s="11">
        <f t="shared" si="238"/>
        <v>0</v>
      </c>
      <c r="AC1534" s="7">
        <f t="shared" si="239"/>
        <v>12919</v>
      </c>
      <c r="AD1534" s="2"/>
    </row>
    <row r="1535" spans="1:30" ht="15" x14ac:dyDescent="0.2">
      <c r="A1535" s="5" t="s">
        <v>3075</v>
      </c>
      <c r="B1535" s="5" t="s">
        <v>7143</v>
      </c>
      <c r="C1535" s="5">
        <v>39</v>
      </c>
      <c r="D1535" s="5" t="s">
        <v>3120</v>
      </c>
      <c r="E1535" s="5" t="s">
        <v>3077</v>
      </c>
      <c r="F1535" s="8" t="s">
        <v>6401</v>
      </c>
      <c r="G1535" s="8" t="s">
        <v>4030</v>
      </c>
      <c r="H1535" s="8" t="s">
        <v>7093</v>
      </c>
      <c r="I1535" s="21" t="s">
        <v>6401</v>
      </c>
      <c r="J1535" s="6" t="s">
        <v>3121</v>
      </c>
      <c r="K1535" s="6">
        <v>10713</v>
      </c>
      <c r="L1535" s="7">
        <f t="shared" si="230"/>
        <v>42852</v>
      </c>
      <c r="M1535" s="6">
        <v>0</v>
      </c>
      <c r="N1535" s="7">
        <f t="shared" si="231"/>
        <v>0</v>
      </c>
      <c r="O1535" s="6">
        <v>3545</v>
      </c>
      <c r="P1535" s="7">
        <f t="shared" si="232"/>
        <v>7090</v>
      </c>
      <c r="Q1535" s="6">
        <v>0</v>
      </c>
      <c r="R1535" s="7">
        <f t="shared" si="233"/>
        <v>0</v>
      </c>
      <c r="S1535" s="6">
        <v>55</v>
      </c>
      <c r="T1535" s="7">
        <f t="shared" si="234"/>
        <v>275</v>
      </c>
      <c r="U1535" s="6">
        <v>15</v>
      </c>
      <c r="V1535" s="7">
        <f t="shared" si="235"/>
        <v>75</v>
      </c>
      <c r="W1535" s="8" t="s">
        <v>7049</v>
      </c>
      <c r="X1535" s="7">
        <f t="shared" si="236"/>
        <v>1555</v>
      </c>
      <c r="Y1535" s="6">
        <v>28</v>
      </c>
      <c r="Z1535" s="7">
        <f t="shared" si="237"/>
        <v>28</v>
      </c>
      <c r="AA1535" s="10">
        <v>1799</v>
      </c>
      <c r="AB1535" s="11">
        <f t="shared" si="238"/>
        <v>4533.4800000000005</v>
      </c>
      <c r="AC1535" s="7">
        <f t="shared" si="239"/>
        <v>56408.480000000003</v>
      </c>
      <c r="AD1535" s="2"/>
    </row>
    <row r="1536" spans="1:30" ht="15" x14ac:dyDescent="0.2">
      <c r="A1536" s="5" t="s">
        <v>3075</v>
      </c>
      <c r="B1536" s="5" t="s">
        <v>7143</v>
      </c>
      <c r="C1536" s="5">
        <v>39</v>
      </c>
      <c r="D1536" s="5" t="s">
        <v>3122</v>
      </c>
      <c r="E1536" s="5" t="s">
        <v>3077</v>
      </c>
      <c r="F1536" s="8" t="s">
        <v>6385</v>
      </c>
      <c r="G1536" s="8" t="s">
        <v>6402</v>
      </c>
      <c r="H1536" s="8" t="s">
        <v>6403</v>
      </c>
      <c r="I1536" s="21" t="s">
        <v>7974</v>
      </c>
      <c r="J1536" s="6" t="s">
        <v>3123</v>
      </c>
      <c r="K1536" s="6">
        <v>112</v>
      </c>
      <c r="L1536" s="7">
        <f t="shared" si="230"/>
        <v>448</v>
      </c>
      <c r="M1536" s="6">
        <v>0</v>
      </c>
      <c r="N1536" s="7">
        <f t="shared" si="231"/>
        <v>0</v>
      </c>
      <c r="O1536" s="6">
        <v>26</v>
      </c>
      <c r="P1536" s="7">
        <f t="shared" si="232"/>
        <v>52</v>
      </c>
      <c r="Q1536" s="6">
        <v>0</v>
      </c>
      <c r="R1536" s="7">
        <f t="shared" si="233"/>
        <v>0</v>
      </c>
      <c r="S1536" s="6">
        <v>0</v>
      </c>
      <c r="T1536" s="7">
        <f t="shared" si="234"/>
        <v>0</v>
      </c>
      <c r="U1536" s="6">
        <v>0</v>
      </c>
      <c r="V1536" s="7">
        <f t="shared" si="235"/>
        <v>0</v>
      </c>
      <c r="W1536" s="8" t="s">
        <v>6978</v>
      </c>
      <c r="X1536" s="7">
        <f t="shared" si="236"/>
        <v>0</v>
      </c>
      <c r="Y1536" s="6">
        <v>4</v>
      </c>
      <c r="Z1536" s="7">
        <f t="shared" si="237"/>
        <v>4</v>
      </c>
      <c r="AA1536" s="10">
        <v>14</v>
      </c>
      <c r="AB1536" s="11">
        <f t="shared" si="238"/>
        <v>35.28</v>
      </c>
      <c r="AC1536" s="7">
        <f t="shared" si="239"/>
        <v>539.28</v>
      </c>
      <c r="AD1536" s="2"/>
    </row>
    <row r="1537" spans="1:30" ht="15" x14ac:dyDescent="0.2">
      <c r="A1537" s="5" t="s">
        <v>3075</v>
      </c>
      <c r="B1537" s="5" t="s">
        <v>7143</v>
      </c>
      <c r="C1537" s="5">
        <v>39</v>
      </c>
      <c r="D1537" s="5" t="s">
        <v>3124</v>
      </c>
      <c r="E1537" s="5" t="s">
        <v>3077</v>
      </c>
      <c r="F1537" s="8" t="s">
        <v>6404</v>
      </c>
      <c r="G1537" s="8" t="s">
        <v>4030</v>
      </c>
      <c r="H1537" s="8" t="s">
        <v>7093</v>
      </c>
      <c r="I1537" s="21" t="s">
        <v>6404</v>
      </c>
      <c r="J1537" s="6" t="s">
        <v>3125</v>
      </c>
      <c r="K1537" s="6">
        <v>195</v>
      </c>
      <c r="L1537" s="7">
        <f t="shared" si="230"/>
        <v>780</v>
      </c>
      <c r="M1537" s="6">
        <v>0</v>
      </c>
      <c r="N1537" s="7">
        <f t="shared" si="231"/>
        <v>0</v>
      </c>
      <c r="O1537" s="6">
        <v>198</v>
      </c>
      <c r="P1537" s="7">
        <f t="shared" si="232"/>
        <v>396</v>
      </c>
      <c r="Q1537" s="6">
        <v>0</v>
      </c>
      <c r="R1537" s="7">
        <f t="shared" si="233"/>
        <v>0</v>
      </c>
      <c r="S1537" s="6">
        <v>6</v>
      </c>
      <c r="T1537" s="7">
        <f t="shared" si="234"/>
        <v>30</v>
      </c>
      <c r="U1537" s="6">
        <v>6</v>
      </c>
      <c r="V1537" s="7">
        <f t="shared" si="235"/>
        <v>30</v>
      </c>
      <c r="W1537" s="8" t="s">
        <v>6978</v>
      </c>
      <c r="X1537" s="7">
        <f t="shared" si="236"/>
        <v>0</v>
      </c>
      <c r="Y1537" s="6">
        <v>3</v>
      </c>
      <c r="Z1537" s="7">
        <f t="shared" si="237"/>
        <v>3</v>
      </c>
      <c r="AA1537" s="10">
        <v>0</v>
      </c>
      <c r="AB1537" s="11">
        <f t="shared" si="238"/>
        <v>0</v>
      </c>
      <c r="AC1537" s="7">
        <f t="shared" si="239"/>
        <v>1239</v>
      </c>
      <c r="AD1537" s="2"/>
    </row>
    <row r="1538" spans="1:30" ht="15" x14ac:dyDescent="0.2">
      <c r="A1538" s="5" t="s">
        <v>3075</v>
      </c>
      <c r="B1538" s="5" t="s">
        <v>7143</v>
      </c>
      <c r="C1538" s="5">
        <v>39</v>
      </c>
      <c r="D1538" s="5" t="s">
        <v>3126</v>
      </c>
      <c r="E1538" s="5" t="s">
        <v>3077</v>
      </c>
      <c r="F1538" s="8" t="s">
        <v>6405</v>
      </c>
      <c r="G1538" s="8" t="s">
        <v>4030</v>
      </c>
      <c r="H1538" s="8" t="s">
        <v>7093</v>
      </c>
      <c r="I1538" s="21" t="s">
        <v>8111</v>
      </c>
      <c r="J1538" s="6" t="s">
        <v>3127</v>
      </c>
      <c r="K1538" s="6">
        <v>20</v>
      </c>
      <c r="L1538" s="7">
        <f t="shared" si="230"/>
        <v>80</v>
      </c>
      <c r="M1538" s="6">
        <v>0</v>
      </c>
      <c r="N1538" s="7">
        <f t="shared" si="231"/>
        <v>0</v>
      </c>
      <c r="O1538" s="6">
        <v>15</v>
      </c>
      <c r="P1538" s="7">
        <f t="shared" si="232"/>
        <v>30</v>
      </c>
      <c r="Q1538" s="6">
        <v>0</v>
      </c>
      <c r="R1538" s="7">
        <f t="shared" si="233"/>
        <v>0</v>
      </c>
      <c r="S1538" s="6">
        <v>0</v>
      </c>
      <c r="T1538" s="7">
        <f t="shared" si="234"/>
        <v>0</v>
      </c>
      <c r="U1538" s="6">
        <v>0</v>
      </c>
      <c r="V1538" s="7">
        <f t="shared" si="235"/>
        <v>0</v>
      </c>
      <c r="W1538" s="8" t="s">
        <v>6978</v>
      </c>
      <c r="X1538" s="7">
        <f t="shared" si="236"/>
        <v>0</v>
      </c>
      <c r="Y1538" s="6">
        <v>1</v>
      </c>
      <c r="Z1538" s="7">
        <f t="shared" si="237"/>
        <v>1</v>
      </c>
      <c r="AA1538" s="10">
        <v>0</v>
      </c>
      <c r="AB1538" s="11">
        <f t="shared" si="238"/>
        <v>0</v>
      </c>
      <c r="AC1538" s="7">
        <f t="shared" si="239"/>
        <v>111</v>
      </c>
      <c r="AD1538" s="2"/>
    </row>
    <row r="1539" spans="1:30" ht="15" x14ac:dyDescent="0.2">
      <c r="A1539" s="5" t="s">
        <v>3075</v>
      </c>
      <c r="B1539" s="5" t="s">
        <v>7143</v>
      </c>
      <c r="C1539" s="5">
        <v>39</v>
      </c>
      <c r="D1539" s="5" t="s">
        <v>3128</v>
      </c>
      <c r="E1539" s="5" t="s">
        <v>3077</v>
      </c>
      <c r="F1539" s="8" t="s">
        <v>6406</v>
      </c>
      <c r="G1539" s="8" t="s">
        <v>4030</v>
      </c>
      <c r="H1539" s="8" t="s">
        <v>7093</v>
      </c>
      <c r="I1539" s="21" t="s">
        <v>8112</v>
      </c>
      <c r="J1539" s="6" t="s">
        <v>3129</v>
      </c>
      <c r="K1539" s="6">
        <v>54</v>
      </c>
      <c r="L1539" s="7">
        <f t="shared" si="230"/>
        <v>216</v>
      </c>
      <c r="M1539" s="6">
        <v>0</v>
      </c>
      <c r="N1539" s="7">
        <f t="shared" si="231"/>
        <v>0</v>
      </c>
      <c r="O1539" s="6">
        <v>47</v>
      </c>
      <c r="P1539" s="7">
        <f t="shared" si="232"/>
        <v>94</v>
      </c>
      <c r="Q1539" s="6">
        <v>0</v>
      </c>
      <c r="R1539" s="7">
        <f t="shared" si="233"/>
        <v>0</v>
      </c>
      <c r="S1539" s="6">
        <v>0</v>
      </c>
      <c r="T1539" s="7">
        <f t="shared" si="234"/>
        <v>0</v>
      </c>
      <c r="U1539" s="6">
        <v>0</v>
      </c>
      <c r="V1539" s="7">
        <f t="shared" si="235"/>
        <v>0</v>
      </c>
      <c r="W1539" s="8" t="s">
        <v>6978</v>
      </c>
      <c r="X1539" s="7">
        <f t="shared" si="236"/>
        <v>0</v>
      </c>
      <c r="Y1539" s="6">
        <v>0</v>
      </c>
      <c r="Z1539" s="7">
        <f t="shared" si="237"/>
        <v>0</v>
      </c>
      <c r="AA1539" s="10">
        <v>0</v>
      </c>
      <c r="AB1539" s="11">
        <f t="shared" si="238"/>
        <v>0</v>
      </c>
      <c r="AC1539" s="7">
        <f t="shared" si="239"/>
        <v>310</v>
      </c>
      <c r="AD1539" s="2"/>
    </row>
    <row r="1540" spans="1:30" ht="15" x14ac:dyDescent="0.2">
      <c r="A1540" s="5" t="s">
        <v>3075</v>
      </c>
      <c r="B1540" s="5" t="s">
        <v>7143</v>
      </c>
      <c r="C1540" s="5">
        <v>39</v>
      </c>
      <c r="D1540" s="5" t="s">
        <v>3130</v>
      </c>
      <c r="E1540" s="5" t="s">
        <v>3077</v>
      </c>
      <c r="F1540" s="8" t="s">
        <v>6407</v>
      </c>
      <c r="G1540" s="8" t="s">
        <v>4030</v>
      </c>
      <c r="H1540" s="8" t="s">
        <v>7093</v>
      </c>
      <c r="I1540" s="21" t="s">
        <v>8113</v>
      </c>
      <c r="J1540" s="6" t="s">
        <v>3131</v>
      </c>
      <c r="K1540" s="6">
        <v>71</v>
      </c>
      <c r="L1540" s="7">
        <f t="shared" ref="L1540:L1603" si="240">K1540*4</f>
        <v>284</v>
      </c>
      <c r="M1540" s="6">
        <v>0</v>
      </c>
      <c r="N1540" s="7">
        <f t="shared" ref="N1540:N1603" si="241">M1540*4</f>
        <v>0</v>
      </c>
      <c r="O1540" s="6">
        <v>59</v>
      </c>
      <c r="P1540" s="7">
        <f t="shared" ref="P1540:P1603" si="242">O1540*2</f>
        <v>118</v>
      </c>
      <c r="Q1540" s="6">
        <v>0</v>
      </c>
      <c r="R1540" s="7">
        <f t="shared" ref="R1540:R1603" si="243">Q1540*2</f>
        <v>0</v>
      </c>
      <c r="S1540" s="6">
        <v>0</v>
      </c>
      <c r="T1540" s="7">
        <f t="shared" ref="T1540:T1603" si="244">S1540*5</f>
        <v>0</v>
      </c>
      <c r="U1540" s="6">
        <v>0</v>
      </c>
      <c r="V1540" s="7">
        <f t="shared" ref="V1540:V1603" si="245">U1540*5</f>
        <v>0</v>
      </c>
      <c r="W1540" s="8" t="s">
        <v>6978</v>
      </c>
      <c r="X1540" s="7">
        <f t="shared" ref="X1540:X1603" si="246">W1540*5</f>
        <v>0</v>
      </c>
      <c r="Y1540" s="6">
        <v>2</v>
      </c>
      <c r="Z1540" s="7">
        <f t="shared" ref="Z1540:Z1603" si="247">Y1540*1</f>
        <v>2</v>
      </c>
      <c r="AA1540" s="10">
        <v>0</v>
      </c>
      <c r="AB1540" s="11">
        <f t="shared" ref="AB1540:AB1603" si="248">AA1540*2.52</f>
        <v>0</v>
      </c>
      <c r="AC1540" s="7">
        <f t="shared" ref="AC1540:AC1603" si="249">SUM(L1540,N1540,P1540,R1540,T1540,V1540,X1540,Z1540,AB1540)</f>
        <v>404</v>
      </c>
      <c r="AD1540" s="2"/>
    </row>
    <row r="1541" spans="1:30" ht="15" x14ac:dyDescent="0.2">
      <c r="A1541" s="5" t="s">
        <v>3075</v>
      </c>
      <c r="B1541" s="5" t="s">
        <v>7143</v>
      </c>
      <c r="C1541" s="5">
        <v>39</v>
      </c>
      <c r="D1541" s="5" t="s">
        <v>3132</v>
      </c>
      <c r="E1541" s="5" t="s">
        <v>3077</v>
      </c>
      <c r="F1541" s="8" t="s">
        <v>6408</v>
      </c>
      <c r="G1541" s="8" t="s">
        <v>4030</v>
      </c>
      <c r="H1541" s="8" t="s">
        <v>7093</v>
      </c>
      <c r="I1541" s="21" t="s">
        <v>8114</v>
      </c>
      <c r="J1541" s="6" t="s">
        <v>3133</v>
      </c>
      <c r="K1541" s="6">
        <v>45</v>
      </c>
      <c r="L1541" s="7">
        <f t="shared" si="240"/>
        <v>180</v>
      </c>
      <c r="M1541" s="6">
        <v>0</v>
      </c>
      <c r="N1541" s="7">
        <f t="shared" si="241"/>
        <v>0</v>
      </c>
      <c r="O1541" s="6">
        <v>39</v>
      </c>
      <c r="P1541" s="7">
        <f t="shared" si="242"/>
        <v>78</v>
      </c>
      <c r="Q1541" s="6">
        <v>0</v>
      </c>
      <c r="R1541" s="7">
        <f t="shared" si="243"/>
        <v>0</v>
      </c>
      <c r="S1541" s="6">
        <v>0</v>
      </c>
      <c r="T1541" s="7">
        <f t="shared" si="244"/>
        <v>0</v>
      </c>
      <c r="U1541" s="6">
        <v>0</v>
      </c>
      <c r="V1541" s="7">
        <f t="shared" si="245"/>
        <v>0</v>
      </c>
      <c r="W1541" s="8" t="s">
        <v>6978</v>
      </c>
      <c r="X1541" s="7">
        <f t="shared" si="246"/>
        <v>0</v>
      </c>
      <c r="Y1541" s="6">
        <v>1</v>
      </c>
      <c r="Z1541" s="7">
        <f t="shared" si="247"/>
        <v>1</v>
      </c>
      <c r="AA1541" s="10">
        <v>0</v>
      </c>
      <c r="AB1541" s="11">
        <f t="shared" si="248"/>
        <v>0</v>
      </c>
      <c r="AC1541" s="7">
        <f t="shared" si="249"/>
        <v>259</v>
      </c>
      <c r="AD1541" s="2"/>
    </row>
    <row r="1542" spans="1:30" ht="15" x14ac:dyDescent="0.2">
      <c r="A1542" s="5" t="s">
        <v>3075</v>
      </c>
      <c r="B1542" s="5" t="s">
        <v>7143</v>
      </c>
      <c r="C1542" s="5">
        <v>39</v>
      </c>
      <c r="D1542" s="5" t="s">
        <v>3134</v>
      </c>
      <c r="E1542" s="5" t="s">
        <v>3077</v>
      </c>
      <c r="F1542" s="8" t="s">
        <v>6409</v>
      </c>
      <c r="G1542" s="8" t="s">
        <v>4030</v>
      </c>
      <c r="H1542" s="8" t="s">
        <v>7093</v>
      </c>
      <c r="I1542" s="21" t="s">
        <v>6409</v>
      </c>
      <c r="J1542" s="6" t="s">
        <v>3135</v>
      </c>
      <c r="K1542" s="6">
        <v>375</v>
      </c>
      <c r="L1542" s="7">
        <f t="shared" si="240"/>
        <v>1500</v>
      </c>
      <c r="M1542" s="6">
        <v>0</v>
      </c>
      <c r="N1542" s="7">
        <f t="shared" si="241"/>
        <v>0</v>
      </c>
      <c r="O1542" s="6">
        <v>128</v>
      </c>
      <c r="P1542" s="7">
        <f t="shared" si="242"/>
        <v>256</v>
      </c>
      <c r="Q1542" s="6">
        <v>0</v>
      </c>
      <c r="R1542" s="7">
        <f t="shared" si="243"/>
        <v>0</v>
      </c>
      <c r="S1542" s="6">
        <v>5</v>
      </c>
      <c r="T1542" s="7">
        <f t="shared" si="244"/>
        <v>25</v>
      </c>
      <c r="U1542" s="6">
        <v>1</v>
      </c>
      <c r="V1542" s="7">
        <f t="shared" si="245"/>
        <v>5</v>
      </c>
      <c r="W1542" s="8" t="s">
        <v>6978</v>
      </c>
      <c r="X1542" s="7">
        <f t="shared" si="246"/>
        <v>0</v>
      </c>
      <c r="Y1542" s="6">
        <v>10</v>
      </c>
      <c r="Z1542" s="7">
        <f t="shared" si="247"/>
        <v>10</v>
      </c>
      <c r="AA1542" s="10">
        <v>59</v>
      </c>
      <c r="AB1542" s="11">
        <f t="shared" si="248"/>
        <v>148.68</v>
      </c>
      <c r="AC1542" s="7">
        <f t="shared" si="249"/>
        <v>1944.68</v>
      </c>
      <c r="AD1542" s="2"/>
    </row>
    <row r="1543" spans="1:30" ht="15" x14ac:dyDescent="0.2">
      <c r="A1543" s="5" t="s">
        <v>3075</v>
      </c>
      <c r="B1543" s="5" t="s">
        <v>7143</v>
      </c>
      <c r="C1543" s="5">
        <v>39</v>
      </c>
      <c r="D1543" s="5" t="s">
        <v>3136</v>
      </c>
      <c r="E1543" s="5" t="s">
        <v>3077</v>
      </c>
      <c r="F1543" s="8" t="s">
        <v>6377</v>
      </c>
      <c r="G1543" s="8" t="s">
        <v>6410</v>
      </c>
      <c r="H1543" s="8" t="s">
        <v>6411</v>
      </c>
      <c r="I1543" s="21" t="s">
        <v>7975</v>
      </c>
      <c r="J1543" s="6" t="s">
        <v>3137</v>
      </c>
      <c r="K1543" s="6">
        <v>178</v>
      </c>
      <c r="L1543" s="7">
        <f t="shared" si="240"/>
        <v>712</v>
      </c>
      <c r="M1543" s="6">
        <v>0</v>
      </c>
      <c r="N1543" s="7">
        <f t="shared" si="241"/>
        <v>0</v>
      </c>
      <c r="O1543" s="6">
        <v>70</v>
      </c>
      <c r="P1543" s="7">
        <f t="shared" si="242"/>
        <v>140</v>
      </c>
      <c r="Q1543" s="6">
        <v>0</v>
      </c>
      <c r="R1543" s="7">
        <f t="shared" si="243"/>
        <v>0</v>
      </c>
      <c r="S1543" s="6">
        <v>4</v>
      </c>
      <c r="T1543" s="7">
        <f t="shared" si="244"/>
        <v>20</v>
      </c>
      <c r="U1543" s="6">
        <v>2</v>
      </c>
      <c r="V1543" s="7">
        <f t="shared" si="245"/>
        <v>10</v>
      </c>
      <c r="W1543" s="8" t="s">
        <v>6978</v>
      </c>
      <c r="X1543" s="7">
        <f t="shared" si="246"/>
        <v>0</v>
      </c>
      <c r="Y1543" s="6">
        <v>1</v>
      </c>
      <c r="Z1543" s="7">
        <f t="shared" si="247"/>
        <v>1</v>
      </c>
      <c r="AA1543" s="10">
        <v>0</v>
      </c>
      <c r="AB1543" s="11">
        <f t="shared" si="248"/>
        <v>0</v>
      </c>
      <c r="AC1543" s="7">
        <f t="shared" si="249"/>
        <v>883</v>
      </c>
      <c r="AD1543" s="2"/>
    </row>
    <row r="1544" spans="1:30" ht="15" x14ac:dyDescent="0.2">
      <c r="A1544" s="5" t="s">
        <v>3075</v>
      </c>
      <c r="B1544" s="5" t="s">
        <v>7143</v>
      </c>
      <c r="C1544" s="5">
        <v>39</v>
      </c>
      <c r="D1544" s="5" t="s">
        <v>3138</v>
      </c>
      <c r="E1544" s="5" t="s">
        <v>3077</v>
      </c>
      <c r="F1544" s="8" t="s">
        <v>6377</v>
      </c>
      <c r="G1544" s="8" t="s">
        <v>6412</v>
      </c>
      <c r="H1544" s="8" t="s">
        <v>6413</v>
      </c>
      <c r="I1544" s="21" t="s">
        <v>7976</v>
      </c>
      <c r="J1544" s="6" t="s">
        <v>3139</v>
      </c>
      <c r="K1544" s="6">
        <v>146</v>
      </c>
      <c r="L1544" s="7">
        <f t="shared" si="240"/>
        <v>584</v>
      </c>
      <c r="M1544" s="6">
        <v>0</v>
      </c>
      <c r="N1544" s="7">
        <f t="shared" si="241"/>
        <v>0</v>
      </c>
      <c r="O1544" s="6">
        <v>64</v>
      </c>
      <c r="P1544" s="7">
        <f t="shared" si="242"/>
        <v>128</v>
      </c>
      <c r="Q1544" s="6">
        <v>0</v>
      </c>
      <c r="R1544" s="7">
        <f t="shared" si="243"/>
        <v>0</v>
      </c>
      <c r="S1544" s="6">
        <v>4</v>
      </c>
      <c r="T1544" s="7">
        <f t="shared" si="244"/>
        <v>20</v>
      </c>
      <c r="U1544" s="6">
        <v>0</v>
      </c>
      <c r="V1544" s="7">
        <f t="shared" si="245"/>
        <v>0</v>
      </c>
      <c r="W1544" s="8" t="s">
        <v>6978</v>
      </c>
      <c r="X1544" s="7">
        <f t="shared" si="246"/>
        <v>0</v>
      </c>
      <c r="Y1544" s="6">
        <v>3</v>
      </c>
      <c r="Z1544" s="7">
        <f t="shared" si="247"/>
        <v>3</v>
      </c>
      <c r="AA1544" s="10">
        <v>0</v>
      </c>
      <c r="AB1544" s="11">
        <f t="shared" si="248"/>
        <v>0</v>
      </c>
      <c r="AC1544" s="7">
        <f t="shared" si="249"/>
        <v>735</v>
      </c>
      <c r="AD1544" s="2"/>
    </row>
    <row r="1545" spans="1:30" ht="15" x14ac:dyDescent="0.2">
      <c r="A1545" s="5" t="s">
        <v>3075</v>
      </c>
      <c r="B1545" s="5" t="s">
        <v>7143</v>
      </c>
      <c r="C1545" s="5">
        <v>39</v>
      </c>
      <c r="D1545" s="5" t="s">
        <v>3140</v>
      </c>
      <c r="E1545" s="5" t="s">
        <v>3077</v>
      </c>
      <c r="F1545" s="8" t="s">
        <v>6377</v>
      </c>
      <c r="G1545" s="8" t="s">
        <v>6414</v>
      </c>
      <c r="H1545" s="8" t="s">
        <v>6415</v>
      </c>
      <c r="I1545" s="21" t="s">
        <v>7977</v>
      </c>
      <c r="J1545" s="6" t="s">
        <v>3141</v>
      </c>
      <c r="K1545" s="6">
        <v>188</v>
      </c>
      <c r="L1545" s="7">
        <f t="shared" si="240"/>
        <v>752</v>
      </c>
      <c r="M1545" s="6">
        <v>0</v>
      </c>
      <c r="N1545" s="7">
        <f t="shared" si="241"/>
        <v>0</v>
      </c>
      <c r="O1545" s="6">
        <v>69</v>
      </c>
      <c r="P1545" s="7">
        <f t="shared" si="242"/>
        <v>138</v>
      </c>
      <c r="Q1545" s="6">
        <v>0</v>
      </c>
      <c r="R1545" s="7">
        <f t="shared" si="243"/>
        <v>0</v>
      </c>
      <c r="S1545" s="6">
        <v>1</v>
      </c>
      <c r="T1545" s="7">
        <f t="shared" si="244"/>
        <v>5</v>
      </c>
      <c r="U1545" s="6">
        <v>0</v>
      </c>
      <c r="V1545" s="7">
        <f t="shared" si="245"/>
        <v>0</v>
      </c>
      <c r="W1545" s="8" t="s">
        <v>6978</v>
      </c>
      <c r="X1545" s="7">
        <f t="shared" si="246"/>
        <v>0</v>
      </c>
      <c r="Y1545" s="6">
        <v>2</v>
      </c>
      <c r="Z1545" s="7">
        <f t="shared" si="247"/>
        <v>2</v>
      </c>
      <c r="AA1545" s="10">
        <v>0</v>
      </c>
      <c r="AB1545" s="11">
        <f t="shared" si="248"/>
        <v>0</v>
      </c>
      <c r="AC1545" s="7">
        <f t="shared" si="249"/>
        <v>897</v>
      </c>
      <c r="AD1545" s="2"/>
    </row>
    <row r="1546" spans="1:30" ht="15" x14ac:dyDescent="0.2">
      <c r="A1546" s="5" t="s">
        <v>3075</v>
      </c>
      <c r="B1546" s="5" t="s">
        <v>7143</v>
      </c>
      <c r="C1546" s="5">
        <v>39</v>
      </c>
      <c r="D1546" s="5" t="s">
        <v>3142</v>
      </c>
      <c r="E1546" s="5" t="s">
        <v>3077</v>
      </c>
      <c r="F1546" s="8" t="s">
        <v>6416</v>
      </c>
      <c r="G1546" s="8" t="s">
        <v>4030</v>
      </c>
      <c r="H1546" s="8" t="s">
        <v>7093</v>
      </c>
      <c r="I1546" s="21" t="s">
        <v>6416</v>
      </c>
      <c r="J1546" s="6" t="s">
        <v>3143</v>
      </c>
      <c r="K1546" s="6">
        <v>47</v>
      </c>
      <c r="L1546" s="7">
        <f t="shared" si="240"/>
        <v>188</v>
      </c>
      <c r="M1546" s="6">
        <v>0</v>
      </c>
      <c r="N1546" s="7">
        <f t="shared" si="241"/>
        <v>0</v>
      </c>
      <c r="O1546" s="6">
        <v>18</v>
      </c>
      <c r="P1546" s="7">
        <f t="shared" si="242"/>
        <v>36</v>
      </c>
      <c r="Q1546" s="6">
        <v>0</v>
      </c>
      <c r="R1546" s="7">
        <f t="shared" si="243"/>
        <v>0</v>
      </c>
      <c r="S1546" s="6">
        <v>0</v>
      </c>
      <c r="T1546" s="7">
        <f t="shared" si="244"/>
        <v>0</v>
      </c>
      <c r="U1546" s="6">
        <v>0</v>
      </c>
      <c r="V1546" s="7">
        <f t="shared" si="245"/>
        <v>0</v>
      </c>
      <c r="W1546" s="8" t="s">
        <v>6978</v>
      </c>
      <c r="X1546" s="7">
        <f t="shared" si="246"/>
        <v>0</v>
      </c>
      <c r="Y1546" s="6">
        <v>0</v>
      </c>
      <c r="Z1546" s="7">
        <f t="shared" si="247"/>
        <v>0</v>
      </c>
      <c r="AA1546" s="10">
        <v>4</v>
      </c>
      <c r="AB1546" s="11">
        <f t="shared" si="248"/>
        <v>10.08</v>
      </c>
      <c r="AC1546" s="7">
        <f t="shared" si="249"/>
        <v>234.08</v>
      </c>
      <c r="AD1546" s="2"/>
    </row>
    <row r="1547" spans="1:30" ht="15" x14ac:dyDescent="0.2">
      <c r="A1547" s="5" t="s">
        <v>3144</v>
      </c>
      <c r="B1547" s="5" t="s">
        <v>7144</v>
      </c>
      <c r="C1547" s="5">
        <v>3</v>
      </c>
      <c r="D1547" s="5" t="s">
        <v>3145</v>
      </c>
      <c r="E1547" s="5" t="s">
        <v>3146</v>
      </c>
      <c r="F1547" s="8" t="s">
        <v>6418</v>
      </c>
      <c r="G1547" s="8" t="s">
        <v>6419</v>
      </c>
      <c r="H1547" s="8" t="s">
        <v>6420</v>
      </c>
      <c r="I1547" s="21" t="s">
        <v>7978</v>
      </c>
      <c r="J1547" s="6" t="s">
        <v>3147</v>
      </c>
      <c r="K1547" s="6">
        <v>67</v>
      </c>
      <c r="L1547" s="7">
        <f t="shared" si="240"/>
        <v>268</v>
      </c>
      <c r="M1547" s="6">
        <v>0</v>
      </c>
      <c r="N1547" s="7">
        <f t="shared" si="241"/>
        <v>0</v>
      </c>
      <c r="O1547" s="6">
        <v>70</v>
      </c>
      <c r="P1547" s="7">
        <f t="shared" si="242"/>
        <v>140</v>
      </c>
      <c r="Q1547" s="6">
        <v>0</v>
      </c>
      <c r="R1547" s="7">
        <f t="shared" si="243"/>
        <v>0</v>
      </c>
      <c r="S1547" s="6">
        <v>0</v>
      </c>
      <c r="T1547" s="7">
        <f t="shared" si="244"/>
        <v>0</v>
      </c>
      <c r="U1547" s="6">
        <v>0</v>
      </c>
      <c r="V1547" s="7">
        <f t="shared" si="245"/>
        <v>0</v>
      </c>
      <c r="W1547" s="8" t="s">
        <v>6978</v>
      </c>
      <c r="X1547" s="7">
        <f t="shared" si="246"/>
        <v>0</v>
      </c>
      <c r="Y1547" s="6">
        <v>6</v>
      </c>
      <c r="Z1547" s="7">
        <f t="shared" si="247"/>
        <v>6</v>
      </c>
      <c r="AA1547" s="10">
        <v>0</v>
      </c>
      <c r="AB1547" s="11">
        <f t="shared" si="248"/>
        <v>0</v>
      </c>
      <c r="AC1547" s="7">
        <f t="shared" si="249"/>
        <v>414</v>
      </c>
      <c r="AD1547" s="2"/>
    </row>
    <row r="1548" spans="1:30" ht="15" x14ac:dyDescent="0.2">
      <c r="A1548" s="5" t="s">
        <v>3144</v>
      </c>
      <c r="B1548" s="5" t="s">
        <v>7144</v>
      </c>
      <c r="C1548" s="5">
        <v>3</v>
      </c>
      <c r="D1548" s="5" t="s">
        <v>3148</v>
      </c>
      <c r="E1548" s="5" t="s">
        <v>3146</v>
      </c>
      <c r="F1548" s="8" t="s">
        <v>6421</v>
      </c>
      <c r="G1548" s="8" t="s">
        <v>6422</v>
      </c>
      <c r="H1548" s="8" t="s">
        <v>6423</v>
      </c>
      <c r="I1548" s="21" t="s">
        <v>7979</v>
      </c>
      <c r="J1548" s="6" t="s">
        <v>3149</v>
      </c>
      <c r="K1548" s="6">
        <v>188</v>
      </c>
      <c r="L1548" s="7">
        <f t="shared" si="240"/>
        <v>752</v>
      </c>
      <c r="M1548" s="6">
        <v>0</v>
      </c>
      <c r="N1548" s="7">
        <f t="shared" si="241"/>
        <v>0</v>
      </c>
      <c r="O1548" s="6">
        <v>68</v>
      </c>
      <c r="P1548" s="7">
        <f t="shared" si="242"/>
        <v>136</v>
      </c>
      <c r="Q1548" s="6">
        <v>0</v>
      </c>
      <c r="R1548" s="7">
        <f t="shared" si="243"/>
        <v>0</v>
      </c>
      <c r="S1548" s="6">
        <v>0</v>
      </c>
      <c r="T1548" s="7">
        <f t="shared" si="244"/>
        <v>0</v>
      </c>
      <c r="U1548" s="6">
        <v>0</v>
      </c>
      <c r="V1548" s="7">
        <f t="shared" si="245"/>
        <v>0</v>
      </c>
      <c r="W1548" s="8" t="s">
        <v>6978</v>
      </c>
      <c r="X1548" s="7">
        <f t="shared" si="246"/>
        <v>0</v>
      </c>
      <c r="Y1548" s="6">
        <v>0</v>
      </c>
      <c r="Z1548" s="7">
        <f t="shared" si="247"/>
        <v>0</v>
      </c>
      <c r="AA1548" s="10">
        <v>0</v>
      </c>
      <c r="AB1548" s="11">
        <f t="shared" si="248"/>
        <v>0</v>
      </c>
      <c r="AC1548" s="7">
        <f t="shared" si="249"/>
        <v>888</v>
      </c>
      <c r="AD1548" s="2"/>
    </row>
    <row r="1549" spans="1:30" ht="15" x14ac:dyDescent="0.2">
      <c r="A1549" s="5" t="s">
        <v>3144</v>
      </c>
      <c r="B1549" s="5" t="s">
        <v>7144</v>
      </c>
      <c r="C1549" s="5">
        <v>3</v>
      </c>
      <c r="D1549" s="5" t="s">
        <v>3150</v>
      </c>
      <c r="E1549" s="5" t="s">
        <v>3146</v>
      </c>
      <c r="F1549" s="8" t="s">
        <v>6424</v>
      </c>
      <c r="G1549" s="8" t="s">
        <v>6425</v>
      </c>
      <c r="H1549" s="8" t="s">
        <v>6426</v>
      </c>
      <c r="I1549" s="21" t="s">
        <v>7980</v>
      </c>
      <c r="J1549" s="6" t="s">
        <v>3151</v>
      </c>
      <c r="K1549" s="6">
        <v>203</v>
      </c>
      <c r="L1549" s="7">
        <f t="shared" si="240"/>
        <v>812</v>
      </c>
      <c r="M1549" s="6">
        <v>0</v>
      </c>
      <c r="N1549" s="7">
        <f t="shared" si="241"/>
        <v>0</v>
      </c>
      <c r="O1549" s="6">
        <v>98</v>
      </c>
      <c r="P1549" s="7">
        <f t="shared" si="242"/>
        <v>196</v>
      </c>
      <c r="Q1549" s="6">
        <v>0</v>
      </c>
      <c r="R1549" s="7">
        <f t="shared" si="243"/>
        <v>0</v>
      </c>
      <c r="S1549" s="6">
        <v>0</v>
      </c>
      <c r="T1549" s="7">
        <f t="shared" si="244"/>
        <v>0</v>
      </c>
      <c r="U1549" s="6">
        <v>0</v>
      </c>
      <c r="V1549" s="7">
        <f t="shared" si="245"/>
        <v>0</v>
      </c>
      <c r="W1549" s="8" t="s">
        <v>6978</v>
      </c>
      <c r="X1549" s="7">
        <f t="shared" si="246"/>
        <v>0</v>
      </c>
      <c r="Y1549" s="6">
        <v>0</v>
      </c>
      <c r="Z1549" s="7">
        <f t="shared" si="247"/>
        <v>0</v>
      </c>
      <c r="AA1549" s="10">
        <v>0</v>
      </c>
      <c r="AB1549" s="11">
        <f t="shared" si="248"/>
        <v>0</v>
      </c>
      <c r="AC1549" s="7">
        <f t="shared" si="249"/>
        <v>1008</v>
      </c>
      <c r="AD1549" s="2"/>
    </row>
    <row r="1550" spans="1:30" ht="15" x14ac:dyDescent="0.2">
      <c r="A1550" s="5" t="s">
        <v>3144</v>
      </c>
      <c r="B1550" s="5" t="s">
        <v>7144</v>
      </c>
      <c r="C1550" s="5">
        <v>3</v>
      </c>
      <c r="D1550" s="5" t="s">
        <v>3152</v>
      </c>
      <c r="E1550" s="5" t="s">
        <v>3146</v>
      </c>
      <c r="F1550" s="8" t="s">
        <v>6427</v>
      </c>
      <c r="G1550" s="8" t="s">
        <v>6428</v>
      </c>
      <c r="H1550" s="8" t="s">
        <v>6429</v>
      </c>
      <c r="I1550" s="21" t="s">
        <v>7981</v>
      </c>
      <c r="J1550" s="6" t="s">
        <v>3153</v>
      </c>
      <c r="K1550" s="6">
        <v>193</v>
      </c>
      <c r="L1550" s="7">
        <f t="shared" si="240"/>
        <v>772</v>
      </c>
      <c r="M1550" s="6">
        <v>0</v>
      </c>
      <c r="N1550" s="7">
        <f t="shared" si="241"/>
        <v>0</v>
      </c>
      <c r="O1550" s="6">
        <v>77</v>
      </c>
      <c r="P1550" s="7">
        <f t="shared" si="242"/>
        <v>154</v>
      </c>
      <c r="Q1550" s="6">
        <v>0</v>
      </c>
      <c r="R1550" s="7">
        <f t="shared" si="243"/>
        <v>0</v>
      </c>
      <c r="S1550" s="6">
        <v>0</v>
      </c>
      <c r="T1550" s="7">
        <f t="shared" si="244"/>
        <v>0</v>
      </c>
      <c r="U1550" s="6">
        <v>0</v>
      </c>
      <c r="V1550" s="7">
        <f t="shared" si="245"/>
        <v>0</v>
      </c>
      <c r="W1550" s="8" t="s">
        <v>6978</v>
      </c>
      <c r="X1550" s="7">
        <f t="shared" si="246"/>
        <v>0</v>
      </c>
      <c r="Y1550" s="6">
        <v>1</v>
      </c>
      <c r="Z1550" s="7">
        <f t="shared" si="247"/>
        <v>1</v>
      </c>
      <c r="AA1550" s="10">
        <v>0</v>
      </c>
      <c r="AB1550" s="11">
        <f t="shared" si="248"/>
        <v>0</v>
      </c>
      <c r="AC1550" s="7">
        <f t="shared" si="249"/>
        <v>927</v>
      </c>
      <c r="AD1550" s="2"/>
    </row>
    <row r="1551" spans="1:30" ht="15" x14ac:dyDescent="0.2">
      <c r="A1551" s="5" t="s">
        <v>3144</v>
      </c>
      <c r="B1551" s="5" t="s">
        <v>7144</v>
      </c>
      <c r="C1551" s="5">
        <v>3</v>
      </c>
      <c r="D1551" s="5" t="s">
        <v>3154</v>
      </c>
      <c r="E1551" s="5" t="s">
        <v>3146</v>
      </c>
      <c r="F1551" s="8" t="s">
        <v>6418</v>
      </c>
      <c r="G1551" s="8" t="s">
        <v>6430</v>
      </c>
      <c r="H1551" s="8" t="s">
        <v>6431</v>
      </c>
      <c r="I1551" s="21" t="s">
        <v>7982</v>
      </c>
      <c r="J1551" s="6" t="s">
        <v>3155</v>
      </c>
      <c r="K1551" s="6">
        <v>91</v>
      </c>
      <c r="L1551" s="7">
        <f t="shared" si="240"/>
        <v>364</v>
      </c>
      <c r="M1551" s="6">
        <v>0</v>
      </c>
      <c r="N1551" s="7">
        <f t="shared" si="241"/>
        <v>0</v>
      </c>
      <c r="O1551" s="6">
        <v>101</v>
      </c>
      <c r="P1551" s="7">
        <f t="shared" si="242"/>
        <v>202</v>
      </c>
      <c r="Q1551" s="6">
        <v>0</v>
      </c>
      <c r="R1551" s="7">
        <f t="shared" si="243"/>
        <v>0</v>
      </c>
      <c r="S1551" s="6">
        <v>0</v>
      </c>
      <c r="T1551" s="7">
        <f t="shared" si="244"/>
        <v>0</v>
      </c>
      <c r="U1551" s="6">
        <v>0</v>
      </c>
      <c r="V1551" s="7">
        <f t="shared" si="245"/>
        <v>0</v>
      </c>
      <c r="W1551" s="8" t="s">
        <v>6978</v>
      </c>
      <c r="X1551" s="7">
        <f t="shared" si="246"/>
        <v>0</v>
      </c>
      <c r="Y1551" s="6">
        <v>0</v>
      </c>
      <c r="Z1551" s="7">
        <f t="shared" si="247"/>
        <v>0</v>
      </c>
      <c r="AA1551" s="10">
        <v>0</v>
      </c>
      <c r="AB1551" s="11">
        <f t="shared" si="248"/>
        <v>0</v>
      </c>
      <c r="AC1551" s="7">
        <f t="shared" si="249"/>
        <v>566</v>
      </c>
      <c r="AD1551" s="2"/>
    </row>
    <row r="1552" spans="1:30" ht="15" x14ac:dyDescent="0.2">
      <c r="A1552" s="5" t="s">
        <v>3144</v>
      </c>
      <c r="B1552" s="5" t="s">
        <v>7144</v>
      </c>
      <c r="C1552" s="5">
        <v>3</v>
      </c>
      <c r="D1552" s="5" t="s">
        <v>3156</v>
      </c>
      <c r="E1552" s="5" t="s">
        <v>3146</v>
      </c>
      <c r="F1552" s="8" t="s">
        <v>6432</v>
      </c>
      <c r="G1552" s="8" t="s">
        <v>6433</v>
      </c>
      <c r="H1552" s="8" t="s">
        <v>6434</v>
      </c>
      <c r="I1552" s="21" t="s">
        <v>7983</v>
      </c>
      <c r="J1552" s="6" t="s">
        <v>3157</v>
      </c>
      <c r="K1552" s="6">
        <v>352</v>
      </c>
      <c r="L1552" s="7">
        <f t="shared" si="240"/>
        <v>1408</v>
      </c>
      <c r="M1552" s="6">
        <v>0</v>
      </c>
      <c r="N1552" s="7">
        <f t="shared" si="241"/>
        <v>0</v>
      </c>
      <c r="O1552" s="6">
        <v>120</v>
      </c>
      <c r="P1552" s="7">
        <f t="shared" si="242"/>
        <v>240</v>
      </c>
      <c r="Q1552" s="6">
        <v>0</v>
      </c>
      <c r="R1552" s="7">
        <f t="shared" si="243"/>
        <v>0</v>
      </c>
      <c r="S1552" s="6">
        <v>1</v>
      </c>
      <c r="T1552" s="7">
        <f t="shared" si="244"/>
        <v>5</v>
      </c>
      <c r="U1552" s="6">
        <v>0</v>
      </c>
      <c r="V1552" s="7">
        <f t="shared" si="245"/>
        <v>0</v>
      </c>
      <c r="W1552" s="8" t="s">
        <v>6978</v>
      </c>
      <c r="X1552" s="7">
        <f t="shared" si="246"/>
        <v>0</v>
      </c>
      <c r="Y1552" s="6">
        <v>0</v>
      </c>
      <c r="Z1552" s="7">
        <f t="shared" si="247"/>
        <v>0</v>
      </c>
      <c r="AA1552" s="10">
        <v>0</v>
      </c>
      <c r="AB1552" s="11">
        <f t="shared" si="248"/>
        <v>0</v>
      </c>
      <c r="AC1552" s="7">
        <f t="shared" si="249"/>
        <v>1653</v>
      </c>
      <c r="AD1552" s="2"/>
    </row>
    <row r="1553" spans="1:30" ht="15" x14ac:dyDescent="0.2">
      <c r="A1553" s="5" t="s">
        <v>3144</v>
      </c>
      <c r="B1553" s="5" t="s">
        <v>7144</v>
      </c>
      <c r="C1553" s="5">
        <v>3</v>
      </c>
      <c r="D1553" s="5" t="s">
        <v>3158</v>
      </c>
      <c r="E1553" s="5" t="s">
        <v>3146</v>
      </c>
      <c r="F1553" s="8" t="s">
        <v>6421</v>
      </c>
      <c r="G1553" s="8" t="s">
        <v>6435</v>
      </c>
      <c r="H1553" s="8" t="s">
        <v>6436</v>
      </c>
      <c r="I1553" s="21" t="s">
        <v>7984</v>
      </c>
      <c r="J1553" s="6" t="s">
        <v>3159</v>
      </c>
      <c r="K1553" s="6">
        <v>355</v>
      </c>
      <c r="L1553" s="7">
        <f t="shared" si="240"/>
        <v>1420</v>
      </c>
      <c r="M1553" s="6">
        <v>0</v>
      </c>
      <c r="N1553" s="7">
        <f t="shared" si="241"/>
        <v>0</v>
      </c>
      <c r="O1553" s="6">
        <v>118</v>
      </c>
      <c r="P1553" s="7">
        <f t="shared" si="242"/>
        <v>236</v>
      </c>
      <c r="Q1553" s="6">
        <v>0</v>
      </c>
      <c r="R1553" s="7">
        <f t="shared" si="243"/>
        <v>0</v>
      </c>
      <c r="S1553" s="6">
        <v>2</v>
      </c>
      <c r="T1553" s="7">
        <f t="shared" si="244"/>
        <v>10</v>
      </c>
      <c r="U1553" s="6">
        <v>1</v>
      </c>
      <c r="V1553" s="7">
        <f t="shared" si="245"/>
        <v>5</v>
      </c>
      <c r="W1553" s="8" t="s">
        <v>6978</v>
      </c>
      <c r="X1553" s="7">
        <f t="shared" si="246"/>
        <v>0</v>
      </c>
      <c r="Y1553" s="6">
        <v>0</v>
      </c>
      <c r="Z1553" s="7">
        <f t="shared" si="247"/>
        <v>0</v>
      </c>
      <c r="AA1553" s="10">
        <v>0</v>
      </c>
      <c r="AB1553" s="11">
        <f t="shared" si="248"/>
        <v>0</v>
      </c>
      <c r="AC1553" s="7">
        <f t="shared" si="249"/>
        <v>1671</v>
      </c>
      <c r="AD1553" s="2"/>
    </row>
    <row r="1554" spans="1:30" ht="15" x14ac:dyDescent="0.2">
      <c r="A1554" s="5" t="s">
        <v>3144</v>
      </c>
      <c r="B1554" s="5" t="s">
        <v>7144</v>
      </c>
      <c r="C1554" s="5">
        <v>3</v>
      </c>
      <c r="D1554" s="5" t="s">
        <v>3160</v>
      </c>
      <c r="E1554" s="5" t="s">
        <v>3146</v>
      </c>
      <c r="F1554" s="8" t="s">
        <v>6421</v>
      </c>
      <c r="G1554" s="8" t="s">
        <v>6437</v>
      </c>
      <c r="H1554" s="8" t="s">
        <v>6438</v>
      </c>
      <c r="I1554" s="21" t="s">
        <v>7985</v>
      </c>
      <c r="J1554" s="6" t="s">
        <v>3161</v>
      </c>
      <c r="K1554" s="6">
        <v>293</v>
      </c>
      <c r="L1554" s="7">
        <f t="shared" si="240"/>
        <v>1172</v>
      </c>
      <c r="M1554" s="6">
        <v>0</v>
      </c>
      <c r="N1554" s="7">
        <f t="shared" si="241"/>
        <v>0</v>
      </c>
      <c r="O1554" s="6">
        <v>109</v>
      </c>
      <c r="P1554" s="7">
        <f t="shared" si="242"/>
        <v>218</v>
      </c>
      <c r="Q1554" s="6">
        <v>0</v>
      </c>
      <c r="R1554" s="7">
        <f t="shared" si="243"/>
        <v>0</v>
      </c>
      <c r="S1554" s="6">
        <v>1</v>
      </c>
      <c r="T1554" s="7">
        <f t="shared" si="244"/>
        <v>5</v>
      </c>
      <c r="U1554" s="6">
        <v>0</v>
      </c>
      <c r="V1554" s="7">
        <f t="shared" si="245"/>
        <v>0</v>
      </c>
      <c r="W1554" s="8" t="s">
        <v>6978</v>
      </c>
      <c r="X1554" s="7">
        <f t="shared" si="246"/>
        <v>0</v>
      </c>
      <c r="Y1554" s="6">
        <v>0</v>
      </c>
      <c r="Z1554" s="7">
        <f t="shared" si="247"/>
        <v>0</v>
      </c>
      <c r="AA1554" s="10">
        <v>0</v>
      </c>
      <c r="AB1554" s="11">
        <f t="shared" si="248"/>
        <v>0</v>
      </c>
      <c r="AC1554" s="7">
        <f t="shared" si="249"/>
        <v>1395</v>
      </c>
      <c r="AD1554" s="2"/>
    </row>
    <row r="1555" spans="1:30" ht="15" x14ac:dyDescent="0.2">
      <c r="A1555" s="5" t="s">
        <v>3144</v>
      </c>
      <c r="B1555" s="5" t="s">
        <v>7144</v>
      </c>
      <c r="C1555" s="5">
        <v>3</v>
      </c>
      <c r="D1555" s="5" t="s">
        <v>3162</v>
      </c>
      <c r="E1555" s="5" t="s">
        <v>3146</v>
      </c>
      <c r="F1555" s="8" t="s">
        <v>6432</v>
      </c>
      <c r="G1555" s="8" t="s">
        <v>4030</v>
      </c>
      <c r="H1555" s="8" t="s">
        <v>7093</v>
      </c>
      <c r="I1555" s="21" t="s">
        <v>6432</v>
      </c>
      <c r="J1555" s="6" t="s">
        <v>3163</v>
      </c>
      <c r="K1555" s="6">
        <v>4714</v>
      </c>
      <c r="L1555" s="7">
        <f t="shared" si="240"/>
        <v>18856</v>
      </c>
      <c r="M1555" s="6">
        <v>0</v>
      </c>
      <c r="N1555" s="7">
        <f t="shared" si="241"/>
        <v>0</v>
      </c>
      <c r="O1555" s="6">
        <v>1615</v>
      </c>
      <c r="P1555" s="7">
        <f t="shared" si="242"/>
        <v>3230</v>
      </c>
      <c r="Q1555" s="6">
        <v>0</v>
      </c>
      <c r="R1555" s="7">
        <f t="shared" si="243"/>
        <v>0</v>
      </c>
      <c r="S1555" s="6">
        <v>74</v>
      </c>
      <c r="T1555" s="7">
        <f t="shared" si="244"/>
        <v>370</v>
      </c>
      <c r="U1555" s="6">
        <v>23</v>
      </c>
      <c r="V1555" s="7">
        <f t="shared" si="245"/>
        <v>115</v>
      </c>
      <c r="W1555" s="8" t="s">
        <v>7054</v>
      </c>
      <c r="X1555" s="7">
        <f t="shared" si="246"/>
        <v>2675</v>
      </c>
      <c r="Y1555" s="6">
        <v>16</v>
      </c>
      <c r="Z1555" s="7">
        <f t="shared" si="247"/>
        <v>16</v>
      </c>
      <c r="AA1555" s="10">
        <v>0</v>
      </c>
      <c r="AB1555" s="11">
        <f t="shared" si="248"/>
        <v>0</v>
      </c>
      <c r="AC1555" s="7">
        <f t="shared" si="249"/>
        <v>25262</v>
      </c>
      <c r="AD1555" s="2"/>
    </row>
    <row r="1556" spans="1:30" ht="15" x14ac:dyDescent="0.2">
      <c r="A1556" s="5" t="s">
        <v>3144</v>
      </c>
      <c r="B1556" s="5" t="s">
        <v>7144</v>
      </c>
      <c r="C1556" s="5">
        <v>3</v>
      </c>
      <c r="D1556" s="5" t="s">
        <v>3164</v>
      </c>
      <c r="E1556" s="5" t="s">
        <v>3146</v>
      </c>
      <c r="F1556" s="8" t="s">
        <v>6418</v>
      </c>
      <c r="G1556" s="8" t="s">
        <v>6439</v>
      </c>
      <c r="H1556" s="8" t="s">
        <v>6440</v>
      </c>
      <c r="I1556" s="21" t="s">
        <v>7986</v>
      </c>
      <c r="J1556" s="6" t="s">
        <v>3165</v>
      </c>
      <c r="K1556" s="6">
        <v>49</v>
      </c>
      <c r="L1556" s="7">
        <f t="shared" si="240"/>
        <v>196</v>
      </c>
      <c r="M1556" s="6">
        <v>0</v>
      </c>
      <c r="N1556" s="7">
        <f t="shared" si="241"/>
        <v>0</v>
      </c>
      <c r="O1556" s="6">
        <v>69</v>
      </c>
      <c r="P1556" s="7">
        <f t="shared" si="242"/>
        <v>138</v>
      </c>
      <c r="Q1556" s="6">
        <v>0</v>
      </c>
      <c r="R1556" s="7">
        <f t="shared" si="243"/>
        <v>0</v>
      </c>
      <c r="S1556" s="6">
        <v>0</v>
      </c>
      <c r="T1556" s="7">
        <f t="shared" si="244"/>
        <v>0</v>
      </c>
      <c r="U1556" s="6">
        <v>0</v>
      </c>
      <c r="V1556" s="7">
        <f t="shared" si="245"/>
        <v>0</v>
      </c>
      <c r="W1556" s="8" t="s">
        <v>6978</v>
      </c>
      <c r="X1556" s="7">
        <f t="shared" si="246"/>
        <v>0</v>
      </c>
      <c r="Y1556" s="6">
        <v>0</v>
      </c>
      <c r="Z1556" s="7">
        <f t="shared" si="247"/>
        <v>0</v>
      </c>
      <c r="AA1556" s="10">
        <v>0</v>
      </c>
      <c r="AB1556" s="11">
        <f t="shared" si="248"/>
        <v>0</v>
      </c>
      <c r="AC1556" s="7">
        <f t="shared" si="249"/>
        <v>334</v>
      </c>
      <c r="AD1556" s="2"/>
    </row>
    <row r="1557" spans="1:30" ht="15" x14ac:dyDescent="0.2">
      <c r="A1557" s="5" t="s">
        <v>3144</v>
      </c>
      <c r="B1557" s="5" t="s">
        <v>7144</v>
      </c>
      <c r="C1557" s="5">
        <v>3</v>
      </c>
      <c r="D1557" s="5" t="s">
        <v>3166</v>
      </c>
      <c r="E1557" s="5" t="s">
        <v>3146</v>
      </c>
      <c r="F1557" s="8" t="s">
        <v>6441</v>
      </c>
      <c r="G1557" s="8" t="s">
        <v>4030</v>
      </c>
      <c r="H1557" s="8" t="s">
        <v>7093</v>
      </c>
      <c r="I1557" s="21" t="s">
        <v>6441</v>
      </c>
      <c r="J1557" s="6" t="s">
        <v>3167</v>
      </c>
      <c r="K1557" s="6">
        <v>3823</v>
      </c>
      <c r="L1557" s="7">
        <f t="shared" si="240"/>
        <v>15292</v>
      </c>
      <c r="M1557" s="6">
        <v>0</v>
      </c>
      <c r="N1557" s="7">
        <f t="shared" si="241"/>
        <v>0</v>
      </c>
      <c r="O1557" s="6">
        <v>1263</v>
      </c>
      <c r="P1557" s="7">
        <f t="shared" si="242"/>
        <v>2526</v>
      </c>
      <c r="Q1557" s="6">
        <v>0</v>
      </c>
      <c r="R1557" s="7">
        <f t="shared" si="243"/>
        <v>0</v>
      </c>
      <c r="S1557" s="6">
        <v>54</v>
      </c>
      <c r="T1557" s="7">
        <f t="shared" si="244"/>
        <v>270</v>
      </c>
      <c r="U1557" s="6">
        <v>20</v>
      </c>
      <c r="V1557" s="7">
        <f t="shared" si="245"/>
        <v>100</v>
      </c>
      <c r="W1557" s="8" t="s">
        <v>6978</v>
      </c>
      <c r="X1557" s="7">
        <f t="shared" si="246"/>
        <v>0</v>
      </c>
      <c r="Y1557" s="6">
        <v>12</v>
      </c>
      <c r="Z1557" s="7">
        <f t="shared" si="247"/>
        <v>12</v>
      </c>
      <c r="AA1557" s="10">
        <v>0</v>
      </c>
      <c r="AB1557" s="11">
        <f t="shared" si="248"/>
        <v>0</v>
      </c>
      <c r="AC1557" s="7">
        <f t="shared" si="249"/>
        <v>18200</v>
      </c>
      <c r="AD1557" s="2"/>
    </row>
    <row r="1558" spans="1:30" ht="15" x14ac:dyDescent="0.2">
      <c r="A1558" s="5" t="s">
        <v>3144</v>
      </c>
      <c r="B1558" s="5" t="s">
        <v>7144</v>
      </c>
      <c r="C1558" s="5">
        <v>3</v>
      </c>
      <c r="D1558" s="5" t="s">
        <v>3168</v>
      </c>
      <c r="E1558" s="5" t="s">
        <v>3146</v>
      </c>
      <c r="F1558" s="8" t="s">
        <v>6421</v>
      </c>
      <c r="G1558" s="8" t="s">
        <v>6442</v>
      </c>
      <c r="H1558" s="8" t="s">
        <v>6443</v>
      </c>
      <c r="I1558" s="21" t="s">
        <v>7987</v>
      </c>
      <c r="J1558" s="6" t="s">
        <v>3169</v>
      </c>
      <c r="K1558" s="6">
        <v>637</v>
      </c>
      <c r="L1558" s="7">
        <f t="shared" si="240"/>
        <v>2548</v>
      </c>
      <c r="M1558" s="6">
        <v>0</v>
      </c>
      <c r="N1558" s="7">
        <f t="shared" si="241"/>
        <v>0</v>
      </c>
      <c r="O1558" s="6">
        <v>196</v>
      </c>
      <c r="P1558" s="7">
        <f t="shared" si="242"/>
        <v>392</v>
      </c>
      <c r="Q1558" s="6">
        <v>0</v>
      </c>
      <c r="R1558" s="7">
        <f t="shared" si="243"/>
        <v>0</v>
      </c>
      <c r="S1558" s="6">
        <v>0</v>
      </c>
      <c r="T1558" s="7">
        <f t="shared" si="244"/>
        <v>0</v>
      </c>
      <c r="U1558" s="6">
        <v>0</v>
      </c>
      <c r="V1558" s="7">
        <f t="shared" si="245"/>
        <v>0</v>
      </c>
      <c r="W1558" s="8" t="s">
        <v>6978</v>
      </c>
      <c r="X1558" s="7">
        <f t="shared" si="246"/>
        <v>0</v>
      </c>
      <c r="Y1558" s="6">
        <v>0</v>
      </c>
      <c r="Z1558" s="7">
        <f t="shared" si="247"/>
        <v>0</v>
      </c>
      <c r="AA1558" s="10">
        <v>0</v>
      </c>
      <c r="AB1558" s="11">
        <f t="shared" si="248"/>
        <v>0</v>
      </c>
      <c r="AC1558" s="7">
        <f t="shared" si="249"/>
        <v>2940</v>
      </c>
      <c r="AD1558" s="2"/>
    </row>
    <row r="1559" spans="1:30" ht="15" x14ac:dyDescent="0.2">
      <c r="A1559" s="5" t="s">
        <v>3144</v>
      </c>
      <c r="B1559" s="5" t="s">
        <v>7144</v>
      </c>
      <c r="C1559" s="5">
        <v>3</v>
      </c>
      <c r="D1559" s="5" t="s">
        <v>3170</v>
      </c>
      <c r="E1559" s="5" t="s">
        <v>3146</v>
      </c>
      <c r="F1559" s="8" t="s">
        <v>6444</v>
      </c>
      <c r="G1559" s="8" t="s">
        <v>4030</v>
      </c>
      <c r="H1559" s="8" t="s">
        <v>7093</v>
      </c>
      <c r="I1559" s="21" t="s">
        <v>6444</v>
      </c>
      <c r="J1559" s="6" t="s">
        <v>3171</v>
      </c>
      <c r="K1559" s="6">
        <v>2046</v>
      </c>
      <c r="L1559" s="7">
        <f t="shared" si="240"/>
        <v>8184</v>
      </c>
      <c r="M1559" s="6">
        <v>0</v>
      </c>
      <c r="N1559" s="7">
        <f t="shared" si="241"/>
        <v>0</v>
      </c>
      <c r="O1559" s="6">
        <v>721</v>
      </c>
      <c r="P1559" s="7">
        <f t="shared" si="242"/>
        <v>1442</v>
      </c>
      <c r="Q1559" s="6">
        <v>0</v>
      </c>
      <c r="R1559" s="7">
        <f t="shared" si="243"/>
        <v>0</v>
      </c>
      <c r="S1559" s="6">
        <v>6</v>
      </c>
      <c r="T1559" s="7">
        <f t="shared" si="244"/>
        <v>30</v>
      </c>
      <c r="U1559" s="6">
        <v>2</v>
      </c>
      <c r="V1559" s="7">
        <f t="shared" si="245"/>
        <v>10</v>
      </c>
      <c r="W1559" s="8" t="s">
        <v>6978</v>
      </c>
      <c r="X1559" s="7">
        <f t="shared" si="246"/>
        <v>0</v>
      </c>
      <c r="Y1559" s="6">
        <v>18</v>
      </c>
      <c r="Z1559" s="7">
        <f t="shared" si="247"/>
        <v>18</v>
      </c>
      <c r="AA1559" s="10">
        <v>0</v>
      </c>
      <c r="AB1559" s="11">
        <f t="shared" si="248"/>
        <v>0</v>
      </c>
      <c r="AC1559" s="7">
        <f t="shared" si="249"/>
        <v>9684</v>
      </c>
      <c r="AD1559" s="2"/>
    </row>
    <row r="1560" spans="1:30" ht="15" x14ac:dyDescent="0.2">
      <c r="A1560" s="5" t="s">
        <v>3144</v>
      </c>
      <c r="B1560" s="5" t="s">
        <v>7144</v>
      </c>
      <c r="C1560" s="5">
        <v>3</v>
      </c>
      <c r="D1560" s="5" t="s">
        <v>3172</v>
      </c>
      <c r="E1560" s="5" t="s">
        <v>3146</v>
      </c>
      <c r="F1560" s="8" t="s">
        <v>6445</v>
      </c>
      <c r="G1560" s="8" t="s">
        <v>4030</v>
      </c>
      <c r="H1560" s="8" t="s">
        <v>7093</v>
      </c>
      <c r="I1560" s="21" t="s">
        <v>6445</v>
      </c>
      <c r="J1560" s="6" t="s">
        <v>3173</v>
      </c>
      <c r="K1560" s="6">
        <v>3774</v>
      </c>
      <c r="L1560" s="7">
        <f t="shared" si="240"/>
        <v>15096</v>
      </c>
      <c r="M1560" s="6">
        <v>0</v>
      </c>
      <c r="N1560" s="7">
        <f t="shared" si="241"/>
        <v>0</v>
      </c>
      <c r="O1560" s="6">
        <v>1287</v>
      </c>
      <c r="P1560" s="7">
        <f t="shared" si="242"/>
        <v>2574</v>
      </c>
      <c r="Q1560" s="6">
        <v>0</v>
      </c>
      <c r="R1560" s="7">
        <f t="shared" si="243"/>
        <v>0</v>
      </c>
      <c r="S1560" s="6">
        <v>43</v>
      </c>
      <c r="T1560" s="7">
        <f t="shared" si="244"/>
        <v>215</v>
      </c>
      <c r="U1560" s="6">
        <v>10</v>
      </c>
      <c r="V1560" s="7">
        <f t="shared" si="245"/>
        <v>50</v>
      </c>
      <c r="W1560" s="8" t="s">
        <v>7011</v>
      </c>
      <c r="X1560" s="7">
        <f t="shared" si="246"/>
        <v>610</v>
      </c>
      <c r="Y1560" s="6">
        <v>23</v>
      </c>
      <c r="Z1560" s="7">
        <f t="shared" si="247"/>
        <v>23</v>
      </c>
      <c r="AA1560" s="10">
        <v>640</v>
      </c>
      <c r="AB1560" s="11">
        <f t="shared" si="248"/>
        <v>1612.8</v>
      </c>
      <c r="AC1560" s="7">
        <f t="shared" si="249"/>
        <v>20180.8</v>
      </c>
      <c r="AD1560" s="2"/>
    </row>
    <row r="1561" spans="1:30" ht="15" x14ac:dyDescent="0.2">
      <c r="A1561" s="5" t="s">
        <v>3144</v>
      </c>
      <c r="B1561" s="5" t="s">
        <v>7144</v>
      </c>
      <c r="C1561" s="5">
        <v>3</v>
      </c>
      <c r="D1561" s="5" t="s">
        <v>3174</v>
      </c>
      <c r="E1561" s="5" t="s">
        <v>3146</v>
      </c>
      <c r="F1561" s="8" t="s">
        <v>6446</v>
      </c>
      <c r="G1561" s="8" t="s">
        <v>4030</v>
      </c>
      <c r="H1561" s="8" t="s">
        <v>7093</v>
      </c>
      <c r="I1561" s="21" t="s">
        <v>6446</v>
      </c>
      <c r="J1561" s="6" t="s">
        <v>3175</v>
      </c>
      <c r="K1561" s="6">
        <v>2095</v>
      </c>
      <c r="L1561" s="7">
        <f t="shared" si="240"/>
        <v>8380</v>
      </c>
      <c r="M1561" s="6">
        <v>0</v>
      </c>
      <c r="N1561" s="7">
        <f t="shared" si="241"/>
        <v>0</v>
      </c>
      <c r="O1561" s="6">
        <v>2153</v>
      </c>
      <c r="P1561" s="7">
        <f t="shared" si="242"/>
        <v>4306</v>
      </c>
      <c r="Q1561" s="6">
        <v>0</v>
      </c>
      <c r="R1561" s="7">
        <f t="shared" si="243"/>
        <v>0</v>
      </c>
      <c r="S1561" s="6">
        <v>14</v>
      </c>
      <c r="T1561" s="7">
        <f t="shared" si="244"/>
        <v>70</v>
      </c>
      <c r="U1561" s="6">
        <v>20</v>
      </c>
      <c r="V1561" s="7">
        <f t="shared" si="245"/>
        <v>100</v>
      </c>
      <c r="W1561" s="8" t="s">
        <v>6978</v>
      </c>
      <c r="X1561" s="7">
        <f t="shared" si="246"/>
        <v>0</v>
      </c>
      <c r="Y1561" s="6">
        <v>53</v>
      </c>
      <c r="Z1561" s="7">
        <f t="shared" si="247"/>
        <v>53</v>
      </c>
      <c r="AA1561" s="10">
        <v>0</v>
      </c>
      <c r="AB1561" s="11">
        <f t="shared" si="248"/>
        <v>0</v>
      </c>
      <c r="AC1561" s="7">
        <f t="shared" si="249"/>
        <v>12909</v>
      </c>
      <c r="AD1561" s="2"/>
    </row>
    <row r="1562" spans="1:30" ht="15" x14ac:dyDescent="0.2">
      <c r="A1562" s="5" t="s">
        <v>3144</v>
      </c>
      <c r="B1562" s="5" t="s">
        <v>7144</v>
      </c>
      <c r="C1562" s="5">
        <v>3</v>
      </c>
      <c r="D1562" s="5" t="s">
        <v>3176</v>
      </c>
      <c r="E1562" s="5" t="s">
        <v>3146</v>
      </c>
      <c r="F1562" s="8" t="s">
        <v>6447</v>
      </c>
      <c r="G1562" s="8" t="s">
        <v>6448</v>
      </c>
      <c r="H1562" s="8" t="s">
        <v>6449</v>
      </c>
      <c r="I1562" s="21" t="s">
        <v>7988</v>
      </c>
      <c r="J1562" s="6" t="s">
        <v>3177</v>
      </c>
      <c r="K1562" s="6">
        <v>431</v>
      </c>
      <c r="L1562" s="7">
        <f t="shared" si="240"/>
        <v>1724</v>
      </c>
      <c r="M1562" s="6">
        <v>0</v>
      </c>
      <c r="N1562" s="7">
        <f t="shared" si="241"/>
        <v>0</v>
      </c>
      <c r="O1562" s="6">
        <v>144</v>
      </c>
      <c r="P1562" s="7">
        <f t="shared" si="242"/>
        <v>288</v>
      </c>
      <c r="Q1562" s="6">
        <v>0</v>
      </c>
      <c r="R1562" s="7">
        <f t="shared" si="243"/>
        <v>0</v>
      </c>
      <c r="S1562" s="6">
        <v>2</v>
      </c>
      <c r="T1562" s="7">
        <f t="shared" si="244"/>
        <v>10</v>
      </c>
      <c r="U1562" s="6">
        <v>0</v>
      </c>
      <c r="V1562" s="7">
        <f t="shared" si="245"/>
        <v>0</v>
      </c>
      <c r="W1562" s="8" t="s">
        <v>6978</v>
      </c>
      <c r="X1562" s="7">
        <f t="shared" si="246"/>
        <v>0</v>
      </c>
      <c r="Y1562" s="6">
        <v>4</v>
      </c>
      <c r="Z1562" s="7">
        <f t="shared" si="247"/>
        <v>4</v>
      </c>
      <c r="AA1562" s="10">
        <v>0</v>
      </c>
      <c r="AB1562" s="11">
        <f t="shared" si="248"/>
        <v>0</v>
      </c>
      <c r="AC1562" s="7">
        <f t="shared" si="249"/>
        <v>2026</v>
      </c>
      <c r="AD1562" s="2"/>
    </row>
    <row r="1563" spans="1:30" ht="15" x14ac:dyDescent="0.2">
      <c r="A1563" s="5" t="s">
        <v>3144</v>
      </c>
      <c r="B1563" s="5" t="s">
        <v>7144</v>
      </c>
      <c r="C1563" s="5">
        <v>3</v>
      </c>
      <c r="D1563" s="5" t="s">
        <v>3178</v>
      </c>
      <c r="E1563" s="5" t="s">
        <v>3146</v>
      </c>
      <c r="F1563" s="8" t="s">
        <v>6450</v>
      </c>
      <c r="G1563" s="8" t="s">
        <v>4030</v>
      </c>
      <c r="H1563" s="8" t="s">
        <v>7093</v>
      </c>
      <c r="I1563" s="21" t="s">
        <v>6450</v>
      </c>
      <c r="J1563" s="6" t="s">
        <v>3179</v>
      </c>
      <c r="K1563" s="6">
        <v>8987</v>
      </c>
      <c r="L1563" s="7">
        <f t="shared" si="240"/>
        <v>35948</v>
      </c>
      <c r="M1563" s="6">
        <v>0</v>
      </c>
      <c r="N1563" s="7">
        <f t="shared" si="241"/>
        <v>0</v>
      </c>
      <c r="O1563" s="6">
        <v>3036</v>
      </c>
      <c r="P1563" s="7">
        <f t="shared" si="242"/>
        <v>6072</v>
      </c>
      <c r="Q1563" s="6">
        <v>0</v>
      </c>
      <c r="R1563" s="7">
        <f t="shared" si="243"/>
        <v>0</v>
      </c>
      <c r="S1563" s="6">
        <v>70</v>
      </c>
      <c r="T1563" s="7">
        <f t="shared" si="244"/>
        <v>350</v>
      </c>
      <c r="U1563" s="6">
        <v>23</v>
      </c>
      <c r="V1563" s="7">
        <f t="shared" si="245"/>
        <v>115</v>
      </c>
      <c r="W1563" s="8" t="s">
        <v>6978</v>
      </c>
      <c r="X1563" s="7">
        <f t="shared" si="246"/>
        <v>0</v>
      </c>
      <c r="Y1563" s="6">
        <v>80</v>
      </c>
      <c r="Z1563" s="7">
        <f t="shared" si="247"/>
        <v>80</v>
      </c>
      <c r="AA1563" s="10">
        <v>0</v>
      </c>
      <c r="AB1563" s="11">
        <f t="shared" si="248"/>
        <v>0</v>
      </c>
      <c r="AC1563" s="7">
        <f t="shared" si="249"/>
        <v>42565</v>
      </c>
      <c r="AD1563" s="2"/>
    </row>
    <row r="1564" spans="1:30" ht="15" x14ac:dyDescent="0.2">
      <c r="A1564" s="5" t="s">
        <v>3144</v>
      </c>
      <c r="B1564" s="5" t="s">
        <v>7144</v>
      </c>
      <c r="C1564" s="5">
        <v>3</v>
      </c>
      <c r="D1564" s="5" t="s">
        <v>3180</v>
      </c>
      <c r="E1564" s="5" t="s">
        <v>3146</v>
      </c>
      <c r="F1564" s="8" t="s">
        <v>6421</v>
      </c>
      <c r="G1564" s="8" t="s">
        <v>6451</v>
      </c>
      <c r="H1564" s="8" t="s">
        <v>6452</v>
      </c>
      <c r="I1564" s="21" t="s">
        <v>7989</v>
      </c>
      <c r="J1564" s="6" t="s">
        <v>2576</v>
      </c>
      <c r="K1564" s="6">
        <v>379</v>
      </c>
      <c r="L1564" s="7">
        <f t="shared" si="240"/>
        <v>1516</v>
      </c>
      <c r="M1564" s="6">
        <v>0</v>
      </c>
      <c r="N1564" s="7">
        <f t="shared" si="241"/>
        <v>0</v>
      </c>
      <c r="O1564" s="6">
        <v>121</v>
      </c>
      <c r="P1564" s="7">
        <f t="shared" si="242"/>
        <v>242</v>
      </c>
      <c r="Q1564" s="6">
        <v>0</v>
      </c>
      <c r="R1564" s="7">
        <f t="shared" si="243"/>
        <v>0</v>
      </c>
      <c r="S1564" s="6">
        <v>0</v>
      </c>
      <c r="T1564" s="7">
        <f t="shared" si="244"/>
        <v>0</v>
      </c>
      <c r="U1564" s="6">
        <v>0</v>
      </c>
      <c r="V1564" s="7">
        <f t="shared" si="245"/>
        <v>0</v>
      </c>
      <c r="W1564" s="8" t="s">
        <v>6978</v>
      </c>
      <c r="X1564" s="7">
        <f t="shared" si="246"/>
        <v>0</v>
      </c>
      <c r="Y1564" s="6">
        <v>3</v>
      </c>
      <c r="Z1564" s="7">
        <f t="shared" si="247"/>
        <v>3</v>
      </c>
      <c r="AA1564" s="10">
        <v>0</v>
      </c>
      <c r="AB1564" s="11">
        <f t="shared" si="248"/>
        <v>0</v>
      </c>
      <c r="AC1564" s="7">
        <f t="shared" si="249"/>
        <v>1761</v>
      </c>
      <c r="AD1564" s="2"/>
    </row>
    <row r="1565" spans="1:30" ht="15" x14ac:dyDescent="0.2">
      <c r="A1565" s="5" t="s">
        <v>3144</v>
      </c>
      <c r="B1565" s="5" t="s">
        <v>7144</v>
      </c>
      <c r="C1565" s="5">
        <v>3</v>
      </c>
      <c r="D1565" s="5" t="s">
        <v>3181</v>
      </c>
      <c r="E1565" s="5" t="s">
        <v>3146</v>
      </c>
      <c r="F1565" s="8" t="s">
        <v>6421</v>
      </c>
      <c r="G1565" s="8" t="s">
        <v>6453</v>
      </c>
      <c r="H1565" s="8" t="s">
        <v>6454</v>
      </c>
      <c r="I1565" s="21" t="s">
        <v>7990</v>
      </c>
      <c r="J1565" s="6" t="s">
        <v>3182</v>
      </c>
      <c r="K1565" s="6">
        <v>268</v>
      </c>
      <c r="L1565" s="7">
        <f t="shared" si="240"/>
        <v>1072</v>
      </c>
      <c r="M1565" s="6">
        <v>0</v>
      </c>
      <c r="N1565" s="7">
        <f t="shared" si="241"/>
        <v>0</v>
      </c>
      <c r="O1565" s="6">
        <v>91</v>
      </c>
      <c r="P1565" s="7">
        <f t="shared" si="242"/>
        <v>182</v>
      </c>
      <c r="Q1565" s="6">
        <v>0</v>
      </c>
      <c r="R1565" s="7">
        <f t="shared" si="243"/>
        <v>0</v>
      </c>
      <c r="S1565" s="6">
        <v>7</v>
      </c>
      <c r="T1565" s="7">
        <f t="shared" si="244"/>
        <v>35</v>
      </c>
      <c r="U1565" s="6">
        <v>2</v>
      </c>
      <c r="V1565" s="7">
        <f t="shared" si="245"/>
        <v>10</v>
      </c>
      <c r="W1565" s="8" t="s">
        <v>6978</v>
      </c>
      <c r="X1565" s="7">
        <f t="shared" si="246"/>
        <v>0</v>
      </c>
      <c r="Y1565" s="6">
        <v>2</v>
      </c>
      <c r="Z1565" s="7">
        <f t="shared" si="247"/>
        <v>2</v>
      </c>
      <c r="AA1565" s="10">
        <v>55</v>
      </c>
      <c r="AB1565" s="11">
        <f t="shared" si="248"/>
        <v>138.6</v>
      </c>
      <c r="AC1565" s="7">
        <f t="shared" si="249"/>
        <v>1439.6</v>
      </c>
      <c r="AD1565" s="2"/>
    </row>
    <row r="1566" spans="1:30" ht="15" x14ac:dyDescent="0.2">
      <c r="A1566" s="5" t="s">
        <v>3144</v>
      </c>
      <c r="B1566" s="5" t="s">
        <v>7144</v>
      </c>
      <c r="C1566" s="5">
        <v>3</v>
      </c>
      <c r="D1566" s="5" t="s">
        <v>3183</v>
      </c>
      <c r="E1566" s="5" t="s">
        <v>3146</v>
      </c>
      <c r="F1566" s="8" t="s">
        <v>6421</v>
      </c>
      <c r="G1566" s="8" t="s">
        <v>6455</v>
      </c>
      <c r="H1566" s="8" t="s">
        <v>6456</v>
      </c>
      <c r="I1566" s="21" t="s">
        <v>7991</v>
      </c>
      <c r="J1566" s="6" t="s">
        <v>3184</v>
      </c>
      <c r="K1566" s="6">
        <v>187</v>
      </c>
      <c r="L1566" s="7">
        <f t="shared" si="240"/>
        <v>748</v>
      </c>
      <c r="M1566" s="6">
        <v>0</v>
      </c>
      <c r="N1566" s="7">
        <f t="shared" si="241"/>
        <v>0</v>
      </c>
      <c r="O1566" s="6">
        <v>75</v>
      </c>
      <c r="P1566" s="7">
        <f t="shared" si="242"/>
        <v>150</v>
      </c>
      <c r="Q1566" s="6">
        <v>0</v>
      </c>
      <c r="R1566" s="7">
        <f t="shared" si="243"/>
        <v>0</v>
      </c>
      <c r="S1566" s="6">
        <v>2</v>
      </c>
      <c r="T1566" s="7">
        <f t="shared" si="244"/>
        <v>10</v>
      </c>
      <c r="U1566" s="6">
        <v>1</v>
      </c>
      <c r="V1566" s="7">
        <f t="shared" si="245"/>
        <v>5</v>
      </c>
      <c r="W1566" s="8" t="s">
        <v>6978</v>
      </c>
      <c r="X1566" s="7">
        <f t="shared" si="246"/>
        <v>0</v>
      </c>
      <c r="Y1566" s="6">
        <v>0</v>
      </c>
      <c r="Z1566" s="7">
        <f t="shared" si="247"/>
        <v>0</v>
      </c>
      <c r="AA1566" s="10">
        <v>0</v>
      </c>
      <c r="AB1566" s="11">
        <f t="shared" si="248"/>
        <v>0</v>
      </c>
      <c r="AC1566" s="7">
        <f t="shared" si="249"/>
        <v>913</v>
      </c>
      <c r="AD1566" s="2"/>
    </row>
    <row r="1567" spans="1:30" ht="15" x14ac:dyDescent="0.2">
      <c r="A1567" s="5" t="s">
        <v>3144</v>
      </c>
      <c r="B1567" s="5" t="s">
        <v>7144</v>
      </c>
      <c r="C1567" s="5">
        <v>3</v>
      </c>
      <c r="D1567" s="5" t="s">
        <v>3185</v>
      </c>
      <c r="E1567" s="5" t="s">
        <v>3146</v>
      </c>
      <c r="F1567" s="8" t="s">
        <v>6427</v>
      </c>
      <c r="G1567" s="8" t="s">
        <v>6457</v>
      </c>
      <c r="H1567" s="8" t="s">
        <v>6458</v>
      </c>
      <c r="I1567" s="21" t="s">
        <v>7992</v>
      </c>
      <c r="J1567" s="6" t="s">
        <v>3186</v>
      </c>
      <c r="K1567" s="6">
        <v>120</v>
      </c>
      <c r="L1567" s="7">
        <f t="shared" si="240"/>
        <v>480</v>
      </c>
      <c r="M1567" s="6">
        <v>0</v>
      </c>
      <c r="N1567" s="7">
        <f t="shared" si="241"/>
        <v>0</v>
      </c>
      <c r="O1567" s="6">
        <v>156</v>
      </c>
      <c r="P1567" s="7">
        <f t="shared" si="242"/>
        <v>312</v>
      </c>
      <c r="Q1567" s="6">
        <v>0</v>
      </c>
      <c r="R1567" s="7">
        <f t="shared" si="243"/>
        <v>0</v>
      </c>
      <c r="S1567" s="6">
        <v>0</v>
      </c>
      <c r="T1567" s="7">
        <f t="shared" si="244"/>
        <v>0</v>
      </c>
      <c r="U1567" s="6">
        <v>0</v>
      </c>
      <c r="V1567" s="7">
        <f t="shared" si="245"/>
        <v>0</v>
      </c>
      <c r="W1567" s="8" t="s">
        <v>6978</v>
      </c>
      <c r="X1567" s="7">
        <f t="shared" si="246"/>
        <v>0</v>
      </c>
      <c r="Y1567" s="6">
        <v>0</v>
      </c>
      <c r="Z1567" s="7">
        <f t="shared" si="247"/>
        <v>0</v>
      </c>
      <c r="AA1567" s="10">
        <v>0</v>
      </c>
      <c r="AB1567" s="11">
        <f t="shared" si="248"/>
        <v>0</v>
      </c>
      <c r="AC1567" s="7">
        <f t="shared" si="249"/>
        <v>792</v>
      </c>
      <c r="AD1567" s="2"/>
    </row>
    <row r="1568" spans="1:30" ht="15" x14ac:dyDescent="0.2">
      <c r="A1568" s="5" t="s">
        <v>3144</v>
      </c>
      <c r="B1568" s="5" t="s">
        <v>7144</v>
      </c>
      <c r="C1568" s="5">
        <v>3</v>
      </c>
      <c r="D1568" s="5" t="s">
        <v>3187</v>
      </c>
      <c r="E1568" s="5" t="s">
        <v>3146</v>
      </c>
      <c r="F1568" s="8" t="s">
        <v>6427</v>
      </c>
      <c r="G1568" s="8" t="s">
        <v>6459</v>
      </c>
      <c r="H1568" s="8" t="s">
        <v>6460</v>
      </c>
      <c r="I1568" s="21" t="s">
        <v>7993</v>
      </c>
      <c r="J1568" s="6" t="s">
        <v>3188</v>
      </c>
      <c r="K1568" s="6">
        <v>227</v>
      </c>
      <c r="L1568" s="7">
        <f t="shared" si="240"/>
        <v>908</v>
      </c>
      <c r="M1568" s="6">
        <v>0</v>
      </c>
      <c r="N1568" s="7">
        <f t="shared" si="241"/>
        <v>0</v>
      </c>
      <c r="O1568" s="6">
        <v>86</v>
      </c>
      <c r="P1568" s="7">
        <f t="shared" si="242"/>
        <v>172</v>
      </c>
      <c r="Q1568" s="6">
        <v>0</v>
      </c>
      <c r="R1568" s="7">
        <f t="shared" si="243"/>
        <v>0</v>
      </c>
      <c r="S1568" s="6">
        <v>0</v>
      </c>
      <c r="T1568" s="7">
        <f t="shared" si="244"/>
        <v>0</v>
      </c>
      <c r="U1568" s="6">
        <v>0</v>
      </c>
      <c r="V1568" s="7">
        <f t="shared" si="245"/>
        <v>0</v>
      </c>
      <c r="W1568" s="8" t="s">
        <v>6978</v>
      </c>
      <c r="X1568" s="7">
        <f t="shared" si="246"/>
        <v>0</v>
      </c>
      <c r="Y1568" s="6">
        <v>0</v>
      </c>
      <c r="Z1568" s="7">
        <f t="shared" si="247"/>
        <v>0</v>
      </c>
      <c r="AA1568" s="10">
        <v>0</v>
      </c>
      <c r="AB1568" s="11">
        <f t="shared" si="248"/>
        <v>0</v>
      </c>
      <c r="AC1568" s="7">
        <f t="shared" si="249"/>
        <v>1080</v>
      </c>
      <c r="AD1568" s="2"/>
    </row>
    <row r="1569" spans="1:30" ht="15" x14ac:dyDescent="0.2">
      <c r="A1569" s="5" t="s">
        <v>3144</v>
      </c>
      <c r="B1569" s="5" t="s">
        <v>7144</v>
      </c>
      <c r="C1569" s="5">
        <v>3</v>
      </c>
      <c r="D1569" s="5" t="s">
        <v>3189</v>
      </c>
      <c r="E1569" s="5" t="s">
        <v>3146</v>
      </c>
      <c r="F1569" s="8" t="s">
        <v>6418</v>
      </c>
      <c r="G1569" s="8" t="s">
        <v>4030</v>
      </c>
      <c r="H1569" s="8" t="s">
        <v>7093</v>
      </c>
      <c r="I1569" s="21" t="s">
        <v>6418</v>
      </c>
      <c r="J1569" s="6" t="s">
        <v>3190</v>
      </c>
      <c r="K1569" s="6">
        <v>4593</v>
      </c>
      <c r="L1569" s="7">
        <f t="shared" si="240"/>
        <v>18372</v>
      </c>
      <c r="M1569" s="6">
        <v>0</v>
      </c>
      <c r="N1569" s="7">
        <f t="shared" si="241"/>
        <v>0</v>
      </c>
      <c r="O1569" s="6">
        <v>4840</v>
      </c>
      <c r="P1569" s="7">
        <f t="shared" si="242"/>
        <v>9680</v>
      </c>
      <c r="Q1569" s="6">
        <v>0</v>
      </c>
      <c r="R1569" s="7">
        <f t="shared" si="243"/>
        <v>0</v>
      </c>
      <c r="S1569" s="6">
        <v>43</v>
      </c>
      <c r="T1569" s="7">
        <f t="shared" si="244"/>
        <v>215</v>
      </c>
      <c r="U1569" s="6">
        <v>48</v>
      </c>
      <c r="V1569" s="7">
        <f t="shared" si="245"/>
        <v>240</v>
      </c>
      <c r="W1569" s="8" t="s">
        <v>6978</v>
      </c>
      <c r="X1569" s="7">
        <f t="shared" si="246"/>
        <v>0</v>
      </c>
      <c r="Y1569" s="6">
        <v>18</v>
      </c>
      <c r="Z1569" s="7">
        <f t="shared" si="247"/>
        <v>18</v>
      </c>
      <c r="AA1569" s="10">
        <v>0</v>
      </c>
      <c r="AB1569" s="11">
        <f t="shared" si="248"/>
        <v>0</v>
      </c>
      <c r="AC1569" s="7">
        <f t="shared" si="249"/>
        <v>28525</v>
      </c>
      <c r="AD1569" s="2"/>
    </row>
    <row r="1570" spans="1:30" ht="15" x14ac:dyDescent="0.2">
      <c r="A1570" s="5" t="s">
        <v>3144</v>
      </c>
      <c r="B1570" s="5" t="s">
        <v>7144</v>
      </c>
      <c r="C1570" s="5">
        <v>3</v>
      </c>
      <c r="D1570" s="5" t="s">
        <v>3191</v>
      </c>
      <c r="E1570" s="5" t="s">
        <v>3146</v>
      </c>
      <c r="F1570" s="8" t="s">
        <v>6418</v>
      </c>
      <c r="G1570" s="8" t="s">
        <v>6461</v>
      </c>
      <c r="H1570" s="8" t="s">
        <v>6462</v>
      </c>
      <c r="I1570" s="21" t="s">
        <v>7994</v>
      </c>
      <c r="J1570" s="6" t="s">
        <v>3192</v>
      </c>
      <c r="K1570" s="6">
        <v>203</v>
      </c>
      <c r="L1570" s="7">
        <f t="shared" si="240"/>
        <v>812</v>
      </c>
      <c r="M1570" s="6">
        <v>0</v>
      </c>
      <c r="N1570" s="7">
        <f t="shared" si="241"/>
        <v>0</v>
      </c>
      <c r="O1570" s="6">
        <v>60</v>
      </c>
      <c r="P1570" s="7">
        <f t="shared" si="242"/>
        <v>120</v>
      </c>
      <c r="Q1570" s="6">
        <v>0</v>
      </c>
      <c r="R1570" s="7">
        <f t="shared" si="243"/>
        <v>0</v>
      </c>
      <c r="S1570" s="6">
        <v>0</v>
      </c>
      <c r="T1570" s="7">
        <f t="shared" si="244"/>
        <v>0</v>
      </c>
      <c r="U1570" s="6">
        <v>0</v>
      </c>
      <c r="V1570" s="7">
        <f t="shared" si="245"/>
        <v>0</v>
      </c>
      <c r="W1570" s="8" t="s">
        <v>6986</v>
      </c>
      <c r="X1570" s="7">
        <f t="shared" si="246"/>
        <v>330</v>
      </c>
      <c r="Y1570" s="6">
        <v>0</v>
      </c>
      <c r="Z1570" s="7">
        <f t="shared" si="247"/>
        <v>0</v>
      </c>
      <c r="AA1570" s="10">
        <v>0</v>
      </c>
      <c r="AB1570" s="11">
        <f t="shared" si="248"/>
        <v>0</v>
      </c>
      <c r="AC1570" s="7">
        <f t="shared" si="249"/>
        <v>1262</v>
      </c>
      <c r="AD1570" s="2"/>
    </row>
    <row r="1571" spans="1:30" ht="15" x14ac:dyDescent="0.2">
      <c r="A1571" s="5" t="s">
        <v>3144</v>
      </c>
      <c r="B1571" s="5" t="s">
        <v>7144</v>
      </c>
      <c r="C1571" s="5">
        <v>3</v>
      </c>
      <c r="D1571" s="5" t="s">
        <v>3193</v>
      </c>
      <c r="E1571" s="5" t="s">
        <v>3146</v>
      </c>
      <c r="F1571" s="8" t="s">
        <v>6418</v>
      </c>
      <c r="G1571" s="8" t="s">
        <v>6463</v>
      </c>
      <c r="H1571" s="8" t="s">
        <v>6464</v>
      </c>
      <c r="I1571" s="21" t="s">
        <v>7995</v>
      </c>
      <c r="J1571" s="6" t="s">
        <v>3194</v>
      </c>
      <c r="K1571" s="6">
        <v>5</v>
      </c>
      <c r="L1571" s="7">
        <f t="shared" si="240"/>
        <v>20</v>
      </c>
      <c r="M1571" s="6">
        <v>0</v>
      </c>
      <c r="N1571" s="7">
        <f t="shared" si="241"/>
        <v>0</v>
      </c>
      <c r="O1571" s="6">
        <v>13</v>
      </c>
      <c r="P1571" s="7">
        <f t="shared" si="242"/>
        <v>26</v>
      </c>
      <c r="Q1571" s="6">
        <v>0</v>
      </c>
      <c r="R1571" s="7">
        <f t="shared" si="243"/>
        <v>0</v>
      </c>
      <c r="S1571" s="6">
        <v>0</v>
      </c>
      <c r="T1571" s="7">
        <f t="shared" si="244"/>
        <v>0</v>
      </c>
      <c r="U1571" s="6">
        <v>0</v>
      </c>
      <c r="V1571" s="7">
        <f t="shared" si="245"/>
        <v>0</v>
      </c>
      <c r="W1571" s="8" t="s">
        <v>6978</v>
      </c>
      <c r="X1571" s="7">
        <f t="shared" si="246"/>
        <v>0</v>
      </c>
      <c r="Y1571" s="6">
        <v>0</v>
      </c>
      <c r="Z1571" s="7">
        <f t="shared" si="247"/>
        <v>0</v>
      </c>
      <c r="AA1571" s="10">
        <v>0</v>
      </c>
      <c r="AB1571" s="11">
        <f t="shared" si="248"/>
        <v>0</v>
      </c>
      <c r="AC1571" s="7">
        <f t="shared" si="249"/>
        <v>46</v>
      </c>
      <c r="AD1571" s="2"/>
    </row>
    <row r="1572" spans="1:30" ht="15" x14ac:dyDescent="0.2">
      <c r="A1572" s="5" t="s">
        <v>3144</v>
      </c>
      <c r="B1572" s="5" t="s">
        <v>7144</v>
      </c>
      <c r="C1572" s="5">
        <v>3</v>
      </c>
      <c r="D1572" s="5" t="s">
        <v>3195</v>
      </c>
      <c r="E1572" s="5" t="s">
        <v>3146</v>
      </c>
      <c r="F1572" s="8" t="s">
        <v>6465</v>
      </c>
      <c r="G1572" s="8" t="s">
        <v>4030</v>
      </c>
      <c r="H1572" s="8" t="s">
        <v>7093</v>
      </c>
      <c r="I1572" s="21" t="s">
        <v>6465</v>
      </c>
      <c r="J1572" s="6" t="s">
        <v>3196</v>
      </c>
      <c r="K1572" s="6">
        <v>5885</v>
      </c>
      <c r="L1572" s="7">
        <f t="shared" si="240"/>
        <v>23540</v>
      </c>
      <c r="M1572" s="6">
        <v>0</v>
      </c>
      <c r="N1572" s="7">
        <f t="shared" si="241"/>
        <v>0</v>
      </c>
      <c r="O1572" s="6">
        <v>2015</v>
      </c>
      <c r="P1572" s="7">
        <f t="shared" si="242"/>
        <v>4030</v>
      </c>
      <c r="Q1572" s="6">
        <v>0</v>
      </c>
      <c r="R1572" s="7">
        <f t="shared" si="243"/>
        <v>0</v>
      </c>
      <c r="S1572" s="6">
        <v>57</v>
      </c>
      <c r="T1572" s="7">
        <f t="shared" si="244"/>
        <v>285</v>
      </c>
      <c r="U1572" s="6">
        <v>17</v>
      </c>
      <c r="V1572" s="7">
        <f t="shared" si="245"/>
        <v>85</v>
      </c>
      <c r="W1572" s="8" t="s">
        <v>2314</v>
      </c>
      <c r="X1572" s="7">
        <f t="shared" si="246"/>
        <v>175</v>
      </c>
      <c r="Y1572" s="6">
        <v>22</v>
      </c>
      <c r="Z1572" s="7">
        <f t="shared" si="247"/>
        <v>22</v>
      </c>
      <c r="AA1572" s="10">
        <v>0</v>
      </c>
      <c r="AB1572" s="11">
        <f t="shared" si="248"/>
        <v>0</v>
      </c>
      <c r="AC1572" s="7">
        <f t="shared" si="249"/>
        <v>28137</v>
      </c>
      <c r="AD1572" s="2"/>
    </row>
    <row r="1573" spans="1:30" ht="15" x14ac:dyDescent="0.2">
      <c r="A1573" s="5" t="s">
        <v>3144</v>
      </c>
      <c r="B1573" s="5" t="s">
        <v>7144</v>
      </c>
      <c r="C1573" s="5">
        <v>3</v>
      </c>
      <c r="D1573" s="5" t="s">
        <v>3197</v>
      </c>
      <c r="E1573" s="5" t="s">
        <v>3146</v>
      </c>
      <c r="F1573" s="8" t="s">
        <v>6424</v>
      </c>
      <c r="G1573" s="8" t="s">
        <v>4030</v>
      </c>
      <c r="H1573" s="8" t="s">
        <v>7093</v>
      </c>
      <c r="I1573" s="21" t="s">
        <v>6424</v>
      </c>
      <c r="J1573" s="6" t="s">
        <v>3198</v>
      </c>
      <c r="K1573" s="6">
        <v>3772</v>
      </c>
      <c r="L1573" s="7">
        <f t="shared" si="240"/>
        <v>15088</v>
      </c>
      <c r="M1573" s="6">
        <v>0</v>
      </c>
      <c r="N1573" s="7">
        <f t="shared" si="241"/>
        <v>0</v>
      </c>
      <c r="O1573" s="6">
        <v>1242</v>
      </c>
      <c r="P1573" s="7">
        <f t="shared" si="242"/>
        <v>2484</v>
      </c>
      <c r="Q1573" s="6">
        <v>1</v>
      </c>
      <c r="R1573" s="7">
        <f t="shared" si="243"/>
        <v>2</v>
      </c>
      <c r="S1573" s="6">
        <v>43</v>
      </c>
      <c r="T1573" s="7">
        <f t="shared" si="244"/>
        <v>215</v>
      </c>
      <c r="U1573" s="6">
        <v>16</v>
      </c>
      <c r="V1573" s="7">
        <f t="shared" si="245"/>
        <v>80</v>
      </c>
      <c r="W1573" s="8" t="s">
        <v>3979</v>
      </c>
      <c r="X1573" s="7">
        <f t="shared" si="246"/>
        <v>285</v>
      </c>
      <c r="Y1573" s="6">
        <v>44</v>
      </c>
      <c r="Z1573" s="7">
        <f t="shared" si="247"/>
        <v>44</v>
      </c>
      <c r="AA1573" s="10">
        <v>0</v>
      </c>
      <c r="AB1573" s="11">
        <f t="shared" si="248"/>
        <v>0</v>
      </c>
      <c r="AC1573" s="7">
        <f t="shared" si="249"/>
        <v>18198</v>
      </c>
      <c r="AD1573" s="2"/>
    </row>
    <row r="1574" spans="1:30" ht="15" x14ac:dyDescent="0.2">
      <c r="A1574" s="5" t="s">
        <v>3144</v>
      </c>
      <c r="B1574" s="5" t="s">
        <v>7144</v>
      </c>
      <c r="C1574" s="5">
        <v>3</v>
      </c>
      <c r="D1574" s="5" t="s">
        <v>3199</v>
      </c>
      <c r="E1574" s="5" t="s">
        <v>3146</v>
      </c>
      <c r="F1574" s="8" t="s">
        <v>6466</v>
      </c>
      <c r="G1574" s="8" t="s">
        <v>4030</v>
      </c>
      <c r="H1574" s="8" t="s">
        <v>7093</v>
      </c>
      <c r="I1574" s="21" t="s">
        <v>6466</v>
      </c>
      <c r="J1574" s="6" t="s">
        <v>3200</v>
      </c>
      <c r="K1574" s="6">
        <v>2292</v>
      </c>
      <c r="L1574" s="7">
        <f t="shared" si="240"/>
        <v>9168</v>
      </c>
      <c r="M1574" s="6">
        <v>0</v>
      </c>
      <c r="N1574" s="7">
        <f t="shared" si="241"/>
        <v>0</v>
      </c>
      <c r="O1574" s="6">
        <v>2388</v>
      </c>
      <c r="P1574" s="7">
        <f t="shared" si="242"/>
        <v>4776</v>
      </c>
      <c r="Q1574" s="6">
        <v>0</v>
      </c>
      <c r="R1574" s="7">
        <f t="shared" si="243"/>
        <v>0</v>
      </c>
      <c r="S1574" s="6">
        <v>26</v>
      </c>
      <c r="T1574" s="7">
        <f t="shared" si="244"/>
        <v>130</v>
      </c>
      <c r="U1574" s="6">
        <v>28</v>
      </c>
      <c r="V1574" s="7">
        <f t="shared" si="245"/>
        <v>140</v>
      </c>
      <c r="W1574" s="8" t="s">
        <v>6978</v>
      </c>
      <c r="X1574" s="7">
        <f t="shared" si="246"/>
        <v>0</v>
      </c>
      <c r="Y1574" s="6">
        <v>38</v>
      </c>
      <c r="Z1574" s="7">
        <f t="shared" si="247"/>
        <v>38</v>
      </c>
      <c r="AA1574" s="10">
        <v>0</v>
      </c>
      <c r="AB1574" s="11">
        <f t="shared" si="248"/>
        <v>0</v>
      </c>
      <c r="AC1574" s="7">
        <f t="shared" si="249"/>
        <v>14252</v>
      </c>
      <c r="AD1574" s="2"/>
    </row>
    <row r="1575" spans="1:30" ht="15" x14ac:dyDescent="0.2">
      <c r="A1575" s="5" t="s">
        <v>3144</v>
      </c>
      <c r="B1575" s="5" t="s">
        <v>7144</v>
      </c>
      <c r="C1575" s="5">
        <v>3</v>
      </c>
      <c r="D1575" s="5" t="s">
        <v>3201</v>
      </c>
      <c r="E1575" s="5" t="s">
        <v>3146</v>
      </c>
      <c r="F1575" s="8" t="s">
        <v>6467</v>
      </c>
      <c r="G1575" s="8" t="s">
        <v>6468</v>
      </c>
      <c r="H1575" s="8" t="s">
        <v>6469</v>
      </c>
      <c r="I1575" s="21" t="s">
        <v>7996</v>
      </c>
      <c r="J1575" s="6" t="s">
        <v>3202</v>
      </c>
      <c r="K1575" s="6">
        <v>357</v>
      </c>
      <c r="L1575" s="7">
        <f t="shared" si="240"/>
        <v>1428</v>
      </c>
      <c r="M1575" s="6">
        <v>0</v>
      </c>
      <c r="N1575" s="7">
        <f t="shared" si="241"/>
        <v>0</v>
      </c>
      <c r="O1575" s="6">
        <v>119</v>
      </c>
      <c r="P1575" s="7">
        <f t="shared" si="242"/>
        <v>238</v>
      </c>
      <c r="Q1575" s="6">
        <v>0</v>
      </c>
      <c r="R1575" s="7">
        <f t="shared" si="243"/>
        <v>0</v>
      </c>
      <c r="S1575" s="6">
        <v>1</v>
      </c>
      <c r="T1575" s="7">
        <f t="shared" si="244"/>
        <v>5</v>
      </c>
      <c r="U1575" s="6">
        <v>0</v>
      </c>
      <c r="V1575" s="7">
        <f t="shared" si="245"/>
        <v>0</v>
      </c>
      <c r="W1575" s="8" t="s">
        <v>6978</v>
      </c>
      <c r="X1575" s="7">
        <f t="shared" si="246"/>
        <v>0</v>
      </c>
      <c r="Y1575" s="6">
        <v>2</v>
      </c>
      <c r="Z1575" s="7">
        <f t="shared" si="247"/>
        <v>2</v>
      </c>
      <c r="AA1575" s="10">
        <v>0</v>
      </c>
      <c r="AB1575" s="11">
        <f t="shared" si="248"/>
        <v>0</v>
      </c>
      <c r="AC1575" s="7">
        <f t="shared" si="249"/>
        <v>1673</v>
      </c>
      <c r="AD1575" s="2"/>
    </row>
    <row r="1576" spans="1:30" ht="15" x14ac:dyDescent="0.2">
      <c r="A1576" s="5" t="s">
        <v>3144</v>
      </c>
      <c r="B1576" s="5" t="s">
        <v>7144</v>
      </c>
      <c r="C1576" s="5">
        <v>3</v>
      </c>
      <c r="D1576" s="5" t="s">
        <v>3203</v>
      </c>
      <c r="E1576" s="5" t="s">
        <v>3146</v>
      </c>
      <c r="F1576" s="8" t="s">
        <v>6467</v>
      </c>
      <c r="G1576" s="8" t="s">
        <v>4030</v>
      </c>
      <c r="H1576" s="8" t="s">
        <v>7093</v>
      </c>
      <c r="I1576" s="21" t="s">
        <v>6467</v>
      </c>
      <c r="J1576" s="6" t="s">
        <v>3204</v>
      </c>
      <c r="K1576" s="6">
        <v>5147</v>
      </c>
      <c r="L1576" s="7">
        <f t="shared" si="240"/>
        <v>20588</v>
      </c>
      <c r="M1576" s="6">
        <v>0</v>
      </c>
      <c r="N1576" s="7">
        <f t="shared" si="241"/>
        <v>0</v>
      </c>
      <c r="O1576" s="6">
        <v>2366</v>
      </c>
      <c r="P1576" s="7">
        <f t="shared" si="242"/>
        <v>4732</v>
      </c>
      <c r="Q1576" s="6">
        <v>0</v>
      </c>
      <c r="R1576" s="7">
        <f t="shared" si="243"/>
        <v>0</v>
      </c>
      <c r="S1576" s="6">
        <v>44</v>
      </c>
      <c r="T1576" s="7">
        <f t="shared" si="244"/>
        <v>220</v>
      </c>
      <c r="U1576" s="6">
        <v>21</v>
      </c>
      <c r="V1576" s="7">
        <f t="shared" si="245"/>
        <v>105</v>
      </c>
      <c r="W1576" s="8" t="s">
        <v>6417</v>
      </c>
      <c r="X1576" s="7">
        <f t="shared" si="246"/>
        <v>15</v>
      </c>
      <c r="Y1576" s="6">
        <v>52</v>
      </c>
      <c r="Z1576" s="7">
        <f t="shared" si="247"/>
        <v>52</v>
      </c>
      <c r="AA1576" s="10">
        <v>0</v>
      </c>
      <c r="AB1576" s="11">
        <f t="shared" si="248"/>
        <v>0</v>
      </c>
      <c r="AC1576" s="7">
        <f t="shared" si="249"/>
        <v>25712</v>
      </c>
      <c r="AD1576" s="2"/>
    </row>
    <row r="1577" spans="1:30" ht="15" x14ac:dyDescent="0.2">
      <c r="A1577" s="5" t="s">
        <v>3144</v>
      </c>
      <c r="B1577" s="5" t="s">
        <v>7144</v>
      </c>
      <c r="C1577" s="5">
        <v>3</v>
      </c>
      <c r="D1577" s="5" t="s">
        <v>3205</v>
      </c>
      <c r="E1577" s="5" t="s">
        <v>3146</v>
      </c>
      <c r="F1577" s="8" t="s">
        <v>6432</v>
      </c>
      <c r="G1577" s="8" t="s">
        <v>6470</v>
      </c>
      <c r="H1577" s="8" t="s">
        <v>6471</v>
      </c>
      <c r="I1577" s="21" t="s">
        <v>7997</v>
      </c>
      <c r="J1577" s="6" t="s">
        <v>3206</v>
      </c>
      <c r="K1577" s="6">
        <v>406</v>
      </c>
      <c r="L1577" s="7">
        <f t="shared" si="240"/>
        <v>1624</v>
      </c>
      <c r="M1577" s="6">
        <v>0</v>
      </c>
      <c r="N1577" s="7">
        <f t="shared" si="241"/>
        <v>0</v>
      </c>
      <c r="O1577" s="6">
        <v>199</v>
      </c>
      <c r="P1577" s="7">
        <f t="shared" si="242"/>
        <v>398</v>
      </c>
      <c r="Q1577" s="6">
        <v>0</v>
      </c>
      <c r="R1577" s="7">
        <f t="shared" si="243"/>
        <v>0</v>
      </c>
      <c r="S1577" s="6">
        <v>9</v>
      </c>
      <c r="T1577" s="7">
        <f t="shared" si="244"/>
        <v>45</v>
      </c>
      <c r="U1577" s="6">
        <v>7</v>
      </c>
      <c r="V1577" s="7">
        <f t="shared" si="245"/>
        <v>35</v>
      </c>
      <c r="W1577" s="8" t="s">
        <v>6978</v>
      </c>
      <c r="X1577" s="7">
        <f t="shared" si="246"/>
        <v>0</v>
      </c>
      <c r="Y1577" s="6">
        <v>2</v>
      </c>
      <c r="Z1577" s="7">
        <f t="shared" si="247"/>
        <v>2</v>
      </c>
      <c r="AA1577" s="10">
        <v>0</v>
      </c>
      <c r="AB1577" s="11">
        <f t="shared" si="248"/>
        <v>0</v>
      </c>
      <c r="AC1577" s="7">
        <f t="shared" si="249"/>
        <v>2104</v>
      </c>
      <c r="AD1577" s="2"/>
    </row>
    <row r="1578" spans="1:30" ht="15" x14ac:dyDescent="0.2">
      <c r="A1578" s="5" t="s">
        <v>3144</v>
      </c>
      <c r="B1578" s="5" t="s">
        <v>7144</v>
      </c>
      <c r="C1578" s="5">
        <v>3</v>
      </c>
      <c r="D1578" s="5" t="s">
        <v>3207</v>
      </c>
      <c r="E1578" s="5" t="s">
        <v>3146</v>
      </c>
      <c r="F1578" s="8" t="s">
        <v>6424</v>
      </c>
      <c r="G1578" s="8" t="s">
        <v>6472</v>
      </c>
      <c r="H1578" s="8" t="s">
        <v>6473</v>
      </c>
      <c r="I1578" s="21" t="s">
        <v>7998</v>
      </c>
      <c r="J1578" s="6" t="s">
        <v>3208</v>
      </c>
      <c r="K1578" s="6">
        <v>445</v>
      </c>
      <c r="L1578" s="7">
        <f t="shared" si="240"/>
        <v>1780</v>
      </c>
      <c r="M1578" s="6">
        <v>0</v>
      </c>
      <c r="N1578" s="7">
        <f t="shared" si="241"/>
        <v>0</v>
      </c>
      <c r="O1578" s="6">
        <v>214</v>
      </c>
      <c r="P1578" s="7">
        <f t="shared" si="242"/>
        <v>428</v>
      </c>
      <c r="Q1578" s="6">
        <v>0</v>
      </c>
      <c r="R1578" s="7">
        <f t="shared" si="243"/>
        <v>0</v>
      </c>
      <c r="S1578" s="6">
        <v>9</v>
      </c>
      <c r="T1578" s="7">
        <f t="shared" si="244"/>
        <v>45</v>
      </c>
      <c r="U1578" s="6">
        <v>2</v>
      </c>
      <c r="V1578" s="7">
        <f t="shared" si="245"/>
        <v>10</v>
      </c>
      <c r="W1578" s="8" t="s">
        <v>6978</v>
      </c>
      <c r="X1578" s="7">
        <f t="shared" si="246"/>
        <v>0</v>
      </c>
      <c r="Y1578" s="6">
        <v>0</v>
      </c>
      <c r="Z1578" s="7">
        <f t="shared" si="247"/>
        <v>0</v>
      </c>
      <c r="AA1578" s="10">
        <v>0</v>
      </c>
      <c r="AB1578" s="11">
        <f t="shared" si="248"/>
        <v>0</v>
      </c>
      <c r="AC1578" s="7">
        <f t="shared" si="249"/>
        <v>2263</v>
      </c>
      <c r="AD1578" s="2"/>
    </row>
    <row r="1579" spans="1:30" ht="15" x14ac:dyDescent="0.2">
      <c r="A1579" s="5" t="s">
        <v>3144</v>
      </c>
      <c r="B1579" s="5" t="s">
        <v>7144</v>
      </c>
      <c r="C1579" s="5">
        <v>3</v>
      </c>
      <c r="D1579" s="5" t="s">
        <v>3209</v>
      </c>
      <c r="E1579" s="5" t="s">
        <v>3146</v>
      </c>
      <c r="F1579" s="8" t="s">
        <v>6432</v>
      </c>
      <c r="G1579" s="8" t="s">
        <v>6474</v>
      </c>
      <c r="H1579" s="8" t="s">
        <v>6475</v>
      </c>
      <c r="I1579" s="21" t="s">
        <v>7999</v>
      </c>
      <c r="J1579" s="6" t="s">
        <v>3210</v>
      </c>
      <c r="K1579" s="6">
        <v>406</v>
      </c>
      <c r="L1579" s="7">
        <f t="shared" si="240"/>
        <v>1624</v>
      </c>
      <c r="M1579" s="6">
        <v>0</v>
      </c>
      <c r="N1579" s="7">
        <f t="shared" si="241"/>
        <v>0</v>
      </c>
      <c r="O1579" s="6">
        <v>200</v>
      </c>
      <c r="P1579" s="7">
        <f t="shared" si="242"/>
        <v>400</v>
      </c>
      <c r="Q1579" s="6">
        <v>0</v>
      </c>
      <c r="R1579" s="7">
        <f t="shared" si="243"/>
        <v>0</v>
      </c>
      <c r="S1579" s="6">
        <v>0</v>
      </c>
      <c r="T1579" s="7">
        <f t="shared" si="244"/>
        <v>0</v>
      </c>
      <c r="U1579" s="6">
        <v>0</v>
      </c>
      <c r="V1579" s="7">
        <f t="shared" si="245"/>
        <v>0</v>
      </c>
      <c r="W1579" s="8" t="s">
        <v>6978</v>
      </c>
      <c r="X1579" s="7">
        <f t="shared" si="246"/>
        <v>0</v>
      </c>
      <c r="Y1579" s="6">
        <v>0</v>
      </c>
      <c r="Z1579" s="7">
        <f t="shared" si="247"/>
        <v>0</v>
      </c>
      <c r="AA1579" s="10">
        <v>0</v>
      </c>
      <c r="AB1579" s="11">
        <f t="shared" si="248"/>
        <v>0</v>
      </c>
      <c r="AC1579" s="7">
        <f t="shared" si="249"/>
        <v>2024</v>
      </c>
      <c r="AD1579" s="2"/>
    </row>
    <row r="1580" spans="1:30" ht="15" x14ac:dyDescent="0.2">
      <c r="A1580" s="5" t="s">
        <v>3144</v>
      </c>
      <c r="B1580" s="5" t="s">
        <v>7144</v>
      </c>
      <c r="C1580" s="5">
        <v>3</v>
      </c>
      <c r="D1580" s="5" t="s">
        <v>3211</v>
      </c>
      <c r="E1580" s="5" t="s">
        <v>3146</v>
      </c>
      <c r="F1580" s="8" t="s">
        <v>6418</v>
      </c>
      <c r="G1580" s="8" t="s">
        <v>6476</v>
      </c>
      <c r="H1580" s="8" t="s">
        <v>6477</v>
      </c>
      <c r="I1580" s="21" t="s">
        <v>8000</v>
      </c>
      <c r="J1580" s="6" t="s">
        <v>3212</v>
      </c>
      <c r="K1580" s="6">
        <v>142</v>
      </c>
      <c r="L1580" s="7">
        <f t="shared" si="240"/>
        <v>568</v>
      </c>
      <c r="M1580" s="6">
        <v>0</v>
      </c>
      <c r="N1580" s="7">
        <f t="shared" si="241"/>
        <v>0</v>
      </c>
      <c r="O1580" s="6">
        <v>114</v>
      </c>
      <c r="P1580" s="7">
        <f t="shared" si="242"/>
        <v>228</v>
      </c>
      <c r="Q1580" s="6">
        <v>0</v>
      </c>
      <c r="R1580" s="7">
        <f t="shared" si="243"/>
        <v>0</v>
      </c>
      <c r="S1580" s="6">
        <v>0</v>
      </c>
      <c r="T1580" s="7">
        <f t="shared" si="244"/>
        <v>0</v>
      </c>
      <c r="U1580" s="6">
        <v>0</v>
      </c>
      <c r="V1580" s="7">
        <f t="shared" si="245"/>
        <v>0</v>
      </c>
      <c r="W1580" s="8" t="s">
        <v>6978</v>
      </c>
      <c r="X1580" s="7">
        <f t="shared" si="246"/>
        <v>0</v>
      </c>
      <c r="Y1580" s="6">
        <v>0</v>
      </c>
      <c r="Z1580" s="7">
        <f t="shared" si="247"/>
        <v>0</v>
      </c>
      <c r="AA1580" s="10">
        <v>0</v>
      </c>
      <c r="AB1580" s="11">
        <f t="shared" si="248"/>
        <v>0</v>
      </c>
      <c r="AC1580" s="7">
        <f t="shared" si="249"/>
        <v>796</v>
      </c>
      <c r="AD1580" s="2"/>
    </row>
    <row r="1581" spans="1:30" ht="15" x14ac:dyDescent="0.2">
      <c r="A1581" s="5" t="s">
        <v>3144</v>
      </c>
      <c r="B1581" s="5" t="s">
        <v>7144</v>
      </c>
      <c r="C1581" s="5">
        <v>3</v>
      </c>
      <c r="D1581" s="5" t="s">
        <v>3213</v>
      </c>
      <c r="E1581" s="5" t="s">
        <v>3146</v>
      </c>
      <c r="F1581" s="8" t="s">
        <v>6478</v>
      </c>
      <c r="G1581" s="8" t="s">
        <v>4030</v>
      </c>
      <c r="H1581" s="8" t="s">
        <v>7093</v>
      </c>
      <c r="I1581" s="21" t="s">
        <v>6478</v>
      </c>
      <c r="J1581" s="6" t="s">
        <v>3214</v>
      </c>
      <c r="K1581" s="6">
        <v>30</v>
      </c>
      <c r="L1581" s="7">
        <f t="shared" si="240"/>
        <v>120</v>
      </c>
      <c r="M1581" s="6">
        <v>0</v>
      </c>
      <c r="N1581" s="7">
        <f t="shared" si="241"/>
        <v>0</v>
      </c>
      <c r="O1581" s="6">
        <v>11</v>
      </c>
      <c r="P1581" s="7">
        <f t="shared" si="242"/>
        <v>22</v>
      </c>
      <c r="Q1581" s="6">
        <v>0</v>
      </c>
      <c r="R1581" s="7">
        <f t="shared" si="243"/>
        <v>0</v>
      </c>
      <c r="S1581" s="6">
        <v>1</v>
      </c>
      <c r="T1581" s="7">
        <f t="shared" si="244"/>
        <v>5</v>
      </c>
      <c r="U1581" s="6">
        <v>0</v>
      </c>
      <c r="V1581" s="7">
        <f t="shared" si="245"/>
        <v>0</v>
      </c>
      <c r="W1581" s="8" t="s">
        <v>6978</v>
      </c>
      <c r="X1581" s="7">
        <f t="shared" si="246"/>
        <v>0</v>
      </c>
      <c r="Y1581" s="6">
        <v>0</v>
      </c>
      <c r="Z1581" s="7">
        <f t="shared" si="247"/>
        <v>0</v>
      </c>
      <c r="AA1581" s="10">
        <v>10</v>
      </c>
      <c r="AB1581" s="11">
        <f t="shared" si="248"/>
        <v>25.2</v>
      </c>
      <c r="AC1581" s="7">
        <f t="shared" si="249"/>
        <v>172.2</v>
      </c>
      <c r="AD1581" s="2"/>
    </row>
    <row r="1582" spans="1:30" ht="15" x14ac:dyDescent="0.2">
      <c r="A1582" s="5" t="s">
        <v>3144</v>
      </c>
      <c r="B1582" s="5" t="s">
        <v>7144</v>
      </c>
      <c r="C1582" s="5">
        <v>3</v>
      </c>
      <c r="D1582" s="5" t="s">
        <v>3215</v>
      </c>
      <c r="E1582" s="5" t="s">
        <v>3146</v>
      </c>
      <c r="F1582" s="8" t="s">
        <v>6418</v>
      </c>
      <c r="G1582" s="8" t="s">
        <v>6479</v>
      </c>
      <c r="H1582" s="8" t="s">
        <v>6480</v>
      </c>
      <c r="I1582" s="21" t="s">
        <v>8001</v>
      </c>
      <c r="J1582" s="6" t="s">
        <v>3216</v>
      </c>
      <c r="K1582" s="6">
        <v>98</v>
      </c>
      <c r="L1582" s="7">
        <f t="shared" si="240"/>
        <v>392</v>
      </c>
      <c r="M1582" s="6">
        <v>0</v>
      </c>
      <c r="N1582" s="7">
        <f t="shared" si="241"/>
        <v>0</v>
      </c>
      <c r="O1582" s="6">
        <v>101</v>
      </c>
      <c r="P1582" s="7">
        <f t="shared" si="242"/>
        <v>202</v>
      </c>
      <c r="Q1582" s="6">
        <v>0</v>
      </c>
      <c r="R1582" s="7">
        <f t="shared" si="243"/>
        <v>0</v>
      </c>
      <c r="S1582" s="6">
        <v>0</v>
      </c>
      <c r="T1582" s="7">
        <f t="shared" si="244"/>
        <v>0</v>
      </c>
      <c r="U1582" s="6">
        <v>0</v>
      </c>
      <c r="V1582" s="7">
        <f t="shared" si="245"/>
        <v>0</v>
      </c>
      <c r="W1582" s="8" t="s">
        <v>6978</v>
      </c>
      <c r="X1582" s="7">
        <f t="shared" si="246"/>
        <v>0</v>
      </c>
      <c r="Y1582" s="6">
        <v>0</v>
      </c>
      <c r="Z1582" s="7">
        <f t="shared" si="247"/>
        <v>0</v>
      </c>
      <c r="AA1582" s="10">
        <v>0</v>
      </c>
      <c r="AB1582" s="11">
        <f t="shared" si="248"/>
        <v>0</v>
      </c>
      <c r="AC1582" s="7">
        <f t="shared" si="249"/>
        <v>594</v>
      </c>
      <c r="AD1582" s="2"/>
    </row>
    <row r="1583" spans="1:30" ht="15" x14ac:dyDescent="0.2">
      <c r="A1583" s="5" t="s">
        <v>3144</v>
      </c>
      <c r="B1583" s="5" t="s">
        <v>7144</v>
      </c>
      <c r="C1583" s="5">
        <v>3</v>
      </c>
      <c r="D1583" s="5" t="s">
        <v>3217</v>
      </c>
      <c r="E1583" s="5" t="s">
        <v>3146</v>
      </c>
      <c r="F1583" s="8" t="s">
        <v>6481</v>
      </c>
      <c r="G1583" s="8" t="s">
        <v>4030</v>
      </c>
      <c r="H1583" s="8" t="s">
        <v>7093</v>
      </c>
      <c r="I1583" s="21" t="s">
        <v>6481</v>
      </c>
      <c r="J1583" s="6" t="s">
        <v>3218</v>
      </c>
      <c r="K1583" s="6">
        <v>297</v>
      </c>
      <c r="L1583" s="7">
        <f t="shared" si="240"/>
        <v>1188</v>
      </c>
      <c r="M1583" s="6">
        <v>0</v>
      </c>
      <c r="N1583" s="7">
        <f t="shared" si="241"/>
        <v>0</v>
      </c>
      <c r="O1583" s="6">
        <v>109</v>
      </c>
      <c r="P1583" s="7">
        <f t="shared" si="242"/>
        <v>218</v>
      </c>
      <c r="Q1583" s="6">
        <v>0</v>
      </c>
      <c r="R1583" s="7">
        <f t="shared" si="243"/>
        <v>0</v>
      </c>
      <c r="S1583" s="6">
        <v>0</v>
      </c>
      <c r="T1583" s="7">
        <f t="shared" si="244"/>
        <v>0</v>
      </c>
      <c r="U1583" s="6">
        <v>0</v>
      </c>
      <c r="V1583" s="7">
        <f t="shared" si="245"/>
        <v>0</v>
      </c>
      <c r="W1583" s="8" t="s">
        <v>6978</v>
      </c>
      <c r="X1583" s="7">
        <f t="shared" si="246"/>
        <v>0</v>
      </c>
      <c r="Y1583" s="6">
        <v>6</v>
      </c>
      <c r="Z1583" s="7">
        <f t="shared" si="247"/>
        <v>6</v>
      </c>
      <c r="AA1583" s="10">
        <v>0</v>
      </c>
      <c r="AB1583" s="11">
        <f t="shared" si="248"/>
        <v>0</v>
      </c>
      <c r="AC1583" s="7">
        <f t="shared" si="249"/>
        <v>1412</v>
      </c>
      <c r="AD1583" s="2"/>
    </row>
    <row r="1584" spans="1:30" ht="15" x14ac:dyDescent="0.2">
      <c r="A1584" s="5" t="s">
        <v>3144</v>
      </c>
      <c r="B1584" s="5" t="s">
        <v>7144</v>
      </c>
      <c r="C1584" s="5">
        <v>3</v>
      </c>
      <c r="D1584" s="5" t="s">
        <v>3219</v>
      </c>
      <c r="E1584" s="5" t="s">
        <v>3146</v>
      </c>
      <c r="F1584" s="8" t="s">
        <v>6482</v>
      </c>
      <c r="G1584" s="8" t="s">
        <v>4030</v>
      </c>
      <c r="H1584" s="8" t="s">
        <v>7093</v>
      </c>
      <c r="I1584" s="21" t="s">
        <v>6482</v>
      </c>
      <c r="J1584" s="6" t="s">
        <v>3220</v>
      </c>
      <c r="K1584" s="6">
        <v>2297</v>
      </c>
      <c r="L1584" s="7">
        <f t="shared" si="240"/>
        <v>9188</v>
      </c>
      <c r="M1584" s="6">
        <v>0</v>
      </c>
      <c r="N1584" s="7">
        <f t="shared" si="241"/>
        <v>0</v>
      </c>
      <c r="O1584" s="6">
        <v>814</v>
      </c>
      <c r="P1584" s="7">
        <f t="shared" si="242"/>
        <v>1628</v>
      </c>
      <c r="Q1584" s="6">
        <v>0</v>
      </c>
      <c r="R1584" s="7">
        <f t="shared" si="243"/>
        <v>0</v>
      </c>
      <c r="S1584" s="6">
        <v>9</v>
      </c>
      <c r="T1584" s="7">
        <f t="shared" si="244"/>
        <v>45</v>
      </c>
      <c r="U1584" s="6">
        <v>4</v>
      </c>
      <c r="V1584" s="7">
        <f t="shared" si="245"/>
        <v>20</v>
      </c>
      <c r="W1584" s="8" t="s">
        <v>6978</v>
      </c>
      <c r="X1584" s="7">
        <f t="shared" si="246"/>
        <v>0</v>
      </c>
      <c r="Y1584" s="6">
        <v>34</v>
      </c>
      <c r="Z1584" s="7">
        <f t="shared" si="247"/>
        <v>34</v>
      </c>
      <c r="AA1584" s="10">
        <v>0</v>
      </c>
      <c r="AB1584" s="11">
        <f t="shared" si="248"/>
        <v>0</v>
      </c>
      <c r="AC1584" s="7">
        <f t="shared" si="249"/>
        <v>10915</v>
      </c>
      <c r="AD1584" s="2"/>
    </row>
    <row r="1585" spans="1:30" ht="15" x14ac:dyDescent="0.2">
      <c r="A1585" s="5" t="s">
        <v>3144</v>
      </c>
      <c r="B1585" s="5" t="s">
        <v>7144</v>
      </c>
      <c r="C1585" s="5">
        <v>3</v>
      </c>
      <c r="D1585" s="5" t="s">
        <v>3221</v>
      </c>
      <c r="E1585" s="5" t="s">
        <v>3146</v>
      </c>
      <c r="F1585" s="8" t="s">
        <v>6483</v>
      </c>
      <c r="G1585" s="8" t="s">
        <v>4030</v>
      </c>
      <c r="H1585" s="8" t="s">
        <v>7093</v>
      </c>
      <c r="I1585" s="21" t="s">
        <v>6483</v>
      </c>
      <c r="J1585" s="6" t="s">
        <v>3222</v>
      </c>
      <c r="K1585" s="6">
        <v>1911</v>
      </c>
      <c r="L1585" s="7">
        <f t="shared" si="240"/>
        <v>7644</v>
      </c>
      <c r="M1585" s="6">
        <v>0</v>
      </c>
      <c r="N1585" s="7">
        <f t="shared" si="241"/>
        <v>0</v>
      </c>
      <c r="O1585" s="6">
        <v>654</v>
      </c>
      <c r="P1585" s="7">
        <f t="shared" si="242"/>
        <v>1308</v>
      </c>
      <c r="Q1585" s="6">
        <v>0</v>
      </c>
      <c r="R1585" s="7">
        <f t="shared" si="243"/>
        <v>0</v>
      </c>
      <c r="S1585" s="6">
        <v>7</v>
      </c>
      <c r="T1585" s="7">
        <f t="shared" si="244"/>
        <v>35</v>
      </c>
      <c r="U1585" s="6">
        <v>2</v>
      </c>
      <c r="V1585" s="7">
        <f t="shared" si="245"/>
        <v>10</v>
      </c>
      <c r="W1585" s="8" t="s">
        <v>6978</v>
      </c>
      <c r="X1585" s="7">
        <f t="shared" si="246"/>
        <v>0</v>
      </c>
      <c r="Y1585" s="6">
        <v>18</v>
      </c>
      <c r="Z1585" s="7">
        <f t="shared" si="247"/>
        <v>18</v>
      </c>
      <c r="AA1585" s="10">
        <v>0</v>
      </c>
      <c r="AB1585" s="11">
        <f t="shared" si="248"/>
        <v>0</v>
      </c>
      <c r="AC1585" s="7">
        <f t="shared" si="249"/>
        <v>9015</v>
      </c>
      <c r="AD1585" s="2"/>
    </row>
    <row r="1586" spans="1:30" ht="15" x14ac:dyDescent="0.2">
      <c r="A1586" s="5" t="s">
        <v>3144</v>
      </c>
      <c r="B1586" s="5" t="s">
        <v>7144</v>
      </c>
      <c r="C1586" s="5">
        <v>3</v>
      </c>
      <c r="D1586" s="5" t="s">
        <v>3223</v>
      </c>
      <c r="E1586" s="5" t="s">
        <v>3146</v>
      </c>
      <c r="F1586" s="8" t="s">
        <v>6484</v>
      </c>
      <c r="G1586" s="8" t="s">
        <v>4030</v>
      </c>
      <c r="H1586" s="8" t="s">
        <v>7093</v>
      </c>
      <c r="I1586" s="21" t="s">
        <v>6484</v>
      </c>
      <c r="J1586" s="6" t="s">
        <v>3224</v>
      </c>
      <c r="K1586" s="6">
        <v>746</v>
      </c>
      <c r="L1586" s="7">
        <f t="shared" si="240"/>
        <v>2984</v>
      </c>
      <c r="M1586" s="6">
        <v>0</v>
      </c>
      <c r="N1586" s="7">
        <f t="shared" si="241"/>
        <v>0</v>
      </c>
      <c r="O1586" s="6">
        <v>751</v>
      </c>
      <c r="P1586" s="7">
        <f t="shared" si="242"/>
        <v>1502</v>
      </c>
      <c r="Q1586" s="6">
        <v>0</v>
      </c>
      <c r="R1586" s="7">
        <f t="shared" si="243"/>
        <v>0</v>
      </c>
      <c r="S1586" s="6">
        <v>5</v>
      </c>
      <c r="T1586" s="7">
        <f t="shared" si="244"/>
        <v>25</v>
      </c>
      <c r="U1586" s="6">
        <v>7</v>
      </c>
      <c r="V1586" s="7">
        <f t="shared" si="245"/>
        <v>35</v>
      </c>
      <c r="W1586" s="8" t="s">
        <v>6978</v>
      </c>
      <c r="X1586" s="7">
        <f t="shared" si="246"/>
        <v>0</v>
      </c>
      <c r="Y1586" s="6">
        <v>0</v>
      </c>
      <c r="Z1586" s="7">
        <f t="shared" si="247"/>
        <v>0</v>
      </c>
      <c r="AA1586" s="10">
        <v>0</v>
      </c>
      <c r="AB1586" s="11">
        <f t="shared" si="248"/>
        <v>0</v>
      </c>
      <c r="AC1586" s="7">
        <f t="shared" si="249"/>
        <v>4546</v>
      </c>
      <c r="AD1586" s="2"/>
    </row>
    <row r="1587" spans="1:30" ht="15" x14ac:dyDescent="0.2">
      <c r="A1587" s="5" t="s">
        <v>3144</v>
      </c>
      <c r="B1587" s="5" t="s">
        <v>7144</v>
      </c>
      <c r="C1587" s="5">
        <v>3</v>
      </c>
      <c r="D1587" s="5" t="s">
        <v>3225</v>
      </c>
      <c r="E1587" s="5" t="s">
        <v>3146</v>
      </c>
      <c r="F1587" s="8" t="s">
        <v>6418</v>
      </c>
      <c r="G1587" s="8" t="s">
        <v>6485</v>
      </c>
      <c r="H1587" s="8" t="s">
        <v>6486</v>
      </c>
      <c r="I1587" s="21" t="s">
        <v>8002</v>
      </c>
      <c r="J1587" s="6" t="s">
        <v>3226</v>
      </c>
      <c r="K1587" s="6">
        <v>80</v>
      </c>
      <c r="L1587" s="7">
        <f t="shared" si="240"/>
        <v>320</v>
      </c>
      <c r="M1587" s="6">
        <v>0</v>
      </c>
      <c r="N1587" s="7">
        <f t="shared" si="241"/>
        <v>0</v>
      </c>
      <c r="O1587" s="6">
        <v>55</v>
      </c>
      <c r="P1587" s="7">
        <f t="shared" si="242"/>
        <v>110</v>
      </c>
      <c r="Q1587" s="6">
        <v>0</v>
      </c>
      <c r="R1587" s="7">
        <f t="shared" si="243"/>
        <v>0</v>
      </c>
      <c r="S1587" s="6">
        <v>0</v>
      </c>
      <c r="T1587" s="7">
        <f t="shared" si="244"/>
        <v>0</v>
      </c>
      <c r="U1587" s="6">
        <v>0</v>
      </c>
      <c r="V1587" s="7">
        <f t="shared" si="245"/>
        <v>0</v>
      </c>
      <c r="W1587" s="8" t="s">
        <v>6978</v>
      </c>
      <c r="X1587" s="7">
        <f t="shared" si="246"/>
        <v>0</v>
      </c>
      <c r="Y1587" s="6">
        <v>0</v>
      </c>
      <c r="Z1587" s="7">
        <f t="shared" si="247"/>
        <v>0</v>
      </c>
      <c r="AA1587" s="10">
        <v>0</v>
      </c>
      <c r="AB1587" s="11">
        <f t="shared" si="248"/>
        <v>0</v>
      </c>
      <c r="AC1587" s="7">
        <f t="shared" si="249"/>
        <v>430</v>
      </c>
      <c r="AD1587" s="2"/>
    </row>
    <row r="1588" spans="1:30" ht="15" x14ac:dyDescent="0.2">
      <c r="A1588" s="5" t="s">
        <v>3144</v>
      </c>
      <c r="B1588" s="5" t="s">
        <v>7144</v>
      </c>
      <c r="C1588" s="5">
        <v>3</v>
      </c>
      <c r="D1588" s="5" t="s">
        <v>3227</v>
      </c>
      <c r="E1588" s="5" t="s">
        <v>3146</v>
      </c>
      <c r="F1588" s="8" t="s">
        <v>6487</v>
      </c>
      <c r="G1588" s="8" t="s">
        <v>4030</v>
      </c>
      <c r="H1588" s="8" t="s">
        <v>7093</v>
      </c>
      <c r="I1588" s="21" t="s">
        <v>6487</v>
      </c>
      <c r="J1588" s="6" t="s">
        <v>3228</v>
      </c>
      <c r="K1588" s="6">
        <v>269</v>
      </c>
      <c r="L1588" s="7">
        <f t="shared" si="240"/>
        <v>1076</v>
      </c>
      <c r="M1588" s="6">
        <v>0</v>
      </c>
      <c r="N1588" s="7">
        <f t="shared" si="241"/>
        <v>0</v>
      </c>
      <c r="O1588" s="6">
        <v>96</v>
      </c>
      <c r="P1588" s="7">
        <f t="shared" si="242"/>
        <v>192</v>
      </c>
      <c r="Q1588" s="6">
        <v>0</v>
      </c>
      <c r="R1588" s="7">
        <f t="shared" si="243"/>
        <v>0</v>
      </c>
      <c r="S1588" s="6">
        <v>3</v>
      </c>
      <c r="T1588" s="7">
        <f t="shared" si="244"/>
        <v>15</v>
      </c>
      <c r="U1588" s="6">
        <v>0</v>
      </c>
      <c r="V1588" s="7">
        <f t="shared" si="245"/>
        <v>0</v>
      </c>
      <c r="W1588" s="8" t="s">
        <v>6978</v>
      </c>
      <c r="X1588" s="7">
        <f t="shared" si="246"/>
        <v>0</v>
      </c>
      <c r="Y1588" s="6">
        <v>1</v>
      </c>
      <c r="Z1588" s="7">
        <f t="shared" si="247"/>
        <v>1</v>
      </c>
      <c r="AA1588" s="10">
        <v>0</v>
      </c>
      <c r="AB1588" s="11">
        <f t="shared" si="248"/>
        <v>0</v>
      </c>
      <c r="AC1588" s="7">
        <f t="shared" si="249"/>
        <v>1284</v>
      </c>
      <c r="AD1588" s="2"/>
    </row>
    <row r="1589" spans="1:30" ht="15" x14ac:dyDescent="0.2">
      <c r="A1589" s="5" t="s">
        <v>3144</v>
      </c>
      <c r="B1589" s="5" t="s">
        <v>7144</v>
      </c>
      <c r="C1589" s="5">
        <v>3</v>
      </c>
      <c r="D1589" s="5" t="s">
        <v>3229</v>
      </c>
      <c r="E1589" s="5" t="s">
        <v>3146</v>
      </c>
      <c r="F1589" s="8" t="s">
        <v>6488</v>
      </c>
      <c r="G1589" s="8" t="s">
        <v>4030</v>
      </c>
      <c r="H1589" s="8" t="s">
        <v>7093</v>
      </c>
      <c r="I1589" s="21" t="s">
        <v>6488</v>
      </c>
      <c r="J1589" s="6" t="s">
        <v>3230</v>
      </c>
      <c r="K1589" s="6">
        <v>5304</v>
      </c>
      <c r="L1589" s="7">
        <f t="shared" si="240"/>
        <v>21216</v>
      </c>
      <c r="M1589" s="6">
        <v>0</v>
      </c>
      <c r="N1589" s="7">
        <f t="shared" si="241"/>
        <v>0</v>
      </c>
      <c r="O1589" s="6">
        <v>2229</v>
      </c>
      <c r="P1589" s="7">
        <f t="shared" si="242"/>
        <v>4458</v>
      </c>
      <c r="Q1589" s="6">
        <v>0</v>
      </c>
      <c r="R1589" s="7">
        <f t="shared" si="243"/>
        <v>0</v>
      </c>
      <c r="S1589" s="6">
        <v>43</v>
      </c>
      <c r="T1589" s="7">
        <f t="shared" si="244"/>
        <v>215</v>
      </c>
      <c r="U1589" s="6">
        <v>13</v>
      </c>
      <c r="V1589" s="7">
        <f t="shared" si="245"/>
        <v>65</v>
      </c>
      <c r="W1589" s="8" t="s">
        <v>7058</v>
      </c>
      <c r="X1589" s="7">
        <f t="shared" si="246"/>
        <v>690</v>
      </c>
      <c r="Y1589" s="6">
        <v>44</v>
      </c>
      <c r="Z1589" s="7">
        <f t="shared" si="247"/>
        <v>44</v>
      </c>
      <c r="AA1589" s="10">
        <v>691</v>
      </c>
      <c r="AB1589" s="11">
        <f t="shared" si="248"/>
        <v>1741.32</v>
      </c>
      <c r="AC1589" s="7">
        <f t="shared" si="249"/>
        <v>28429.32</v>
      </c>
      <c r="AD1589" s="2"/>
    </row>
    <row r="1590" spans="1:30" ht="15" x14ac:dyDescent="0.2">
      <c r="A1590" s="5" t="s">
        <v>3144</v>
      </c>
      <c r="B1590" s="5" t="s">
        <v>7144</v>
      </c>
      <c r="C1590" s="5">
        <v>3</v>
      </c>
      <c r="D1590" s="5" t="s">
        <v>3231</v>
      </c>
      <c r="E1590" s="5" t="s">
        <v>3146</v>
      </c>
      <c r="F1590" s="8" t="s">
        <v>6489</v>
      </c>
      <c r="G1590" s="8" t="s">
        <v>4030</v>
      </c>
      <c r="H1590" s="8" t="s">
        <v>7093</v>
      </c>
      <c r="I1590" s="21" t="s">
        <v>6489</v>
      </c>
      <c r="J1590" s="6" t="s">
        <v>3232</v>
      </c>
      <c r="K1590" s="6">
        <v>2463</v>
      </c>
      <c r="L1590" s="7">
        <f t="shared" si="240"/>
        <v>9852</v>
      </c>
      <c r="M1590" s="6">
        <v>0</v>
      </c>
      <c r="N1590" s="7">
        <f t="shared" si="241"/>
        <v>0</v>
      </c>
      <c r="O1590" s="6">
        <v>841</v>
      </c>
      <c r="P1590" s="7">
        <f t="shared" si="242"/>
        <v>1682</v>
      </c>
      <c r="Q1590" s="6">
        <v>0</v>
      </c>
      <c r="R1590" s="7">
        <f t="shared" si="243"/>
        <v>0</v>
      </c>
      <c r="S1590" s="6">
        <v>31</v>
      </c>
      <c r="T1590" s="7">
        <f t="shared" si="244"/>
        <v>155</v>
      </c>
      <c r="U1590" s="6">
        <v>9</v>
      </c>
      <c r="V1590" s="7">
        <f t="shared" si="245"/>
        <v>45</v>
      </c>
      <c r="W1590" s="8" t="s">
        <v>6978</v>
      </c>
      <c r="X1590" s="7">
        <f t="shared" si="246"/>
        <v>0</v>
      </c>
      <c r="Y1590" s="6">
        <v>39</v>
      </c>
      <c r="Z1590" s="7">
        <f t="shared" si="247"/>
        <v>39</v>
      </c>
      <c r="AA1590" s="10">
        <v>0</v>
      </c>
      <c r="AB1590" s="11">
        <f t="shared" si="248"/>
        <v>0</v>
      </c>
      <c r="AC1590" s="7">
        <f t="shared" si="249"/>
        <v>11773</v>
      </c>
      <c r="AD1590" s="2"/>
    </row>
    <row r="1591" spans="1:30" ht="15" x14ac:dyDescent="0.2">
      <c r="A1591" s="5" t="s">
        <v>3144</v>
      </c>
      <c r="B1591" s="5" t="s">
        <v>7144</v>
      </c>
      <c r="C1591" s="5">
        <v>3</v>
      </c>
      <c r="D1591" s="5" t="s">
        <v>3233</v>
      </c>
      <c r="E1591" s="5" t="s">
        <v>3146</v>
      </c>
      <c r="F1591" s="8" t="s">
        <v>6447</v>
      </c>
      <c r="G1591" s="8" t="s">
        <v>4030</v>
      </c>
      <c r="H1591" s="8" t="s">
        <v>7093</v>
      </c>
      <c r="I1591" s="21" t="s">
        <v>6447</v>
      </c>
      <c r="J1591" s="6" t="s">
        <v>3234</v>
      </c>
      <c r="K1591" s="6">
        <v>3811</v>
      </c>
      <c r="L1591" s="7">
        <f t="shared" si="240"/>
        <v>15244</v>
      </c>
      <c r="M1591" s="6">
        <v>0</v>
      </c>
      <c r="N1591" s="7">
        <f t="shared" si="241"/>
        <v>0</v>
      </c>
      <c r="O1591" s="6">
        <v>1712</v>
      </c>
      <c r="P1591" s="7">
        <f t="shared" si="242"/>
        <v>3424</v>
      </c>
      <c r="Q1591" s="6">
        <v>0</v>
      </c>
      <c r="R1591" s="7">
        <f t="shared" si="243"/>
        <v>0</v>
      </c>
      <c r="S1591" s="6">
        <v>27</v>
      </c>
      <c r="T1591" s="7">
        <f t="shared" si="244"/>
        <v>135</v>
      </c>
      <c r="U1591" s="6">
        <v>12</v>
      </c>
      <c r="V1591" s="7">
        <f t="shared" si="245"/>
        <v>60</v>
      </c>
      <c r="W1591" s="8" t="s">
        <v>7055</v>
      </c>
      <c r="X1591" s="7">
        <f t="shared" si="246"/>
        <v>1400</v>
      </c>
      <c r="Y1591" s="6">
        <v>64</v>
      </c>
      <c r="Z1591" s="7">
        <f t="shared" si="247"/>
        <v>64</v>
      </c>
      <c r="AA1591" s="10">
        <v>520</v>
      </c>
      <c r="AB1591" s="11">
        <f t="shared" si="248"/>
        <v>1310.4000000000001</v>
      </c>
      <c r="AC1591" s="7">
        <f t="shared" si="249"/>
        <v>21637.4</v>
      </c>
      <c r="AD1591" s="2"/>
    </row>
    <row r="1592" spans="1:30" ht="15" x14ac:dyDescent="0.2">
      <c r="A1592" s="5" t="s">
        <v>3144</v>
      </c>
      <c r="B1592" s="5" t="s">
        <v>7144</v>
      </c>
      <c r="C1592" s="5">
        <v>3</v>
      </c>
      <c r="D1592" s="5" t="s">
        <v>3235</v>
      </c>
      <c r="E1592" s="5" t="s">
        <v>3146</v>
      </c>
      <c r="F1592" s="8" t="s">
        <v>6490</v>
      </c>
      <c r="G1592" s="8" t="s">
        <v>4030</v>
      </c>
      <c r="H1592" s="8" t="s">
        <v>7093</v>
      </c>
      <c r="I1592" s="21" t="s">
        <v>6490</v>
      </c>
      <c r="J1592" s="6" t="s">
        <v>3236</v>
      </c>
      <c r="K1592" s="6">
        <v>993</v>
      </c>
      <c r="L1592" s="7">
        <f t="shared" si="240"/>
        <v>3972</v>
      </c>
      <c r="M1592" s="6">
        <v>0</v>
      </c>
      <c r="N1592" s="7">
        <f t="shared" si="241"/>
        <v>0</v>
      </c>
      <c r="O1592" s="6">
        <v>335</v>
      </c>
      <c r="P1592" s="7">
        <f t="shared" si="242"/>
        <v>670</v>
      </c>
      <c r="Q1592" s="6">
        <v>0</v>
      </c>
      <c r="R1592" s="7">
        <f t="shared" si="243"/>
        <v>0</v>
      </c>
      <c r="S1592" s="6">
        <v>20</v>
      </c>
      <c r="T1592" s="7">
        <f t="shared" si="244"/>
        <v>100</v>
      </c>
      <c r="U1592" s="6">
        <v>5</v>
      </c>
      <c r="V1592" s="7">
        <f t="shared" si="245"/>
        <v>25</v>
      </c>
      <c r="W1592" s="8" t="s">
        <v>6978</v>
      </c>
      <c r="X1592" s="7">
        <f t="shared" si="246"/>
        <v>0</v>
      </c>
      <c r="Y1592" s="6">
        <v>0</v>
      </c>
      <c r="Z1592" s="7">
        <f t="shared" si="247"/>
        <v>0</v>
      </c>
      <c r="AA1592" s="10">
        <v>203</v>
      </c>
      <c r="AB1592" s="11">
        <f t="shared" si="248"/>
        <v>511.56</v>
      </c>
      <c r="AC1592" s="7">
        <f t="shared" si="249"/>
        <v>5278.56</v>
      </c>
      <c r="AD1592" s="2"/>
    </row>
    <row r="1593" spans="1:30" ht="15" x14ac:dyDescent="0.2">
      <c r="A1593" s="5" t="s">
        <v>3144</v>
      </c>
      <c r="B1593" s="5" t="s">
        <v>7144</v>
      </c>
      <c r="C1593" s="5">
        <v>3</v>
      </c>
      <c r="D1593" s="5" t="s">
        <v>3237</v>
      </c>
      <c r="E1593" s="5" t="s">
        <v>3146</v>
      </c>
      <c r="F1593" s="8" t="s">
        <v>6491</v>
      </c>
      <c r="G1593" s="8" t="s">
        <v>4030</v>
      </c>
      <c r="H1593" s="8" t="s">
        <v>7093</v>
      </c>
      <c r="I1593" s="21" t="s">
        <v>6491</v>
      </c>
      <c r="J1593" s="6" t="s">
        <v>3238</v>
      </c>
      <c r="K1593" s="6">
        <v>2939</v>
      </c>
      <c r="L1593" s="7">
        <f t="shared" si="240"/>
        <v>11756</v>
      </c>
      <c r="M1593" s="6">
        <v>0</v>
      </c>
      <c r="N1593" s="7">
        <f t="shared" si="241"/>
        <v>0</v>
      </c>
      <c r="O1593" s="6">
        <v>967</v>
      </c>
      <c r="P1593" s="7">
        <f t="shared" si="242"/>
        <v>1934</v>
      </c>
      <c r="Q1593" s="6">
        <v>0</v>
      </c>
      <c r="R1593" s="7">
        <f t="shared" si="243"/>
        <v>0</v>
      </c>
      <c r="S1593" s="6">
        <v>23</v>
      </c>
      <c r="T1593" s="7">
        <f t="shared" si="244"/>
        <v>115</v>
      </c>
      <c r="U1593" s="6">
        <v>9</v>
      </c>
      <c r="V1593" s="7">
        <f t="shared" si="245"/>
        <v>45</v>
      </c>
      <c r="W1593" s="8" t="s">
        <v>6978</v>
      </c>
      <c r="X1593" s="7">
        <f t="shared" si="246"/>
        <v>0</v>
      </c>
      <c r="Y1593" s="6">
        <v>33</v>
      </c>
      <c r="Z1593" s="7">
        <f t="shared" si="247"/>
        <v>33</v>
      </c>
      <c r="AA1593" s="10">
        <v>0</v>
      </c>
      <c r="AB1593" s="11">
        <f t="shared" si="248"/>
        <v>0</v>
      </c>
      <c r="AC1593" s="7">
        <f t="shared" si="249"/>
        <v>13883</v>
      </c>
      <c r="AD1593" s="2"/>
    </row>
    <row r="1594" spans="1:30" ht="15" x14ac:dyDescent="0.2">
      <c r="A1594" s="5" t="s">
        <v>3144</v>
      </c>
      <c r="B1594" s="5" t="s">
        <v>7144</v>
      </c>
      <c r="C1594" s="5">
        <v>3</v>
      </c>
      <c r="D1594" s="5" t="s">
        <v>3239</v>
      </c>
      <c r="E1594" s="5" t="s">
        <v>3146</v>
      </c>
      <c r="F1594" s="8" t="s">
        <v>6492</v>
      </c>
      <c r="G1594" s="8" t="s">
        <v>4030</v>
      </c>
      <c r="H1594" s="8" t="s">
        <v>7093</v>
      </c>
      <c r="I1594" s="21" t="s">
        <v>6492</v>
      </c>
      <c r="J1594" s="6" t="s">
        <v>3240</v>
      </c>
      <c r="K1594" s="6">
        <v>1004</v>
      </c>
      <c r="L1594" s="7">
        <f t="shared" si="240"/>
        <v>4016</v>
      </c>
      <c r="M1594" s="6">
        <v>0</v>
      </c>
      <c r="N1594" s="7">
        <f t="shared" si="241"/>
        <v>0</v>
      </c>
      <c r="O1594" s="6">
        <v>974</v>
      </c>
      <c r="P1594" s="7">
        <f t="shared" si="242"/>
        <v>1948</v>
      </c>
      <c r="Q1594" s="6">
        <v>0</v>
      </c>
      <c r="R1594" s="7">
        <f t="shared" si="243"/>
        <v>0</v>
      </c>
      <c r="S1594" s="6">
        <v>4</v>
      </c>
      <c r="T1594" s="7">
        <f t="shared" si="244"/>
        <v>20</v>
      </c>
      <c r="U1594" s="6">
        <v>6</v>
      </c>
      <c r="V1594" s="7">
        <f t="shared" si="245"/>
        <v>30</v>
      </c>
      <c r="W1594" s="8" t="s">
        <v>6978</v>
      </c>
      <c r="X1594" s="7">
        <f t="shared" si="246"/>
        <v>0</v>
      </c>
      <c r="Y1594" s="6">
        <v>41</v>
      </c>
      <c r="Z1594" s="7">
        <f t="shared" si="247"/>
        <v>41</v>
      </c>
      <c r="AA1594" s="10">
        <v>0</v>
      </c>
      <c r="AB1594" s="11">
        <f t="shared" si="248"/>
        <v>0</v>
      </c>
      <c r="AC1594" s="7">
        <f t="shared" si="249"/>
        <v>6055</v>
      </c>
      <c r="AD1594" s="2"/>
    </row>
    <row r="1595" spans="1:30" ht="15" x14ac:dyDescent="0.2">
      <c r="A1595" s="5" t="s">
        <v>3144</v>
      </c>
      <c r="B1595" s="5" t="s">
        <v>7144</v>
      </c>
      <c r="C1595" s="5">
        <v>3</v>
      </c>
      <c r="D1595" s="5" t="s">
        <v>3241</v>
      </c>
      <c r="E1595" s="5" t="s">
        <v>3146</v>
      </c>
      <c r="F1595" s="8" t="s">
        <v>6493</v>
      </c>
      <c r="G1595" s="8" t="s">
        <v>4030</v>
      </c>
      <c r="H1595" s="8" t="s">
        <v>7093</v>
      </c>
      <c r="I1595" s="21" t="s">
        <v>6493</v>
      </c>
      <c r="J1595" s="6" t="s">
        <v>3242</v>
      </c>
      <c r="K1595" s="6">
        <v>5538</v>
      </c>
      <c r="L1595" s="7">
        <f t="shared" si="240"/>
        <v>22152</v>
      </c>
      <c r="M1595" s="6">
        <v>0</v>
      </c>
      <c r="N1595" s="7">
        <f t="shared" si="241"/>
        <v>0</v>
      </c>
      <c r="O1595" s="6">
        <v>1882</v>
      </c>
      <c r="P1595" s="7">
        <f t="shared" si="242"/>
        <v>3764</v>
      </c>
      <c r="Q1595" s="6">
        <v>0</v>
      </c>
      <c r="R1595" s="7">
        <f t="shared" si="243"/>
        <v>0</v>
      </c>
      <c r="S1595" s="6">
        <v>33</v>
      </c>
      <c r="T1595" s="7">
        <f t="shared" si="244"/>
        <v>165</v>
      </c>
      <c r="U1595" s="6">
        <v>12</v>
      </c>
      <c r="V1595" s="7">
        <f t="shared" si="245"/>
        <v>60</v>
      </c>
      <c r="W1595" s="8" t="s">
        <v>7056</v>
      </c>
      <c r="X1595" s="7">
        <f t="shared" si="246"/>
        <v>2035</v>
      </c>
      <c r="Y1595" s="6">
        <v>67</v>
      </c>
      <c r="Z1595" s="7">
        <f t="shared" si="247"/>
        <v>67</v>
      </c>
      <c r="AA1595" s="10">
        <v>810</v>
      </c>
      <c r="AB1595" s="11">
        <f t="shared" si="248"/>
        <v>2041.2</v>
      </c>
      <c r="AC1595" s="7">
        <f t="shared" si="249"/>
        <v>30284.2</v>
      </c>
      <c r="AD1595" s="2"/>
    </row>
    <row r="1596" spans="1:30" ht="15" x14ac:dyDescent="0.2">
      <c r="A1596" s="5" t="s">
        <v>3144</v>
      </c>
      <c r="B1596" s="5" t="s">
        <v>7144</v>
      </c>
      <c r="C1596" s="5">
        <v>3</v>
      </c>
      <c r="D1596" s="5" t="s">
        <v>3243</v>
      </c>
      <c r="E1596" s="5" t="s">
        <v>3146</v>
      </c>
      <c r="F1596" s="8" t="s">
        <v>6494</v>
      </c>
      <c r="G1596" s="8" t="s">
        <v>4030</v>
      </c>
      <c r="H1596" s="8" t="s">
        <v>7093</v>
      </c>
      <c r="I1596" s="21" t="s">
        <v>6494</v>
      </c>
      <c r="J1596" s="6" t="s">
        <v>3244</v>
      </c>
      <c r="K1596" s="6">
        <v>450</v>
      </c>
      <c r="L1596" s="7">
        <f t="shared" si="240"/>
        <v>1800</v>
      </c>
      <c r="M1596" s="6">
        <v>0</v>
      </c>
      <c r="N1596" s="7">
        <f t="shared" si="241"/>
        <v>0</v>
      </c>
      <c r="O1596" s="6">
        <v>153</v>
      </c>
      <c r="P1596" s="7">
        <f t="shared" si="242"/>
        <v>306</v>
      </c>
      <c r="Q1596" s="6">
        <v>0</v>
      </c>
      <c r="R1596" s="7">
        <f t="shared" si="243"/>
        <v>0</v>
      </c>
      <c r="S1596" s="6">
        <v>6</v>
      </c>
      <c r="T1596" s="7">
        <f t="shared" si="244"/>
        <v>30</v>
      </c>
      <c r="U1596" s="6">
        <v>1</v>
      </c>
      <c r="V1596" s="7">
        <f t="shared" si="245"/>
        <v>5</v>
      </c>
      <c r="W1596" s="8" t="s">
        <v>6978</v>
      </c>
      <c r="X1596" s="7">
        <f t="shared" si="246"/>
        <v>0</v>
      </c>
      <c r="Y1596" s="6">
        <v>4</v>
      </c>
      <c r="Z1596" s="7">
        <f t="shared" si="247"/>
        <v>4</v>
      </c>
      <c r="AA1596" s="10">
        <v>0</v>
      </c>
      <c r="AB1596" s="11">
        <f t="shared" si="248"/>
        <v>0</v>
      </c>
      <c r="AC1596" s="7">
        <f t="shared" si="249"/>
        <v>2145</v>
      </c>
      <c r="AD1596" s="2"/>
    </row>
    <row r="1597" spans="1:30" ht="15" x14ac:dyDescent="0.2">
      <c r="A1597" s="5" t="s">
        <v>3144</v>
      </c>
      <c r="B1597" s="5" t="s">
        <v>7144</v>
      </c>
      <c r="C1597" s="5">
        <v>3</v>
      </c>
      <c r="D1597" s="5" t="s">
        <v>3245</v>
      </c>
      <c r="E1597" s="5" t="s">
        <v>3146</v>
      </c>
      <c r="F1597" s="8" t="s">
        <v>6495</v>
      </c>
      <c r="G1597" s="8" t="s">
        <v>4030</v>
      </c>
      <c r="H1597" s="8" t="s">
        <v>7093</v>
      </c>
      <c r="I1597" s="21" t="s">
        <v>6495</v>
      </c>
      <c r="J1597" s="6" t="s">
        <v>3246</v>
      </c>
      <c r="K1597" s="6">
        <v>5232</v>
      </c>
      <c r="L1597" s="7">
        <f t="shared" si="240"/>
        <v>20928</v>
      </c>
      <c r="M1597" s="6">
        <v>0</v>
      </c>
      <c r="N1597" s="7">
        <f t="shared" si="241"/>
        <v>0</v>
      </c>
      <c r="O1597" s="6">
        <v>2342</v>
      </c>
      <c r="P1597" s="7">
        <f t="shared" si="242"/>
        <v>4684</v>
      </c>
      <c r="Q1597" s="6">
        <v>1</v>
      </c>
      <c r="R1597" s="7">
        <f t="shared" si="243"/>
        <v>2</v>
      </c>
      <c r="S1597" s="6">
        <v>54</v>
      </c>
      <c r="T1597" s="7">
        <f t="shared" si="244"/>
        <v>270</v>
      </c>
      <c r="U1597" s="6">
        <v>21</v>
      </c>
      <c r="V1597" s="7">
        <f t="shared" si="245"/>
        <v>105</v>
      </c>
      <c r="W1597" s="8" t="s">
        <v>6978</v>
      </c>
      <c r="X1597" s="7">
        <f t="shared" si="246"/>
        <v>0</v>
      </c>
      <c r="Y1597" s="6">
        <v>125</v>
      </c>
      <c r="Z1597" s="7">
        <f t="shared" si="247"/>
        <v>125</v>
      </c>
      <c r="AA1597" s="10">
        <v>641</v>
      </c>
      <c r="AB1597" s="11">
        <f t="shared" si="248"/>
        <v>1615.32</v>
      </c>
      <c r="AC1597" s="7">
        <f t="shared" si="249"/>
        <v>27729.32</v>
      </c>
      <c r="AD1597" s="2"/>
    </row>
    <row r="1598" spans="1:30" ht="15" x14ac:dyDescent="0.2">
      <c r="A1598" s="5" t="s">
        <v>3144</v>
      </c>
      <c r="B1598" s="5" t="s">
        <v>7144</v>
      </c>
      <c r="C1598" s="5">
        <v>3</v>
      </c>
      <c r="D1598" s="5" t="s">
        <v>3247</v>
      </c>
      <c r="E1598" s="5" t="s">
        <v>3146</v>
      </c>
      <c r="F1598" s="8" t="s">
        <v>6421</v>
      </c>
      <c r="G1598" s="8" t="s">
        <v>6496</v>
      </c>
      <c r="H1598" s="8" t="s">
        <v>6497</v>
      </c>
      <c r="I1598" s="21" t="s">
        <v>8003</v>
      </c>
      <c r="J1598" s="6" t="s">
        <v>3248</v>
      </c>
      <c r="K1598" s="6">
        <v>196</v>
      </c>
      <c r="L1598" s="7">
        <f t="shared" si="240"/>
        <v>784</v>
      </c>
      <c r="M1598" s="6">
        <v>0</v>
      </c>
      <c r="N1598" s="7">
        <f t="shared" si="241"/>
        <v>0</v>
      </c>
      <c r="O1598" s="6">
        <v>44</v>
      </c>
      <c r="P1598" s="7">
        <f t="shared" si="242"/>
        <v>88</v>
      </c>
      <c r="Q1598" s="6">
        <v>0</v>
      </c>
      <c r="R1598" s="7">
        <f t="shared" si="243"/>
        <v>0</v>
      </c>
      <c r="S1598" s="6">
        <v>5</v>
      </c>
      <c r="T1598" s="7">
        <f t="shared" si="244"/>
        <v>25</v>
      </c>
      <c r="U1598" s="6">
        <v>0</v>
      </c>
      <c r="V1598" s="7">
        <f t="shared" si="245"/>
        <v>0</v>
      </c>
      <c r="W1598" s="8" t="s">
        <v>6978</v>
      </c>
      <c r="X1598" s="7">
        <f t="shared" si="246"/>
        <v>0</v>
      </c>
      <c r="Y1598" s="6">
        <v>0</v>
      </c>
      <c r="Z1598" s="7">
        <f t="shared" si="247"/>
        <v>0</v>
      </c>
      <c r="AA1598" s="10">
        <v>77</v>
      </c>
      <c r="AB1598" s="11">
        <f t="shared" si="248"/>
        <v>194.04</v>
      </c>
      <c r="AC1598" s="7">
        <f t="shared" si="249"/>
        <v>1091.04</v>
      </c>
      <c r="AD1598" s="2"/>
    </row>
    <row r="1599" spans="1:30" ht="15" x14ac:dyDescent="0.2">
      <c r="A1599" s="5" t="s">
        <v>3144</v>
      </c>
      <c r="B1599" s="5" t="s">
        <v>7144</v>
      </c>
      <c r="C1599" s="5">
        <v>3</v>
      </c>
      <c r="D1599" s="5" t="s">
        <v>3249</v>
      </c>
      <c r="E1599" s="5" t="s">
        <v>3146</v>
      </c>
      <c r="F1599" s="8" t="s">
        <v>6421</v>
      </c>
      <c r="G1599" s="8" t="s">
        <v>6498</v>
      </c>
      <c r="H1599" s="8" t="s">
        <v>6499</v>
      </c>
      <c r="I1599" s="21" t="s">
        <v>8004</v>
      </c>
      <c r="J1599" s="6" t="s">
        <v>3250</v>
      </c>
      <c r="K1599" s="6">
        <v>236</v>
      </c>
      <c r="L1599" s="7">
        <f t="shared" si="240"/>
        <v>944</v>
      </c>
      <c r="M1599" s="6">
        <v>0</v>
      </c>
      <c r="N1599" s="7">
        <f t="shared" si="241"/>
        <v>0</v>
      </c>
      <c r="O1599" s="6">
        <v>74</v>
      </c>
      <c r="P1599" s="7">
        <f t="shared" si="242"/>
        <v>148</v>
      </c>
      <c r="Q1599" s="6">
        <v>0</v>
      </c>
      <c r="R1599" s="7">
        <f t="shared" si="243"/>
        <v>0</v>
      </c>
      <c r="S1599" s="6">
        <v>0</v>
      </c>
      <c r="T1599" s="7">
        <f t="shared" si="244"/>
        <v>0</v>
      </c>
      <c r="U1599" s="6">
        <v>0</v>
      </c>
      <c r="V1599" s="7">
        <f t="shared" si="245"/>
        <v>0</v>
      </c>
      <c r="W1599" s="8" t="s">
        <v>6978</v>
      </c>
      <c r="X1599" s="7">
        <f t="shared" si="246"/>
        <v>0</v>
      </c>
      <c r="Y1599" s="6">
        <v>0</v>
      </c>
      <c r="Z1599" s="7">
        <f t="shared" si="247"/>
        <v>0</v>
      </c>
      <c r="AA1599" s="10">
        <v>82</v>
      </c>
      <c r="AB1599" s="11">
        <f t="shared" si="248"/>
        <v>206.64000000000001</v>
      </c>
      <c r="AC1599" s="7">
        <f t="shared" si="249"/>
        <v>1298.6400000000001</v>
      </c>
      <c r="AD1599" s="2"/>
    </row>
    <row r="1600" spans="1:30" ht="15" x14ac:dyDescent="0.2">
      <c r="A1600" s="5" t="s">
        <v>3144</v>
      </c>
      <c r="B1600" s="5" t="s">
        <v>7144</v>
      </c>
      <c r="C1600" s="5">
        <v>3</v>
      </c>
      <c r="D1600" s="5" t="s">
        <v>3251</v>
      </c>
      <c r="E1600" s="5" t="s">
        <v>3146</v>
      </c>
      <c r="F1600" s="8" t="s">
        <v>6421</v>
      </c>
      <c r="G1600" s="8" t="s">
        <v>6500</v>
      </c>
      <c r="H1600" s="8" t="s">
        <v>6501</v>
      </c>
      <c r="I1600" s="21" t="s">
        <v>8005</v>
      </c>
      <c r="J1600" s="6" t="s">
        <v>3252</v>
      </c>
      <c r="K1600" s="6">
        <v>193</v>
      </c>
      <c r="L1600" s="7">
        <f t="shared" si="240"/>
        <v>772</v>
      </c>
      <c r="M1600" s="6">
        <v>0</v>
      </c>
      <c r="N1600" s="7">
        <f t="shared" si="241"/>
        <v>0</v>
      </c>
      <c r="O1600" s="6">
        <v>52</v>
      </c>
      <c r="P1600" s="7">
        <f t="shared" si="242"/>
        <v>104</v>
      </c>
      <c r="Q1600" s="6">
        <v>0</v>
      </c>
      <c r="R1600" s="7">
        <f t="shared" si="243"/>
        <v>0</v>
      </c>
      <c r="S1600" s="6">
        <v>3</v>
      </c>
      <c r="T1600" s="7">
        <f t="shared" si="244"/>
        <v>15</v>
      </c>
      <c r="U1600" s="6">
        <v>1</v>
      </c>
      <c r="V1600" s="7">
        <f t="shared" si="245"/>
        <v>5</v>
      </c>
      <c r="W1600" s="8" t="s">
        <v>6978</v>
      </c>
      <c r="X1600" s="7">
        <f t="shared" si="246"/>
        <v>0</v>
      </c>
      <c r="Y1600" s="6">
        <v>0</v>
      </c>
      <c r="Z1600" s="7">
        <f t="shared" si="247"/>
        <v>0</v>
      </c>
      <c r="AA1600" s="10">
        <v>57</v>
      </c>
      <c r="AB1600" s="11">
        <f t="shared" si="248"/>
        <v>143.64000000000001</v>
      </c>
      <c r="AC1600" s="7">
        <f t="shared" si="249"/>
        <v>1039.6400000000001</v>
      </c>
      <c r="AD1600" s="2"/>
    </row>
    <row r="1601" spans="1:30" ht="15" x14ac:dyDescent="0.2">
      <c r="A1601" s="5" t="s">
        <v>3144</v>
      </c>
      <c r="B1601" s="5" t="s">
        <v>7144</v>
      </c>
      <c r="C1601" s="5">
        <v>3</v>
      </c>
      <c r="D1601" s="5" t="s">
        <v>3253</v>
      </c>
      <c r="E1601" s="5" t="s">
        <v>3146</v>
      </c>
      <c r="F1601" s="8" t="s">
        <v>6421</v>
      </c>
      <c r="G1601" s="8" t="s">
        <v>6502</v>
      </c>
      <c r="H1601" s="8" t="s">
        <v>6503</v>
      </c>
      <c r="I1601" s="21" t="s">
        <v>8006</v>
      </c>
      <c r="J1601" s="6" t="s">
        <v>3254</v>
      </c>
      <c r="K1601" s="6">
        <v>242</v>
      </c>
      <c r="L1601" s="7">
        <f t="shared" si="240"/>
        <v>968</v>
      </c>
      <c r="M1601" s="6">
        <v>0</v>
      </c>
      <c r="N1601" s="7">
        <f t="shared" si="241"/>
        <v>0</v>
      </c>
      <c r="O1601" s="6">
        <v>39</v>
      </c>
      <c r="P1601" s="7">
        <f t="shared" si="242"/>
        <v>78</v>
      </c>
      <c r="Q1601" s="6">
        <v>0</v>
      </c>
      <c r="R1601" s="7">
        <f t="shared" si="243"/>
        <v>0</v>
      </c>
      <c r="S1601" s="6">
        <v>0</v>
      </c>
      <c r="T1601" s="7">
        <f t="shared" si="244"/>
        <v>0</v>
      </c>
      <c r="U1601" s="6">
        <v>0</v>
      </c>
      <c r="V1601" s="7">
        <f t="shared" si="245"/>
        <v>0</v>
      </c>
      <c r="W1601" s="8" t="s">
        <v>6978</v>
      </c>
      <c r="X1601" s="7">
        <f t="shared" si="246"/>
        <v>0</v>
      </c>
      <c r="Y1601" s="6">
        <v>0</v>
      </c>
      <c r="Z1601" s="7">
        <f t="shared" si="247"/>
        <v>0</v>
      </c>
      <c r="AA1601" s="10">
        <v>83</v>
      </c>
      <c r="AB1601" s="11">
        <f t="shared" si="248"/>
        <v>209.16</v>
      </c>
      <c r="AC1601" s="7">
        <f t="shared" si="249"/>
        <v>1255.1600000000001</v>
      </c>
      <c r="AD1601" s="2"/>
    </row>
    <row r="1602" spans="1:30" ht="15" x14ac:dyDescent="0.2">
      <c r="A1602" s="5" t="s">
        <v>3144</v>
      </c>
      <c r="B1602" s="5" t="s">
        <v>7144</v>
      </c>
      <c r="C1602" s="5">
        <v>3</v>
      </c>
      <c r="D1602" s="5" t="s">
        <v>3255</v>
      </c>
      <c r="E1602" s="5" t="s">
        <v>3146</v>
      </c>
      <c r="F1602" s="8" t="s">
        <v>6421</v>
      </c>
      <c r="G1602" s="8" t="s">
        <v>6504</v>
      </c>
      <c r="H1602" s="8" t="s">
        <v>6505</v>
      </c>
      <c r="I1602" s="21" t="s">
        <v>8007</v>
      </c>
      <c r="J1602" s="6" t="s">
        <v>3256</v>
      </c>
      <c r="K1602" s="6">
        <v>137</v>
      </c>
      <c r="L1602" s="7">
        <f t="shared" si="240"/>
        <v>548</v>
      </c>
      <c r="M1602" s="6">
        <v>0</v>
      </c>
      <c r="N1602" s="7">
        <f t="shared" si="241"/>
        <v>0</v>
      </c>
      <c r="O1602" s="6">
        <v>24</v>
      </c>
      <c r="P1602" s="7">
        <f t="shared" si="242"/>
        <v>48</v>
      </c>
      <c r="Q1602" s="6">
        <v>0</v>
      </c>
      <c r="R1602" s="7">
        <f t="shared" si="243"/>
        <v>0</v>
      </c>
      <c r="S1602" s="6">
        <v>0</v>
      </c>
      <c r="T1602" s="7">
        <f t="shared" si="244"/>
        <v>0</v>
      </c>
      <c r="U1602" s="6">
        <v>0</v>
      </c>
      <c r="V1602" s="7">
        <f t="shared" si="245"/>
        <v>0</v>
      </c>
      <c r="W1602" s="8" t="s">
        <v>6978</v>
      </c>
      <c r="X1602" s="7">
        <f t="shared" si="246"/>
        <v>0</v>
      </c>
      <c r="Y1602" s="6">
        <v>0</v>
      </c>
      <c r="Z1602" s="7">
        <f t="shared" si="247"/>
        <v>0</v>
      </c>
      <c r="AA1602" s="10">
        <v>59</v>
      </c>
      <c r="AB1602" s="11">
        <f t="shared" si="248"/>
        <v>148.68</v>
      </c>
      <c r="AC1602" s="7">
        <f t="shared" si="249"/>
        <v>744.68000000000006</v>
      </c>
      <c r="AD1602" s="2"/>
    </row>
    <row r="1603" spans="1:30" ht="15" x14ac:dyDescent="0.2">
      <c r="A1603" s="5" t="s">
        <v>3144</v>
      </c>
      <c r="B1603" s="5" t="s">
        <v>7144</v>
      </c>
      <c r="C1603" s="5">
        <v>3</v>
      </c>
      <c r="D1603" s="5" t="s">
        <v>3257</v>
      </c>
      <c r="E1603" s="5" t="s">
        <v>3146</v>
      </c>
      <c r="F1603" s="8" t="s">
        <v>6421</v>
      </c>
      <c r="G1603" s="8" t="s">
        <v>6506</v>
      </c>
      <c r="H1603" s="8" t="s">
        <v>6507</v>
      </c>
      <c r="I1603" s="21" t="s">
        <v>8008</v>
      </c>
      <c r="J1603" s="6" t="s">
        <v>3258</v>
      </c>
      <c r="K1603" s="6">
        <v>208</v>
      </c>
      <c r="L1603" s="7">
        <f t="shared" si="240"/>
        <v>832</v>
      </c>
      <c r="M1603" s="6">
        <v>0</v>
      </c>
      <c r="N1603" s="7">
        <f t="shared" si="241"/>
        <v>0</v>
      </c>
      <c r="O1603" s="6">
        <v>58</v>
      </c>
      <c r="P1603" s="7">
        <f t="shared" si="242"/>
        <v>116</v>
      </c>
      <c r="Q1603" s="6">
        <v>0</v>
      </c>
      <c r="R1603" s="7">
        <f t="shared" si="243"/>
        <v>0</v>
      </c>
      <c r="S1603" s="6">
        <v>6</v>
      </c>
      <c r="T1603" s="7">
        <f t="shared" si="244"/>
        <v>30</v>
      </c>
      <c r="U1603" s="6">
        <v>2</v>
      </c>
      <c r="V1603" s="7">
        <f t="shared" si="245"/>
        <v>10</v>
      </c>
      <c r="W1603" s="8" t="s">
        <v>6978</v>
      </c>
      <c r="X1603" s="7">
        <f t="shared" si="246"/>
        <v>0</v>
      </c>
      <c r="Y1603" s="6">
        <v>0</v>
      </c>
      <c r="Z1603" s="7">
        <f t="shared" si="247"/>
        <v>0</v>
      </c>
      <c r="AA1603" s="10">
        <v>67</v>
      </c>
      <c r="AB1603" s="11">
        <f t="shared" si="248"/>
        <v>168.84</v>
      </c>
      <c r="AC1603" s="7">
        <f t="shared" si="249"/>
        <v>1156.8399999999999</v>
      </c>
      <c r="AD1603" s="2"/>
    </row>
    <row r="1604" spans="1:30" ht="15" x14ac:dyDescent="0.2">
      <c r="A1604" s="5" t="s">
        <v>3144</v>
      </c>
      <c r="B1604" s="5" t="s">
        <v>7144</v>
      </c>
      <c r="C1604" s="5">
        <v>3</v>
      </c>
      <c r="D1604" s="5" t="s">
        <v>3259</v>
      </c>
      <c r="E1604" s="5" t="s">
        <v>3146</v>
      </c>
      <c r="F1604" s="8" t="s">
        <v>6424</v>
      </c>
      <c r="G1604" s="8" t="s">
        <v>6508</v>
      </c>
      <c r="H1604" s="8" t="s">
        <v>6509</v>
      </c>
      <c r="I1604" s="21" t="s">
        <v>8009</v>
      </c>
      <c r="J1604" s="6" t="s">
        <v>3260</v>
      </c>
      <c r="K1604" s="6">
        <v>234</v>
      </c>
      <c r="L1604" s="7">
        <f t="shared" ref="L1604:L1667" si="250">K1604*4</f>
        <v>936</v>
      </c>
      <c r="M1604" s="6">
        <v>0</v>
      </c>
      <c r="N1604" s="7">
        <f t="shared" ref="N1604:N1608" si="251">M1604*4</f>
        <v>0</v>
      </c>
      <c r="O1604" s="6">
        <v>30</v>
      </c>
      <c r="P1604" s="7">
        <f t="shared" ref="P1604:P1667" si="252">O1604*2</f>
        <v>60</v>
      </c>
      <c r="Q1604" s="6">
        <v>0</v>
      </c>
      <c r="R1604" s="7">
        <f t="shared" ref="R1604:R1667" si="253">Q1604*2</f>
        <v>0</v>
      </c>
      <c r="S1604" s="6">
        <v>4</v>
      </c>
      <c r="T1604" s="7">
        <f t="shared" ref="T1604:T1667" si="254">S1604*5</f>
        <v>20</v>
      </c>
      <c r="U1604" s="6">
        <v>1</v>
      </c>
      <c r="V1604" s="7">
        <f t="shared" ref="V1604:V1667" si="255">U1604*5</f>
        <v>5</v>
      </c>
      <c r="W1604" s="8" t="s">
        <v>6978</v>
      </c>
      <c r="X1604" s="7">
        <f t="shared" ref="X1604:X1667" si="256">W1604*5</f>
        <v>0</v>
      </c>
      <c r="Y1604" s="6">
        <v>0</v>
      </c>
      <c r="Z1604" s="7">
        <f t="shared" ref="Z1604:Z1667" si="257">Y1604*1</f>
        <v>0</v>
      </c>
      <c r="AA1604" s="10">
        <v>115</v>
      </c>
      <c r="AB1604" s="11">
        <f t="shared" ref="AB1604:AB1667" si="258">AA1604*2.52</f>
        <v>289.8</v>
      </c>
      <c r="AC1604" s="7">
        <f t="shared" ref="AC1604:AC1667" si="259">SUM(L1604,N1604,P1604,R1604,T1604,V1604,X1604,Z1604,AB1604)</f>
        <v>1310.8</v>
      </c>
      <c r="AD1604" s="2"/>
    </row>
    <row r="1605" spans="1:30" ht="15" x14ac:dyDescent="0.2">
      <c r="A1605" s="5" t="s">
        <v>3144</v>
      </c>
      <c r="B1605" s="5" t="s">
        <v>7144</v>
      </c>
      <c r="C1605" s="5">
        <v>3</v>
      </c>
      <c r="D1605" s="5" t="s">
        <v>3261</v>
      </c>
      <c r="E1605" s="5" t="s">
        <v>3146</v>
      </c>
      <c r="F1605" s="8" t="s">
        <v>6421</v>
      </c>
      <c r="G1605" s="8" t="s">
        <v>6510</v>
      </c>
      <c r="H1605" s="8" t="s">
        <v>6511</v>
      </c>
      <c r="I1605" s="21" t="s">
        <v>8010</v>
      </c>
      <c r="J1605" s="6" t="s">
        <v>3262</v>
      </c>
      <c r="K1605" s="6">
        <v>215</v>
      </c>
      <c r="L1605" s="7">
        <f t="shared" si="250"/>
        <v>860</v>
      </c>
      <c r="M1605" s="6">
        <v>0</v>
      </c>
      <c r="N1605" s="7">
        <f t="shared" si="251"/>
        <v>0</v>
      </c>
      <c r="O1605" s="6">
        <v>0</v>
      </c>
      <c r="P1605" s="7">
        <f t="shared" si="252"/>
        <v>0</v>
      </c>
      <c r="Q1605" s="6">
        <v>0</v>
      </c>
      <c r="R1605" s="7">
        <f t="shared" si="253"/>
        <v>0</v>
      </c>
      <c r="S1605" s="6">
        <v>2</v>
      </c>
      <c r="T1605" s="7">
        <f t="shared" si="254"/>
        <v>10</v>
      </c>
      <c r="U1605" s="6">
        <v>0</v>
      </c>
      <c r="V1605" s="7">
        <f t="shared" si="255"/>
        <v>0</v>
      </c>
      <c r="W1605" s="8" t="s">
        <v>6978</v>
      </c>
      <c r="X1605" s="7">
        <f t="shared" si="256"/>
        <v>0</v>
      </c>
      <c r="Y1605" s="6">
        <v>0</v>
      </c>
      <c r="Z1605" s="7">
        <f t="shared" si="257"/>
        <v>0</v>
      </c>
      <c r="AA1605" s="10">
        <v>104</v>
      </c>
      <c r="AB1605" s="11">
        <f t="shared" si="258"/>
        <v>262.08</v>
      </c>
      <c r="AC1605" s="7">
        <f t="shared" si="259"/>
        <v>1132.08</v>
      </c>
      <c r="AD1605" s="2"/>
    </row>
    <row r="1606" spans="1:30" ht="15" x14ac:dyDescent="0.2">
      <c r="A1606" s="5" t="s">
        <v>3144</v>
      </c>
      <c r="B1606" s="5" t="s">
        <v>7144</v>
      </c>
      <c r="C1606" s="5">
        <v>3</v>
      </c>
      <c r="D1606" s="5" t="s">
        <v>3263</v>
      </c>
      <c r="E1606" s="5" t="s">
        <v>3146</v>
      </c>
      <c r="F1606" s="8" t="s">
        <v>6421</v>
      </c>
      <c r="G1606" s="8" t="s">
        <v>6512</v>
      </c>
      <c r="H1606" s="8" t="s">
        <v>6513</v>
      </c>
      <c r="I1606" s="21" t="s">
        <v>8011</v>
      </c>
      <c r="J1606" s="6" t="s">
        <v>3264</v>
      </c>
      <c r="K1606" s="6">
        <v>93</v>
      </c>
      <c r="L1606" s="7">
        <f t="shared" si="250"/>
        <v>372</v>
      </c>
      <c r="M1606" s="6">
        <v>0</v>
      </c>
      <c r="N1606" s="7">
        <f t="shared" si="251"/>
        <v>0</v>
      </c>
      <c r="O1606" s="6">
        <v>18</v>
      </c>
      <c r="P1606" s="7">
        <f t="shared" si="252"/>
        <v>36</v>
      </c>
      <c r="Q1606" s="6">
        <v>0</v>
      </c>
      <c r="R1606" s="7">
        <f t="shared" si="253"/>
        <v>0</v>
      </c>
      <c r="S1606" s="6">
        <v>0</v>
      </c>
      <c r="T1606" s="7">
        <f t="shared" si="254"/>
        <v>0</v>
      </c>
      <c r="U1606" s="6">
        <v>0</v>
      </c>
      <c r="V1606" s="7">
        <f t="shared" si="255"/>
        <v>0</v>
      </c>
      <c r="W1606" s="8" t="s">
        <v>6978</v>
      </c>
      <c r="X1606" s="7">
        <f t="shared" si="256"/>
        <v>0</v>
      </c>
      <c r="Y1606" s="6">
        <v>0</v>
      </c>
      <c r="Z1606" s="7">
        <f t="shared" si="257"/>
        <v>0</v>
      </c>
      <c r="AA1606" s="10">
        <v>50</v>
      </c>
      <c r="AB1606" s="11">
        <f t="shared" si="258"/>
        <v>126</v>
      </c>
      <c r="AC1606" s="7">
        <f t="shared" si="259"/>
        <v>534</v>
      </c>
      <c r="AD1606" s="2"/>
    </row>
    <row r="1607" spans="1:30" ht="15" x14ac:dyDescent="0.2">
      <c r="A1607" s="5" t="s">
        <v>3144</v>
      </c>
      <c r="B1607" s="5" t="s">
        <v>7144</v>
      </c>
      <c r="C1607" s="5">
        <v>3</v>
      </c>
      <c r="D1607" s="5" t="s">
        <v>3265</v>
      </c>
      <c r="E1607" s="5" t="s">
        <v>3146</v>
      </c>
      <c r="F1607" s="8" t="s">
        <v>6424</v>
      </c>
      <c r="G1607" s="8" t="s">
        <v>6514</v>
      </c>
      <c r="H1607" s="8" t="s">
        <v>6515</v>
      </c>
      <c r="I1607" s="21" t="s">
        <v>8012</v>
      </c>
      <c r="J1607" s="6" t="s">
        <v>3266</v>
      </c>
      <c r="K1607" s="6">
        <v>211</v>
      </c>
      <c r="L1607" s="7">
        <f t="shared" si="250"/>
        <v>844</v>
      </c>
      <c r="M1607" s="6">
        <v>0</v>
      </c>
      <c r="N1607" s="7">
        <f t="shared" si="251"/>
        <v>0</v>
      </c>
      <c r="O1607" s="6">
        <v>26</v>
      </c>
      <c r="P1607" s="7">
        <f t="shared" si="252"/>
        <v>52</v>
      </c>
      <c r="Q1607" s="6">
        <v>0</v>
      </c>
      <c r="R1607" s="7">
        <f t="shared" si="253"/>
        <v>0</v>
      </c>
      <c r="S1607" s="6">
        <v>3</v>
      </c>
      <c r="T1607" s="7">
        <f t="shared" si="254"/>
        <v>15</v>
      </c>
      <c r="U1607" s="6">
        <v>0</v>
      </c>
      <c r="V1607" s="7">
        <f t="shared" si="255"/>
        <v>0</v>
      </c>
      <c r="W1607" s="8" t="s">
        <v>6978</v>
      </c>
      <c r="X1607" s="7">
        <f t="shared" si="256"/>
        <v>0</v>
      </c>
      <c r="Y1607" s="6">
        <v>0</v>
      </c>
      <c r="Z1607" s="7">
        <f t="shared" si="257"/>
        <v>0</v>
      </c>
      <c r="AA1607" s="10">
        <v>88</v>
      </c>
      <c r="AB1607" s="11">
        <f t="shared" si="258"/>
        <v>221.76</v>
      </c>
      <c r="AC1607" s="7">
        <f t="shared" si="259"/>
        <v>1132.76</v>
      </c>
      <c r="AD1607" s="2"/>
    </row>
    <row r="1608" spans="1:30" ht="15" x14ac:dyDescent="0.2">
      <c r="A1608" s="5" t="s">
        <v>3144</v>
      </c>
      <c r="B1608" s="5" t="s">
        <v>7144</v>
      </c>
      <c r="C1608" s="5">
        <v>3</v>
      </c>
      <c r="D1608" s="5" t="s">
        <v>3267</v>
      </c>
      <c r="E1608" s="5" t="s">
        <v>3146</v>
      </c>
      <c r="F1608" s="8" t="s">
        <v>6427</v>
      </c>
      <c r="G1608" s="8" t="s">
        <v>4030</v>
      </c>
      <c r="H1608" s="8" t="s">
        <v>7093</v>
      </c>
      <c r="I1608" s="21" t="s">
        <v>6427</v>
      </c>
      <c r="J1608" s="6" t="s">
        <v>3268</v>
      </c>
      <c r="K1608" s="6">
        <v>12298</v>
      </c>
      <c r="L1608" s="7">
        <f t="shared" si="250"/>
        <v>49192</v>
      </c>
      <c r="M1608" s="6">
        <v>0</v>
      </c>
      <c r="N1608" s="7">
        <f t="shared" si="251"/>
        <v>0</v>
      </c>
      <c r="O1608" s="6">
        <v>5356</v>
      </c>
      <c r="P1608" s="7">
        <f t="shared" si="252"/>
        <v>10712</v>
      </c>
      <c r="Q1608" s="6">
        <v>1</v>
      </c>
      <c r="R1608" s="7">
        <f t="shared" si="253"/>
        <v>2</v>
      </c>
      <c r="S1608" s="6">
        <v>88</v>
      </c>
      <c r="T1608" s="7">
        <f t="shared" si="254"/>
        <v>440</v>
      </c>
      <c r="U1608" s="6">
        <v>43</v>
      </c>
      <c r="V1608" s="7">
        <f t="shared" si="255"/>
        <v>215</v>
      </c>
      <c r="W1608" s="8" t="s">
        <v>6978</v>
      </c>
      <c r="X1608" s="7">
        <f t="shared" si="256"/>
        <v>0</v>
      </c>
      <c r="Y1608" s="6">
        <v>104</v>
      </c>
      <c r="Z1608" s="7">
        <f t="shared" si="257"/>
        <v>104</v>
      </c>
      <c r="AA1608" s="10">
        <v>0</v>
      </c>
      <c r="AB1608" s="11">
        <f t="shared" si="258"/>
        <v>0</v>
      </c>
      <c r="AC1608" s="7">
        <f t="shared" si="259"/>
        <v>60665</v>
      </c>
      <c r="AD1608" s="2"/>
    </row>
    <row r="1609" spans="1:30" ht="15" x14ac:dyDescent="0.2">
      <c r="A1609" s="5" t="s">
        <v>3144</v>
      </c>
      <c r="B1609" s="5" t="s">
        <v>7144</v>
      </c>
      <c r="C1609" s="5">
        <v>3</v>
      </c>
      <c r="D1609" s="5" t="s">
        <v>7082</v>
      </c>
      <c r="E1609" s="5" t="s">
        <v>3146</v>
      </c>
      <c r="F1609" s="8" t="s">
        <v>6418</v>
      </c>
      <c r="G1609" s="8" t="s">
        <v>7083</v>
      </c>
      <c r="H1609" s="8" t="s">
        <v>7084</v>
      </c>
      <c r="I1609" s="21" t="s">
        <v>8013</v>
      </c>
      <c r="J1609" s="6" t="s">
        <v>7081</v>
      </c>
      <c r="K1609" s="6">
        <v>0</v>
      </c>
      <c r="L1609" s="7">
        <f t="shared" si="250"/>
        <v>0</v>
      </c>
      <c r="M1609" s="6">
        <v>0</v>
      </c>
      <c r="N1609" s="7">
        <v>0</v>
      </c>
      <c r="O1609" s="6">
        <v>29</v>
      </c>
      <c r="P1609" s="7">
        <f t="shared" si="252"/>
        <v>58</v>
      </c>
      <c r="Q1609" s="6">
        <v>0</v>
      </c>
      <c r="R1609" s="7">
        <f t="shared" si="253"/>
        <v>0</v>
      </c>
      <c r="S1609" s="6">
        <v>0</v>
      </c>
      <c r="T1609" s="7">
        <f t="shared" si="254"/>
        <v>0</v>
      </c>
      <c r="U1609" s="6">
        <v>0</v>
      </c>
      <c r="V1609" s="7">
        <f t="shared" si="255"/>
        <v>0</v>
      </c>
      <c r="W1609" s="8" t="s">
        <v>6978</v>
      </c>
      <c r="X1609" s="7">
        <f t="shared" si="256"/>
        <v>0</v>
      </c>
      <c r="Y1609" s="6">
        <v>0</v>
      </c>
      <c r="Z1609" s="7">
        <f t="shared" si="257"/>
        <v>0</v>
      </c>
      <c r="AA1609" s="10">
        <v>0</v>
      </c>
      <c r="AB1609" s="11">
        <f t="shared" si="258"/>
        <v>0</v>
      </c>
      <c r="AC1609" s="7">
        <f t="shared" si="259"/>
        <v>58</v>
      </c>
      <c r="AD1609" s="2"/>
    </row>
    <row r="1610" spans="1:30" ht="15" x14ac:dyDescent="0.2">
      <c r="A1610" s="5" t="s">
        <v>3144</v>
      </c>
      <c r="B1610" s="5" t="s">
        <v>7144</v>
      </c>
      <c r="C1610" s="5">
        <v>3</v>
      </c>
      <c r="D1610" s="5" t="s">
        <v>3269</v>
      </c>
      <c r="E1610" s="5" t="s">
        <v>3146</v>
      </c>
      <c r="F1610" s="8" t="s">
        <v>6421</v>
      </c>
      <c r="G1610" s="8" t="s">
        <v>4030</v>
      </c>
      <c r="H1610" s="8" t="s">
        <v>7093</v>
      </c>
      <c r="I1610" s="21" t="s">
        <v>6421</v>
      </c>
      <c r="J1610" s="6" t="s">
        <v>3270</v>
      </c>
      <c r="K1610" s="6">
        <v>185</v>
      </c>
      <c r="L1610" s="7">
        <f t="shared" si="250"/>
        <v>740</v>
      </c>
      <c r="M1610" s="6">
        <v>0</v>
      </c>
      <c r="N1610" s="7">
        <f t="shared" ref="N1610:N1673" si="260">M1610*4</f>
        <v>0</v>
      </c>
      <c r="O1610" s="6">
        <v>125</v>
      </c>
      <c r="P1610" s="7">
        <f t="shared" si="252"/>
        <v>250</v>
      </c>
      <c r="Q1610" s="6">
        <v>0</v>
      </c>
      <c r="R1610" s="7">
        <f t="shared" si="253"/>
        <v>0</v>
      </c>
      <c r="S1610" s="6">
        <v>260</v>
      </c>
      <c r="T1610" s="7">
        <f t="shared" si="254"/>
        <v>1300</v>
      </c>
      <c r="U1610" s="6">
        <v>98</v>
      </c>
      <c r="V1610" s="7">
        <f t="shared" si="255"/>
        <v>490</v>
      </c>
      <c r="W1610" s="8" t="s">
        <v>6978</v>
      </c>
      <c r="X1610" s="7">
        <f t="shared" si="256"/>
        <v>0</v>
      </c>
      <c r="Y1610" s="6">
        <v>11</v>
      </c>
      <c r="Z1610" s="7">
        <f t="shared" si="257"/>
        <v>11</v>
      </c>
      <c r="AA1610" s="10">
        <v>0</v>
      </c>
      <c r="AB1610" s="11">
        <f t="shared" si="258"/>
        <v>0</v>
      </c>
      <c r="AC1610" s="7">
        <f t="shared" si="259"/>
        <v>2791</v>
      </c>
      <c r="AD1610" s="2"/>
    </row>
    <row r="1611" spans="1:30" ht="15" x14ac:dyDescent="0.2">
      <c r="A1611" s="5" t="s">
        <v>3144</v>
      </c>
      <c r="B1611" s="5" t="s">
        <v>7144</v>
      </c>
      <c r="C1611" s="5">
        <v>3</v>
      </c>
      <c r="D1611" s="5" t="s">
        <v>3271</v>
      </c>
      <c r="E1611" s="5" t="s">
        <v>3146</v>
      </c>
      <c r="F1611" s="8" t="s">
        <v>6516</v>
      </c>
      <c r="G1611" s="8" t="s">
        <v>4030</v>
      </c>
      <c r="H1611" s="8" t="s">
        <v>7093</v>
      </c>
      <c r="I1611" s="21" t="s">
        <v>6516</v>
      </c>
      <c r="J1611" s="6" t="s">
        <v>3272</v>
      </c>
      <c r="K1611" s="6">
        <v>7118</v>
      </c>
      <c r="L1611" s="7">
        <f t="shared" si="250"/>
        <v>28472</v>
      </c>
      <c r="M1611" s="6">
        <v>0</v>
      </c>
      <c r="N1611" s="7">
        <f t="shared" si="260"/>
        <v>0</v>
      </c>
      <c r="O1611" s="6">
        <v>3491</v>
      </c>
      <c r="P1611" s="7">
        <f t="shared" si="252"/>
        <v>6982</v>
      </c>
      <c r="Q1611" s="6">
        <v>0</v>
      </c>
      <c r="R1611" s="7">
        <f t="shared" si="253"/>
        <v>0</v>
      </c>
      <c r="S1611" s="6">
        <v>79</v>
      </c>
      <c r="T1611" s="7">
        <f t="shared" si="254"/>
        <v>395</v>
      </c>
      <c r="U1611" s="6">
        <v>28</v>
      </c>
      <c r="V1611" s="7">
        <f t="shared" si="255"/>
        <v>140</v>
      </c>
      <c r="W1611" s="8" t="s">
        <v>6978</v>
      </c>
      <c r="X1611" s="7">
        <f t="shared" si="256"/>
        <v>0</v>
      </c>
      <c r="Y1611" s="6">
        <v>63</v>
      </c>
      <c r="Z1611" s="7">
        <f t="shared" si="257"/>
        <v>63</v>
      </c>
      <c r="AA1611" s="10">
        <v>1165</v>
      </c>
      <c r="AB1611" s="11">
        <f t="shared" si="258"/>
        <v>2935.8</v>
      </c>
      <c r="AC1611" s="7">
        <f t="shared" si="259"/>
        <v>38987.800000000003</v>
      </c>
      <c r="AD1611" s="2"/>
    </row>
    <row r="1612" spans="1:30" ht="15" x14ac:dyDescent="0.2">
      <c r="A1612" s="5" t="s">
        <v>3144</v>
      </c>
      <c r="B1612" s="5" t="s">
        <v>7144</v>
      </c>
      <c r="C1612" s="5">
        <v>3</v>
      </c>
      <c r="D1612" s="5" t="s">
        <v>3273</v>
      </c>
      <c r="E1612" s="5" t="s">
        <v>3146</v>
      </c>
      <c r="F1612" s="8" t="s">
        <v>6517</v>
      </c>
      <c r="G1612" s="8" t="s">
        <v>4030</v>
      </c>
      <c r="H1612" s="8" t="s">
        <v>7093</v>
      </c>
      <c r="I1612" s="21" t="s">
        <v>6517</v>
      </c>
      <c r="J1612" s="6" t="s">
        <v>3274</v>
      </c>
      <c r="K1612" s="6">
        <v>1213</v>
      </c>
      <c r="L1612" s="7">
        <f t="shared" si="250"/>
        <v>4852</v>
      </c>
      <c r="M1612" s="6">
        <v>0</v>
      </c>
      <c r="N1612" s="7">
        <f t="shared" si="260"/>
        <v>0</v>
      </c>
      <c r="O1612" s="6">
        <v>423</v>
      </c>
      <c r="P1612" s="7">
        <f t="shared" si="252"/>
        <v>846</v>
      </c>
      <c r="Q1612" s="6">
        <v>0</v>
      </c>
      <c r="R1612" s="7">
        <f t="shared" si="253"/>
        <v>0</v>
      </c>
      <c r="S1612" s="6">
        <v>7</v>
      </c>
      <c r="T1612" s="7">
        <f t="shared" si="254"/>
        <v>35</v>
      </c>
      <c r="U1612" s="6">
        <v>1</v>
      </c>
      <c r="V1612" s="7">
        <f t="shared" si="255"/>
        <v>5</v>
      </c>
      <c r="W1612" s="8" t="s">
        <v>6978</v>
      </c>
      <c r="X1612" s="7">
        <f t="shared" si="256"/>
        <v>0</v>
      </c>
      <c r="Y1612" s="6">
        <v>6</v>
      </c>
      <c r="Z1612" s="7">
        <f t="shared" si="257"/>
        <v>6</v>
      </c>
      <c r="AA1612" s="10">
        <v>0</v>
      </c>
      <c r="AB1612" s="11">
        <f t="shared" si="258"/>
        <v>0</v>
      </c>
      <c r="AC1612" s="7">
        <f t="shared" si="259"/>
        <v>5744</v>
      </c>
      <c r="AD1612" s="2"/>
    </row>
    <row r="1613" spans="1:30" ht="15" x14ac:dyDescent="0.2">
      <c r="A1613" s="5" t="s">
        <v>3144</v>
      </c>
      <c r="B1613" s="5" t="s">
        <v>7144</v>
      </c>
      <c r="C1613" s="5">
        <v>3</v>
      </c>
      <c r="D1613" s="5" t="s">
        <v>3275</v>
      </c>
      <c r="E1613" s="5" t="s">
        <v>3146</v>
      </c>
      <c r="F1613" s="8" t="s">
        <v>6518</v>
      </c>
      <c r="G1613" s="8" t="s">
        <v>4030</v>
      </c>
      <c r="H1613" s="8" t="s">
        <v>7093</v>
      </c>
      <c r="I1613" s="21" t="s">
        <v>8115</v>
      </c>
      <c r="J1613" s="6" t="s">
        <v>3276</v>
      </c>
      <c r="K1613" s="6">
        <v>72</v>
      </c>
      <c r="L1613" s="7">
        <f t="shared" si="250"/>
        <v>288</v>
      </c>
      <c r="M1613" s="6">
        <v>0</v>
      </c>
      <c r="N1613" s="7">
        <f t="shared" si="260"/>
        <v>0</v>
      </c>
      <c r="O1613" s="6">
        <v>93</v>
      </c>
      <c r="P1613" s="7">
        <f t="shared" si="252"/>
        <v>186</v>
      </c>
      <c r="Q1613" s="6">
        <v>0</v>
      </c>
      <c r="R1613" s="7">
        <f t="shared" si="253"/>
        <v>0</v>
      </c>
      <c r="S1613" s="6">
        <v>0</v>
      </c>
      <c r="T1613" s="7">
        <f t="shared" si="254"/>
        <v>0</v>
      </c>
      <c r="U1613" s="6">
        <v>0</v>
      </c>
      <c r="V1613" s="7">
        <f t="shared" si="255"/>
        <v>0</v>
      </c>
      <c r="W1613" s="8" t="s">
        <v>6978</v>
      </c>
      <c r="X1613" s="7">
        <f t="shared" si="256"/>
        <v>0</v>
      </c>
      <c r="Y1613" s="6">
        <v>0</v>
      </c>
      <c r="Z1613" s="7">
        <f t="shared" si="257"/>
        <v>0</v>
      </c>
      <c r="AA1613" s="10">
        <v>0</v>
      </c>
      <c r="AB1613" s="11">
        <f t="shared" si="258"/>
        <v>0</v>
      </c>
      <c r="AC1613" s="7">
        <f t="shared" si="259"/>
        <v>474</v>
      </c>
      <c r="AD1613" s="2"/>
    </row>
    <row r="1614" spans="1:30" ht="15" x14ac:dyDescent="0.2">
      <c r="A1614" s="5" t="s">
        <v>3144</v>
      </c>
      <c r="B1614" s="5" t="s">
        <v>7144</v>
      </c>
      <c r="C1614" s="5">
        <v>3</v>
      </c>
      <c r="D1614" s="5" t="s">
        <v>3277</v>
      </c>
      <c r="E1614" s="5" t="s">
        <v>3146</v>
      </c>
      <c r="F1614" s="8" t="s">
        <v>6421</v>
      </c>
      <c r="G1614" s="8" t="s">
        <v>6519</v>
      </c>
      <c r="H1614" s="8" t="s">
        <v>6520</v>
      </c>
      <c r="I1614" s="21" t="s">
        <v>8014</v>
      </c>
      <c r="J1614" s="6" t="s">
        <v>3278</v>
      </c>
      <c r="K1614" s="6">
        <v>83</v>
      </c>
      <c r="L1614" s="7">
        <f t="shared" si="250"/>
        <v>332</v>
      </c>
      <c r="M1614" s="6">
        <v>0</v>
      </c>
      <c r="N1614" s="7">
        <f t="shared" si="260"/>
        <v>0</v>
      </c>
      <c r="O1614" s="6">
        <v>98</v>
      </c>
      <c r="P1614" s="7">
        <f t="shared" si="252"/>
        <v>196</v>
      </c>
      <c r="Q1614" s="6">
        <v>0</v>
      </c>
      <c r="R1614" s="7">
        <f t="shared" si="253"/>
        <v>0</v>
      </c>
      <c r="S1614" s="6">
        <v>0</v>
      </c>
      <c r="T1614" s="7">
        <f t="shared" si="254"/>
        <v>0</v>
      </c>
      <c r="U1614" s="6">
        <v>0</v>
      </c>
      <c r="V1614" s="7">
        <f t="shared" si="255"/>
        <v>0</v>
      </c>
      <c r="W1614" s="8" t="s">
        <v>6978</v>
      </c>
      <c r="X1614" s="7">
        <f t="shared" si="256"/>
        <v>0</v>
      </c>
      <c r="Y1614" s="6">
        <v>0</v>
      </c>
      <c r="Z1614" s="7">
        <f t="shared" si="257"/>
        <v>0</v>
      </c>
      <c r="AA1614" s="10">
        <v>0</v>
      </c>
      <c r="AB1614" s="11">
        <f t="shared" si="258"/>
        <v>0</v>
      </c>
      <c r="AC1614" s="7">
        <f t="shared" si="259"/>
        <v>528</v>
      </c>
      <c r="AD1614" s="2"/>
    </row>
    <row r="1615" spans="1:30" ht="15" x14ac:dyDescent="0.2">
      <c r="A1615" s="5" t="s">
        <v>3144</v>
      </c>
      <c r="B1615" s="5" t="s">
        <v>7144</v>
      </c>
      <c r="C1615" s="5">
        <v>3</v>
      </c>
      <c r="D1615" s="5" t="s">
        <v>3279</v>
      </c>
      <c r="E1615" s="5" t="s">
        <v>3146</v>
      </c>
      <c r="F1615" s="8" t="s">
        <v>6521</v>
      </c>
      <c r="G1615" s="8" t="s">
        <v>4030</v>
      </c>
      <c r="H1615" s="8" t="s">
        <v>7093</v>
      </c>
      <c r="I1615" s="21" t="s">
        <v>6521</v>
      </c>
      <c r="J1615" s="6" t="s">
        <v>3280</v>
      </c>
      <c r="K1615" s="6">
        <v>3574</v>
      </c>
      <c r="L1615" s="7">
        <f t="shared" si="250"/>
        <v>14296</v>
      </c>
      <c r="M1615" s="6">
        <v>0</v>
      </c>
      <c r="N1615" s="7">
        <f t="shared" si="260"/>
        <v>0</v>
      </c>
      <c r="O1615" s="6">
        <v>1202</v>
      </c>
      <c r="P1615" s="7">
        <f t="shared" si="252"/>
        <v>2404</v>
      </c>
      <c r="Q1615" s="6">
        <v>0</v>
      </c>
      <c r="R1615" s="7">
        <f t="shared" si="253"/>
        <v>0</v>
      </c>
      <c r="S1615" s="6">
        <v>41</v>
      </c>
      <c r="T1615" s="7">
        <f t="shared" si="254"/>
        <v>205</v>
      </c>
      <c r="U1615" s="6">
        <v>16</v>
      </c>
      <c r="V1615" s="7">
        <f t="shared" si="255"/>
        <v>80</v>
      </c>
      <c r="W1615" s="8" t="s">
        <v>7057</v>
      </c>
      <c r="X1615" s="7">
        <f t="shared" si="256"/>
        <v>1165</v>
      </c>
      <c r="Y1615" s="6">
        <v>22</v>
      </c>
      <c r="Z1615" s="7">
        <f t="shared" si="257"/>
        <v>22</v>
      </c>
      <c r="AA1615" s="10">
        <v>0</v>
      </c>
      <c r="AB1615" s="11">
        <f t="shared" si="258"/>
        <v>0</v>
      </c>
      <c r="AC1615" s="7">
        <f t="shared" si="259"/>
        <v>18172</v>
      </c>
      <c r="AD1615" s="2"/>
    </row>
    <row r="1616" spans="1:30" ht="15" x14ac:dyDescent="0.2">
      <c r="A1616" s="5" t="s">
        <v>3144</v>
      </c>
      <c r="B1616" s="5" t="s">
        <v>7144</v>
      </c>
      <c r="C1616" s="5">
        <v>3</v>
      </c>
      <c r="D1616" s="5" t="s">
        <v>3281</v>
      </c>
      <c r="E1616" s="5" t="s">
        <v>3146</v>
      </c>
      <c r="F1616" s="8" t="s">
        <v>6421</v>
      </c>
      <c r="G1616" s="8" t="s">
        <v>6522</v>
      </c>
      <c r="H1616" s="8" t="s">
        <v>6523</v>
      </c>
      <c r="I1616" s="21" t="s">
        <v>8015</v>
      </c>
      <c r="J1616" s="6" t="s">
        <v>3282</v>
      </c>
      <c r="K1616" s="6">
        <v>292</v>
      </c>
      <c r="L1616" s="7">
        <f t="shared" si="250"/>
        <v>1168</v>
      </c>
      <c r="M1616" s="6">
        <v>0</v>
      </c>
      <c r="N1616" s="7">
        <f t="shared" si="260"/>
        <v>0</v>
      </c>
      <c r="O1616" s="6">
        <v>102</v>
      </c>
      <c r="P1616" s="7">
        <f t="shared" si="252"/>
        <v>204</v>
      </c>
      <c r="Q1616" s="6">
        <v>0</v>
      </c>
      <c r="R1616" s="7">
        <f t="shared" si="253"/>
        <v>0</v>
      </c>
      <c r="S1616" s="6">
        <v>2</v>
      </c>
      <c r="T1616" s="7">
        <f t="shared" si="254"/>
        <v>10</v>
      </c>
      <c r="U1616" s="6">
        <v>1</v>
      </c>
      <c r="V1616" s="7">
        <f t="shared" si="255"/>
        <v>5</v>
      </c>
      <c r="W1616" s="8" t="s">
        <v>6978</v>
      </c>
      <c r="X1616" s="7">
        <f t="shared" si="256"/>
        <v>0</v>
      </c>
      <c r="Y1616" s="6">
        <v>1</v>
      </c>
      <c r="Z1616" s="7">
        <f t="shared" si="257"/>
        <v>1</v>
      </c>
      <c r="AA1616" s="10">
        <v>0</v>
      </c>
      <c r="AB1616" s="11">
        <f t="shared" si="258"/>
        <v>0</v>
      </c>
      <c r="AC1616" s="7">
        <f t="shared" si="259"/>
        <v>1388</v>
      </c>
      <c r="AD1616" s="2"/>
    </row>
    <row r="1617" spans="1:30" ht="15" x14ac:dyDescent="0.2">
      <c r="A1617" s="5" t="s">
        <v>3144</v>
      </c>
      <c r="B1617" s="5" t="s">
        <v>7144</v>
      </c>
      <c r="C1617" s="5">
        <v>3</v>
      </c>
      <c r="D1617" s="5" t="s">
        <v>3283</v>
      </c>
      <c r="E1617" s="5" t="s">
        <v>3146</v>
      </c>
      <c r="F1617" s="8" t="s">
        <v>6524</v>
      </c>
      <c r="G1617" s="8" t="s">
        <v>4030</v>
      </c>
      <c r="H1617" s="8" t="s">
        <v>7093</v>
      </c>
      <c r="I1617" s="21" t="s">
        <v>6524</v>
      </c>
      <c r="J1617" s="6" t="s">
        <v>3284</v>
      </c>
      <c r="K1617" s="6">
        <v>3655</v>
      </c>
      <c r="L1617" s="7">
        <f t="shared" si="250"/>
        <v>14620</v>
      </c>
      <c r="M1617" s="6">
        <v>0</v>
      </c>
      <c r="N1617" s="7">
        <f t="shared" si="260"/>
        <v>0</v>
      </c>
      <c r="O1617" s="6">
        <v>1197</v>
      </c>
      <c r="P1617" s="7">
        <f t="shared" si="252"/>
        <v>2394</v>
      </c>
      <c r="Q1617" s="6">
        <v>0</v>
      </c>
      <c r="R1617" s="7">
        <f t="shared" si="253"/>
        <v>0</v>
      </c>
      <c r="S1617" s="6">
        <v>28</v>
      </c>
      <c r="T1617" s="7">
        <f t="shared" si="254"/>
        <v>140</v>
      </c>
      <c r="U1617" s="6">
        <v>7</v>
      </c>
      <c r="V1617" s="7">
        <f t="shared" si="255"/>
        <v>35</v>
      </c>
      <c r="W1617" s="8" t="s">
        <v>6978</v>
      </c>
      <c r="X1617" s="7">
        <f t="shared" si="256"/>
        <v>0</v>
      </c>
      <c r="Y1617" s="6">
        <v>39</v>
      </c>
      <c r="Z1617" s="7">
        <f t="shared" si="257"/>
        <v>39</v>
      </c>
      <c r="AA1617" s="10">
        <v>0</v>
      </c>
      <c r="AB1617" s="11">
        <f t="shared" si="258"/>
        <v>0</v>
      </c>
      <c r="AC1617" s="7">
        <f t="shared" si="259"/>
        <v>17228</v>
      </c>
      <c r="AD1617" s="2"/>
    </row>
    <row r="1618" spans="1:30" ht="15" x14ac:dyDescent="0.2">
      <c r="A1618" s="5" t="s">
        <v>3144</v>
      </c>
      <c r="B1618" s="5" t="s">
        <v>7144</v>
      </c>
      <c r="C1618" s="5">
        <v>3</v>
      </c>
      <c r="D1618" s="5" t="s">
        <v>3285</v>
      </c>
      <c r="E1618" s="5" t="s">
        <v>3146</v>
      </c>
      <c r="F1618" s="8" t="s">
        <v>6421</v>
      </c>
      <c r="G1618" s="8" t="s">
        <v>6525</v>
      </c>
      <c r="H1618" s="8" t="s">
        <v>6526</v>
      </c>
      <c r="I1618" s="21" t="s">
        <v>8016</v>
      </c>
      <c r="J1618" s="6" t="s">
        <v>3286</v>
      </c>
      <c r="K1618" s="6">
        <v>344</v>
      </c>
      <c r="L1618" s="7">
        <f t="shared" si="250"/>
        <v>1376</v>
      </c>
      <c r="M1618" s="6">
        <v>0</v>
      </c>
      <c r="N1618" s="7">
        <f t="shared" si="260"/>
        <v>0</v>
      </c>
      <c r="O1618" s="6">
        <v>352</v>
      </c>
      <c r="P1618" s="7">
        <f t="shared" si="252"/>
        <v>704</v>
      </c>
      <c r="Q1618" s="6">
        <v>0</v>
      </c>
      <c r="R1618" s="7">
        <f t="shared" si="253"/>
        <v>0</v>
      </c>
      <c r="S1618" s="6">
        <v>0</v>
      </c>
      <c r="T1618" s="7">
        <f t="shared" si="254"/>
        <v>0</v>
      </c>
      <c r="U1618" s="6">
        <v>0</v>
      </c>
      <c r="V1618" s="7">
        <f t="shared" si="255"/>
        <v>0</v>
      </c>
      <c r="W1618" s="8" t="s">
        <v>6978</v>
      </c>
      <c r="X1618" s="7">
        <f t="shared" si="256"/>
        <v>0</v>
      </c>
      <c r="Y1618" s="6">
        <v>0</v>
      </c>
      <c r="Z1618" s="7">
        <f t="shared" si="257"/>
        <v>0</v>
      </c>
      <c r="AA1618" s="10">
        <v>0</v>
      </c>
      <c r="AB1618" s="11">
        <f t="shared" si="258"/>
        <v>0</v>
      </c>
      <c r="AC1618" s="7">
        <f t="shared" si="259"/>
        <v>2080</v>
      </c>
      <c r="AD1618" s="2"/>
    </row>
    <row r="1619" spans="1:30" ht="15" x14ac:dyDescent="0.2">
      <c r="A1619" s="5" t="s">
        <v>3144</v>
      </c>
      <c r="B1619" s="5" t="s">
        <v>7144</v>
      </c>
      <c r="C1619" s="5">
        <v>3</v>
      </c>
      <c r="D1619" s="5" t="s">
        <v>3287</v>
      </c>
      <c r="E1619" s="5" t="s">
        <v>3146</v>
      </c>
      <c r="F1619" s="8" t="s">
        <v>6424</v>
      </c>
      <c r="G1619" s="8" t="s">
        <v>6527</v>
      </c>
      <c r="H1619" s="8" t="s">
        <v>6528</v>
      </c>
      <c r="I1619" s="21" t="s">
        <v>8017</v>
      </c>
      <c r="J1619" s="6" t="s">
        <v>3288</v>
      </c>
      <c r="K1619" s="6">
        <v>193</v>
      </c>
      <c r="L1619" s="7">
        <f t="shared" si="250"/>
        <v>772</v>
      </c>
      <c r="M1619" s="6">
        <v>0</v>
      </c>
      <c r="N1619" s="7">
        <f t="shared" si="260"/>
        <v>0</v>
      </c>
      <c r="O1619" s="6">
        <v>71</v>
      </c>
      <c r="P1619" s="7">
        <f t="shared" si="252"/>
        <v>142</v>
      </c>
      <c r="Q1619" s="6">
        <v>0</v>
      </c>
      <c r="R1619" s="7">
        <f t="shared" si="253"/>
        <v>0</v>
      </c>
      <c r="S1619" s="6">
        <v>0</v>
      </c>
      <c r="T1619" s="7">
        <f t="shared" si="254"/>
        <v>0</v>
      </c>
      <c r="U1619" s="6">
        <v>0</v>
      </c>
      <c r="V1619" s="7">
        <f t="shared" si="255"/>
        <v>0</v>
      </c>
      <c r="W1619" s="8" t="s">
        <v>6978</v>
      </c>
      <c r="X1619" s="7">
        <f t="shared" si="256"/>
        <v>0</v>
      </c>
      <c r="Y1619" s="6">
        <v>1</v>
      </c>
      <c r="Z1619" s="7">
        <f t="shared" si="257"/>
        <v>1</v>
      </c>
      <c r="AA1619" s="10">
        <v>0</v>
      </c>
      <c r="AB1619" s="11">
        <f t="shared" si="258"/>
        <v>0</v>
      </c>
      <c r="AC1619" s="7">
        <f t="shared" si="259"/>
        <v>915</v>
      </c>
      <c r="AD1619" s="2"/>
    </row>
    <row r="1620" spans="1:30" ht="15" x14ac:dyDescent="0.2">
      <c r="A1620" s="5" t="s">
        <v>3144</v>
      </c>
      <c r="B1620" s="5" t="s">
        <v>7144</v>
      </c>
      <c r="C1620" s="5">
        <v>3</v>
      </c>
      <c r="D1620" s="5" t="s">
        <v>3289</v>
      </c>
      <c r="E1620" s="5" t="s">
        <v>3146</v>
      </c>
      <c r="F1620" s="8" t="s">
        <v>6421</v>
      </c>
      <c r="G1620" s="8" t="s">
        <v>6529</v>
      </c>
      <c r="H1620" s="8" t="s">
        <v>6530</v>
      </c>
      <c r="I1620" s="21" t="s">
        <v>8018</v>
      </c>
      <c r="J1620" s="6" t="s">
        <v>3290</v>
      </c>
      <c r="K1620" s="6">
        <v>244</v>
      </c>
      <c r="L1620" s="7">
        <f t="shared" si="250"/>
        <v>976</v>
      </c>
      <c r="M1620" s="6">
        <v>0</v>
      </c>
      <c r="N1620" s="7">
        <f t="shared" si="260"/>
        <v>0</v>
      </c>
      <c r="O1620" s="6">
        <v>78</v>
      </c>
      <c r="P1620" s="7">
        <f t="shared" si="252"/>
        <v>156</v>
      </c>
      <c r="Q1620" s="6">
        <v>0</v>
      </c>
      <c r="R1620" s="7">
        <f t="shared" si="253"/>
        <v>0</v>
      </c>
      <c r="S1620" s="6">
        <v>1</v>
      </c>
      <c r="T1620" s="7">
        <f t="shared" si="254"/>
        <v>5</v>
      </c>
      <c r="U1620" s="6">
        <v>0</v>
      </c>
      <c r="V1620" s="7">
        <f t="shared" si="255"/>
        <v>0</v>
      </c>
      <c r="W1620" s="8" t="s">
        <v>6978</v>
      </c>
      <c r="X1620" s="7">
        <f t="shared" si="256"/>
        <v>0</v>
      </c>
      <c r="Y1620" s="6">
        <v>0</v>
      </c>
      <c r="Z1620" s="7">
        <f t="shared" si="257"/>
        <v>0</v>
      </c>
      <c r="AA1620" s="10">
        <v>0</v>
      </c>
      <c r="AB1620" s="11">
        <f t="shared" si="258"/>
        <v>0</v>
      </c>
      <c r="AC1620" s="7">
        <f t="shared" si="259"/>
        <v>1137</v>
      </c>
      <c r="AD1620" s="2"/>
    </row>
    <row r="1621" spans="1:30" ht="15" x14ac:dyDescent="0.2">
      <c r="A1621" s="5" t="s">
        <v>3144</v>
      </c>
      <c r="B1621" s="5" t="s">
        <v>7144</v>
      </c>
      <c r="C1621" s="5">
        <v>3</v>
      </c>
      <c r="D1621" s="5" t="s">
        <v>3291</v>
      </c>
      <c r="E1621" s="5" t="s">
        <v>3146</v>
      </c>
      <c r="F1621" s="8" t="s">
        <v>6421</v>
      </c>
      <c r="G1621" s="8" t="s">
        <v>6531</v>
      </c>
      <c r="H1621" s="8" t="s">
        <v>6532</v>
      </c>
      <c r="I1621" s="21" t="s">
        <v>8019</v>
      </c>
      <c r="J1621" s="6" t="s">
        <v>3292</v>
      </c>
      <c r="K1621" s="6">
        <v>147</v>
      </c>
      <c r="L1621" s="7">
        <f t="shared" si="250"/>
        <v>588</v>
      </c>
      <c r="M1621" s="6">
        <v>0</v>
      </c>
      <c r="N1621" s="7">
        <f t="shared" si="260"/>
        <v>0</v>
      </c>
      <c r="O1621" s="6">
        <v>45</v>
      </c>
      <c r="P1621" s="7">
        <f t="shared" si="252"/>
        <v>90</v>
      </c>
      <c r="Q1621" s="6">
        <v>0</v>
      </c>
      <c r="R1621" s="7">
        <f t="shared" si="253"/>
        <v>0</v>
      </c>
      <c r="S1621" s="6">
        <v>0</v>
      </c>
      <c r="T1621" s="7">
        <f t="shared" si="254"/>
        <v>0</v>
      </c>
      <c r="U1621" s="6">
        <v>0</v>
      </c>
      <c r="V1621" s="7">
        <f t="shared" si="255"/>
        <v>0</v>
      </c>
      <c r="W1621" s="8" t="s">
        <v>6978</v>
      </c>
      <c r="X1621" s="7">
        <f t="shared" si="256"/>
        <v>0</v>
      </c>
      <c r="Y1621" s="6">
        <v>0</v>
      </c>
      <c r="Z1621" s="7">
        <f t="shared" si="257"/>
        <v>0</v>
      </c>
      <c r="AA1621" s="10">
        <v>0</v>
      </c>
      <c r="AB1621" s="11">
        <f t="shared" si="258"/>
        <v>0</v>
      </c>
      <c r="AC1621" s="7">
        <f t="shared" si="259"/>
        <v>678</v>
      </c>
      <c r="AD1621" s="2"/>
    </row>
    <row r="1622" spans="1:30" ht="15" x14ac:dyDescent="0.2">
      <c r="A1622" s="5" t="s">
        <v>3293</v>
      </c>
      <c r="B1622" s="5" t="s">
        <v>7145</v>
      </c>
      <c r="C1622" s="5">
        <v>1</v>
      </c>
      <c r="D1622" s="5" t="s">
        <v>3294</v>
      </c>
      <c r="E1622" s="5" t="s">
        <v>3295</v>
      </c>
      <c r="F1622" s="8" t="s">
        <v>6533</v>
      </c>
      <c r="G1622" s="8" t="s">
        <v>4030</v>
      </c>
      <c r="H1622" s="8" t="s">
        <v>7093</v>
      </c>
      <c r="I1622" s="21" t="s">
        <v>6533</v>
      </c>
      <c r="J1622" s="6" t="s">
        <v>3296</v>
      </c>
      <c r="K1622" s="6">
        <v>46</v>
      </c>
      <c r="L1622" s="7">
        <f t="shared" si="250"/>
        <v>184</v>
      </c>
      <c r="M1622" s="6">
        <v>0</v>
      </c>
      <c r="N1622" s="7">
        <f t="shared" si="260"/>
        <v>0</v>
      </c>
      <c r="O1622" s="6">
        <v>11</v>
      </c>
      <c r="P1622" s="7">
        <f t="shared" si="252"/>
        <v>22</v>
      </c>
      <c r="Q1622" s="6">
        <v>0</v>
      </c>
      <c r="R1622" s="7">
        <f t="shared" si="253"/>
        <v>0</v>
      </c>
      <c r="S1622" s="6">
        <v>0</v>
      </c>
      <c r="T1622" s="7">
        <f t="shared" si="254"/>
        <v>0</v>
      </c>
      <c r="U1622" s="6">
        <v>0</v>
      </c>
      <c r="V1622" s="7">
        <f t="shared" si="255"/>
        <v>0</v>
      </c>
      <c r="W1622" s="8" t="s">
        <v>6978</v>
      </c>
      <c r="X1622" s="7">
        <f t="shared" si="256"/>
        <v>0</v>
      </c>
      <c r="Y1622" s="6">
        <v>0</v>
      </c>
      <c r="Z1622" s="7">
        <f t="shared" si="257"/>
        <v>0</v>
      </c>
      <c r="AA1622" s="10">
        <v>0</v>
      </c>
      <c r="AB1622" s="11">
        <f t="shared" si="258"/>
        <v>0</v>
      </c>
      <c r="AC1622" s="7">
        <f t="shared" si="259"/>
        <v>206</v>
      </c>
      <c r="AD1622" s="2"/>
    </row>
    <row r="1623" spans="1:30" ht="15" x14ac:dyDescent="0.2">
      <c r="A1623" s="5" t="s">
        <v>3293</v>
      </c>
      <c r="B1623" s="5" t="s">
        <v>7145</v>
      </c>
      <c r="C1623" s="5">
        <v>1</v>
      </c>
      <c r="D1623" s="5" t="s">
        <v>3297</v>
      </c>
      <c r="E1623" s="5" t="s">
        <v>3295</v>
      </c>
      <c r="F1623" s="8" t="s">
        <v>6534</v>
      </c>
      <c r="G1623" s="8" t="s">
        <v>6535</v>
      </c>
      <c r="H1623" s="8" t="s">
        <v>6536</v>
      </c>
      <c r="I1623" s="21" t="s">
        <v>8020</v>
      </c>
      <c r="J1623" s="6" t="s">
        <v>6537</v>
      </c>
      <c r="K1623" s="6">
        <v>250</v>
      </c>
      <c r="L1623" s="7">
        <f t="shared" si="250"/>
        <v>1000</v>
      </c>
      <c r="M1623" s="6">
        <v>0</v>
      </c>
      <c r="N1623" s="7">
        <f t="shared" si="260"/>
        <v>0</v>
      </c>
      <c r="O1623" s="6">
        <v>167</v>
      </c>
      <c r="P1623" s="7">
        <f t="shared" si="252"/>
        <v>334</v>
      </c>
      <c r="Q1623" s="6">
        <v>0</v>
      </c>
      <c r="R1623" s="7">
        <f t="shared" si="253"/>
        <v>0</v>
      </c>
      <c r="S1623" s="6">
        <v>6</v>
      </c>
      <c r="T1623" s="7">
        <f t="shared" si="254"/>
        <v>30</v>
      </c>
      <c r="U1623" s="6">
        <v>1</v>
      </c>
      <c r="V1623" s="7">
        <f t="shared" si="255"/>
        <v>5</v>
      </c>
      <c r="W1623" s="8" t="s">
        <v>6978</v>
      </c>
      <c r="X1623" s="7">
        <f t="shared" si="256"/>
        <v>0</v>
      </c>
      <c r="Y1623" s="6">
        <v>8</v>
      </c>
      <c r="Z1623" s="7">
        <f t="shared" si="257"/>
        <v>8</v>
      </c>
      <c r="AA1623" s="10">
        <v>0</v>
      </c>
      <c r="AB1623" s="11">
        <f t="shared" si="258"/>
        <v>0</v>
      </c>
      <c r="AC1623" s="7">
        <f t="shared" si="259"/>
        <v>1377</v>
      </c>
      <c r="AD1623" s="2"/>
    </row>
    <row r="1624" spans="1:30" ht="15" x14ac:dyDescent="0.2">
      <c r="A1624" s="5" t="s">
        <v>3293</v>
      </c>
      <c r="B1624" s="5" t="s">
        <v>7145</v>
      </c>
      <c r="C1624" s="5">
        <v>1</v>
      </c>
      <c r="D1624" s="5" t="s">
        <v>3298</v>
      </c>
      <c r="E1624" s="5" t="s">
        <v>3295</v>
      </c>
      <c r="F1624" s="8" t="s">
        <v>6538</v>
      </c>
      <c r="G1624" s="8" t="s">
        <v>6539</v>
      </c>
      <c r="H1624" s="8" t="s">
        <v>6540</v>
      </c>
      <c r="I1624" s="21" t="s">
        <v>8021</v>
      </c>
      <c r="J1624" s="6" t="s">
        <v>3299</v>
      </c>
      <c r="K1624" s="6">
        <v>307</v>
      </c>
      <c r="L1624" s="7">
        <f t="shared" si="250"/>
        <v>1228</v>
      </c>
      <c r="M1624" s="6">
        <v>0</v>
      </c>
      <c r="N1624" s="7">
        <f t="shared" si="260"/>
        <v>0</v>
      </c>
      <c r="O1624" s="6">
        <v>188</v>
      </c>
      <c r="P1624" s="7">
        <f t="shared" si="252"/>
        <v>376</v>
      </c>
      <c r="Q1624" s="6">
        <v>0</v>
      </c>
      <c r="R1624" s="7">
        <f t="shared" si="253"/>
        <v>0</v>
      </c>
      <c r="S1624" s="6">
        <v>0</v>
      </c>
      <c r="T1624" s="7">
        <f t="shared" si="254"/>
        <v>0</v>
      </c>
      <c r="U1624" s="6">
        <v>0</v>
      </c>
      <c r="V1624" s="7">
        <f t="shared" si="255"/>
        <v>0</v>
      </c>
      <c r="W1624" s="8" t="s">
        <v>6978</v>
      </c>
      <c r="X1624" s="7">
        <f t="shared" si="256"/>
        <v>0</v>
      </c>
      <c r="Y1624" s="6">
        <v>0</v>
      </c>
      <c r="Z1624" s="7">
        <f t="shared" si="257"/>
        <v>0</v>
      </c>
      <c r="AA1624" s="10">
        <v>0</v>
      </c>
      <c r="AB1624" s="11">
        <f t="shared" si="258"/>
        <v>0</v>
      </c>
      <c r="AC1624" s="7">
        <f t="shared" si="259"/>
        <v>1604</v>
      </c>
      <c r="AD1624" s="2"/>
    </row>
    <row r="1625" spans="1:30" ht="15" x14ac:dyDescent="0.2">
      <c r="A1625" s="5" t="s">
        <v>3293</v>
      </c>
      <c r="B1625" s="5" t="s">
        <v>7145</v>
      </c>
      <c r="C1625" s="5">
        <v>1</v>
      </c>
      <c r="D1625" s="5" t="s">
        <v>3300</v>
      </c>
      <c r="E1625" s="5" t="s">
        <v>3295</v>
      </c>
      <c r="F1625" s="8" t="s">
        <v>6541</v>
      </c>
      <c r="G1625" s="8" t="s">
        <v>4030</v>
      </c>
      <c r="H1625" s="8" t="s">
        <v>7093</v>
      </c>
      <c r="I1625" s="21" t="s">
        <v>6541</v>
      </c>
      <c r="J1625" s="6" t="s">
        <v>3301</v>
      </c>
      <c r="K1625" s="6">
        <v>65</v>
      </c>
      <c r="L1625" s="7">
        <f t="shared" si="250"/>
        <v>260</v>
      </c>
      <c r="M1625" s="6">
        <v>0</v>
      </c>
      <c r="N1625" s="7">
        <f t="shared" si="260"/>
        <v>0</v>
      </c>
      <c r="O1625" s="6">
        <v>14</v>
      </c>
      <c r="P1625" s="7">
        <f t="shared" si="252"/>
        <v>28</v>
      </c>
      <c r="Q1625" s="6">
        <v>0</v>
      </c>
      <c r="R1625" s="7">
        <f t="shared" si="253"/>
        <v>0</v>
      </c>
      <c r="S1625" s="6">
        <v>0</v>
      </c>
      <c r="T1625" s="7">
        <f t="shared" si="254"/>
        <v>0</v>
      </c>
      <c r="U1625" s="6">
        <v>0</v>
      </c>
      <c r="V1625" s="7">
        <f t="shared" si="255"/>
        <v>0</v>
      </c>
      <c r="W1625" s="8" t="s">
        <v>6978</v>
      </c>
      <c r="X1625" s="7">
        <f t="shared" si="256"/>
        <v>0</v>
      </c>
      <c r="Y1625" s="6">
        <v>0</v>
      </c>
      <c r="Z1625" s="7">
        <f t="shared" si="257"/>
        <v>0</v>
      </c>
      <c r="AA1625" s="10">
        <v>0</v>
      </c>
      <c r="AB1625" s="11">
        <f t="shared" si="258"/>
        <v>0</v>
      </c>
      <c r="AC1625" s="7">
        <f t="shared" si="259"/>
        <v>288</v>
      </c>
      <c r="AD1625" s="2"/>
    </row>
    <row r="1626" spans="1:30" ht="15" x14ac:dyDescent="0.2">
      <c r="A1626" s="5" t="s">
        <v>3293</v>
      </c>
      <c r="B1626" s="5" t="s">
        <v>7145</v>
      </c>
      <c r="C1626" s="5">
        <v>1</v>
      </c>
      <c r="D1626" s="5" t="s">
        <v>3302</v>
      </c>
      <c r="E1626" s="5" t="s">
        <v>3295</v>
      </c>
      <c r="F1626" s="8" t="s">
        <v>6542</v>
      </c>
      <c r="G1626" s="8" t="s">
        <v>4030</v>
      </c>
      <c r="H1626" s="8" t="s">
        <v>7093</v>
      </c>
      <c r="I1626" s="21" t="s">
        <v>6542</v>
      </c>
      <c r="J1626" s="6" t="s">
        <v>3303</v>
      </c>
      <c r="K1626" s="6">
        <v>1063</v>
      </c>
      <c r="L1626" s="7">
        <f t="shared" si="250"/>
        <v>4252</v>
      </c>
      <c r="M1626" s="6">
        <v>0</v>
      </c>
      <c r="N1626" s="7">
        <f t="shared" si="260"/>
        <v>0</v>
      </c>
      <c r="O1626" s="6">
        <v>331</v>
      </c>
      <c r="P1626" s="7">
        <f t="shared" si="252"/>
        <v>662</v>
      </c>
      <c r="Q1626" s="6">
        <v>0</v>
      </c>
      <c r="R1626" s="7">
        <f t="shared" si="253"/>
        <v>0</v>
      </c>
      <c r="S1626" s="6">
        <v>1</v>
      </c>
      <c r="T1626" s="7">
        <f t="shared" si="254"/>
        <v>5</v>
      </c>
      <c r="U1626" s="6">
        <v>0</v>
      </c>
      <c r="V1626" s="7">
        <f t="shared" si="255"/>
        <v>0</v>
      </c>
      <c r="W1626" s="8" t="s">
        <v>6978</v>
      </c>
      <c r="X1626" s="7">
        <f t="shared" si="256"/>
        <v>0</v>
      </c>
      <c r="Y1626" s="6">
        <v>22</v>
      </c>
      <c r="Z1626" s="7">
        <f t="shared" si="257"/>
        <v>22</v>
      </c>
      <c r="AA1626" s="10">
        <v>0</v>
      </c>
      <c r="AB1626" s="11">
        <f t="shared" si="258"/>
        <v>0</v>
      </c>
      <c r="AC1626" s="7">
        <f t="shared" si="259"/>
        <v>4941</v>
      </c>
      <c r="AD1626" s="2"/>
    </row>
    <row r="1627" spans="1:30" ht="15" x14ac:dyDescent="0.2">
      <c r="A1627" s="5" t="s">
        <v>3293</v>
      </c>
      <c r="B1627" s="5" t="s">
        <v>7145</v>
      </c>
      <c r="C1627" s="5">
        <v>1</v>
      </c>
      <c r="D1627" s="5" t="s">
        <v>3304</v>
      </c>
      <c r="E1627" s="5" t="s">
        <v>3295</v>
      </c>
      <c r="F1627" s="8" t="s">
        <v>6543</v>
      </c>
      <c r="G1627" s="8" t="s">
        <v>4030</v>
      </c>
      <c r="H1627" s="8" t="s">
        <v>7093</v>
      </c>
      <c r="I1627" s="21" t="s">
        <v>6543</v>
      </c>
      <c r="J1627" s="6" t="s">
        <v>3305</v>
      </c>
      <c r="K1627" s="6">
        <v>64</v>
      </c>
      <c r="L1627" s="7">
        <f t="shared" si="250"/>
        <v>256</v>
      </c>
      <c r="M1627" s="6">
        <v>0</v>
      </c>
      <c r="N1627" s="7">
        <f t="shared" si="260"/>
        <v>0</v>
      </c>
      <c r="O1627" s="6">
        <v>18</v>
      </c>
      <c r="P1627" s="7">
        <f t="shared" si="252"/>
        <v>36</v>
      </c>
      <c r="Q1627" s="6">
        <v>0</v>
      </c>
      <c r="R1627" s="7">
        <f t="shared" si="253"/>
        <v>0</v>
      </c>
      <c r="S1627" s="6">
        <v>0</v>
      </c>
      <c r="T1627" s="7">
        <f t="shared" si="254"/>
        <v>0</v>
      </c>
      <c r="U1627" s="6">
        <v>0</v>
      </c>
      <c r="V1627" s="7">
        <f t="shared" si="255"/>
        <v>0</v>
      </c>
      <c r="W1627" s="8" t="s">
        <v>6978</v>
      </c>
      <c r="X1627" s="7">
        <f t="shared" si="256"/>
        <v>0</v>
      </c>
      <c r="Y1627" s="6">
        <v>0</v>
      </c>
      <c r="Z1627" s="7">
        <f t="shared" si="257"/>
        <v>0</v>
      </c>
      <c r="AA1627" s="10">
        <v>0</v>
      </c>
      <c r="AB1627" s="11">
        <f t="shared" si="258"/>
        <v>0</v>
      </c>
      <c r="AC1627" s="7">
        <f t="shared" si="259"/>
        <v>292</v>
      </c>
      <c r="AD1627" s="2"/>
    </row>
    <row r="1628" spans="1:30" ht="15" x14ac:dyDescent="0.2">
      <c r="A1628" s="5" t="s">
        <v>3293</v>
      </c>
      <c r="B1628" s="5" t="s">
        <v>7145</v>
      </c>
      <c r="C1628" s="5">
        <v>1</v>
      </c>
      <c r="D1628" s="5" t="s">
        <v>3306</v>
      </c>
      <c r="E1628" s="5" t="s">
        <v>3295</v>
      </c>
      <c r="F1628" s="8" t="s">
        <v>6544</v>
      </c>
      <c r="G1628" s="8" t="s">
        <v>6545</v>
      </c>
      <c r="H1628" s="8" t="s">
        <v>6546</v>
      </c>
      <c r="I1628" s="21" t="s">
        <v>8022</v>
      </c>
      <c r="J1628" s="6" t="s">
        <v>3307</v>
      </c>
      <c r="K1628" s="6">
        <v>1762</v>
      </c>
      <c r="L1628" s="7">
        <f t="shared" si="250"/>
        <v>7048</v>
      </c>
      <c r="M1628" s="6">
        <v>0</v>
      </c>
      <c r="N1628" s="7">
        <f t="shared" si="260"/>
        <v>0</v>
      </c>
      <c r="O1628" s="6">
        <v>707</v>
      </c>
      <c r="P1628" s="7">
        <f t="shared" si="252"/>
        <v>1414</v>
      </c>
      <c r="Q1628" s="6">
        <v>0</v>
      </c>
      <c r="R1628" s="7">
        <f t="shared" si="253"/>
        <v>0</v>
      </c>
      <c r="S1628" s="6">
        <v>1</v>
      </c>
      <c r="T1628" s="7">
        <f t="shared" si="254"/>
        <v>5</v>
      </c>
      <c r="U1628" s="6">
        <v>1</v>
      </c>
      <c r="V1628" s="7">
        <f t="shared" si="255"/>
        <v>5</v>
      </c>
      <c r="W1628" s="8" t="s">
        <v>6978</v>
      </c>
      <c r="X1628" s="7">
        <f t="shared" si="256"/>
        <v>0</v>
      </c>
      <c r="Y1628" s="6">
        <v>104</v>
      </c>
      <c r="Z1628" s="7">
        <f t="shared" si="257"/>
        <v>104</v>
      </c>
      <c r="AA1628" s="10">
        <v>292</v>
      </c>
      <c r="AB1628" s="11">
        <f t="shared" si="258"/>
        <v>735.84</v>
      </c>
      <c r="AC1628" s="7">
        <f t="shared" si="259"/>
        <v>9311.84</v>
      </c>
      <c r="AD1628" s="2"/>
    </row>
    <row r="1629" spans="1:30" ht="15" x14ac:dyDescent="0.2">
      <c r="A1629" s="5" t="s">
        <v>3293</v>
      </c>
      <c r="B1629" s="5" t="s">
        <v>7145</v>
      </c>
      <c r="C1629" s="5">
        <v>1</v>
      </c>
      <c r="D1629" s="5" t="s">
        <v>3308</v>
      </c>
      <c r="E1629" s="5" t="s">
        <v>3295</v>
      </c>
      <c r="F1629" s="8" t="s">
        <v>6547</v>
      </c>
      <c r="G1629" s="8" t="s">
        <v>6548</v>
      </c>
      <c r="H1629" s="8" t="s">
        <v>6549</v>
      </c>
      <c r="I1629" s="21" t="s">
        <v>8023</v>
      </c>
      <c r="J1629" s="6" t="s">
        <v>3309</v>
      </c>
      <c r="K1629" s="6">
        <v>254</v>
      </c>
      <c r="L1629" s="7">
        <f t="shared" si="250"/>
        <v>1016</v>
      </c>
      <c r="M1629" s="6">
        <v>0</v>
      </c>
      <c r="N1629" s="7">
        <f t="shared" si="260"/>
        <v>0</v>
      </c>
      <c r="O1629" s="6">
        <v>175</v>
      </c>
      <c r="P1629" s="7">
        <f t="shared" si="252"/>
        <v>350</v>
      </c>
      <c r="Q1629" s="6">
        <v>0</v>
      </c>
      <c r="R1629" s="7">
        <f t="shared" si="253"/>
        <v>0</v>
      </c>
      <c r="S1629" s="6">
        <v>0</v>
      </c>
      <c r="T1629" s="7">
        <f t="shared" si="254"/>
        <v>0</v>
      </c>
      <c r="U1629" s="6">
        <v>0</v>
      </c>
      <c r="V1629" s="7">
        <f t="shared" si="255"/>
        <v>0</v>
      </c>
      <c r="W1629" s="8" t="s">
        <v>6978</v>
      </c>
      <c r="X1629" s="7">
        <f t="shared" si="256"/>
        <v>0</v>
      </c>
      <c r="Y1629" s="6">
        <v>0</v>
      </c>
      <c r="Z1629" s="7">
        <f t="shared" si="257"/>
        <v>0</v>
      </c>
      <c r="AA1629" s="10">
        <v>0</v>
      </c>
      <c r="AB1629" s="11">
        <f t="shared" si="258"/>
        <v>0</v>
      </c>
      <c r="AC1629" s="7">
        <f t="shared" si="259"/>
        <v>1366</v>
      </c>
      <c r="AD1629" s="2"/>
    </row>
    <row r="1630" spans="1:30" ht="15" x14ac:dyDescent="0.2">
      <c r="A1630" s="5" t="s">
        <v>3293</v>
      </c>
      <c r="B1630" s="5" t="s">
        <v>7145</v>
      </c>
      <c r="C1630" s="5">
        <v>1</v>
      </c>
      <c r="D1630" s="5" t="s">
        <v>3310</v>
      </c>
      <c r="E1630" s="5" t="s">
        <v>3295</v>
      </c>
      <c r="F1630" s="8" t="s">
        <v>6550</v>
      </c>
      <c r="G1630" s="8" t="s">
        <v>4030</v>
      </c>
      <c r="H1630" s="8" t="s">
        <v>7093</v>
      </c>
      <c r="I1630" s="21" t="s">
        <v>6550</v>
      </c>
      <c r="J1630" s="6" t="s">
        <v>3311</v>
      </c>
      <c r="K1630" s="6">
        <v>89</v>
      </c>
      <c r="L1630" s="7">
        <f t="shared" si="250"/>
        <v>356</v>
      </c>
      <c r="M1630" s="6">
        <v>0</v>
      </c>
      <c r="N1630" s="7">
        <f t="shared" si="260"/>
        <v>0</v>
      </c>
      <c r="O1630" s="6">
        <v>22</v>
      </c>
      <c r="P1630" s="7">
        <f t="shared" si="252"/>
        <v>44</v>
      </c>
      <c r="Q1630" s="6">
        <v>0</v>
      </c>
      <c r="R1630" s="7">
        <f t="shared" si="253"/>
        <v>0</v>
      </c>
      <c r="S1630" s="6">
        <v>0</v>
      </c>
      <c r="T1630" s="7">
        <f t="shared" si="254"/>
        <v>0</v>
      </c>
      <c r="U1630" s="6">
        <v>0</v>
      </c>
      <c r="V1630" s="7">
        <f t="shared" si="255"/>
        <v>0</v>
      </c>
      <c r="W1630" s="8" t="s">
        <v>6978</v>
      </c>
      <c r="X1630" s="7">
        <f t="shared" si="256"/>
        <v>0</v>
      </c>
      <c r="Y1630" s="6">
        <v>0</v>
      </c>
      <c r="Z1630" s="7">
        <f t="shared" si="257"/>
        <v>0</v>
      </c>
      <c r="AA1630" s="10">
        <v>0</v>
      </c>
      <c r="AB1630" s="11">
        <f t="shared" si="258"/>
        <v>0</v>
      </c>
      <c r="AC1630" s="7">
        <f t="shared" si="259"/>
        <v>400</v>
      </c>
      <c r="AD1630" s="2"/>
    </row>
    <row r="1631" spans="1:30" ht="15" x14ac:dyDescent="0.2">
      <c r="A1631" s="5" t="s">
        <v>3293</v>
      </c>
      <c r="B1631" s="5" t="s">
        <v>7145</v>
      </c>
      <c r="C1631" s="5">
        <v>1</v>
      </c>
      <c r="D1631" s="5" t="s">
        <v>3312</v>
      </c>
      <c r="E1631" s="5" t="s">
        <v>3295</v>
      </c>
      <c r="F1631" s="8" t="s">
        <v>6538</v>
      </c>
      <c r="G1631" s="8" t="s">
        <v>4030</v>
      </c>
      <c r="H1631" s="8" t="s">
        <v>7093</v>
      </c>
      <c r="I1631" s="21" t="s">
        <v>6538</v>
      </c>
      <c r="J1631" s="6" t="s">
        <v>3313</v>
      </c>
      <c r="K1631" s="6">
        <v>8505</v>
      </c>
      <c r="L1631" s="7">
        <f t="shared" si="250"/>
        <v>34020</v>
      </c>
      <c r="M1631" s="6">
        <v>0</v>
      </c>
      <c r="N1631" s="7">
        <f t="shared" si="260"/>
        <v>0</v>
      </c>
      <c r="O1631" s="6">
        <v>3631</v>
      </c>
      <c r="P1631" s="7">
        <f t="shared" si="252"/>
        <v>7262</v>
      </c>
      <c r="Q1631" s="6">
        <v>0</v>
      </c>
      <c r="R1631" s="7">
        <f t="shared" si="253"/>
        <v>0</v>
      </c>
      <c r="S1631" s="6">
        <v>97</v>
      </c>
      <c r="T1631" s="7">
        <f t="shared" si="254"/>
        <v>485</v>
      </c>
      <c r="U1631" s="6">
        <v>39</v>
      </c>
      <c r="V1631" s="7">
        <f t="shared" si="255"/>
        <v>195</v>
      </c>
      <c r="W1631" s="8" t="s">
        <v>7059</v>
      </c>
      <c r="X1631" s="7">
        <f t="shared" si="256"/>
        <v>1935</v>
      </c>
      <c r="Y1631" s="6">
        <v>32</v>
      </c>
      <c r="Z1631" s="7">
        <f t="shared" si="257"/>
        <v>32</v>
      </c>
      <c r="AA1631" s="10">
        <v>0</v>
      </c>
      <c r="AB1631" s="11">
        <f t="shared" si="258"/>
        <v>0</v>
      </c>
      <c r="AC1631" s="7">
        <f t="shared" si="259"/>
        <v>43929</v>
      </c>
      <c r="AD1631" s="2"/>
    </row>
    <row r="1632" spans="1:30" ht="15" x14ac:dyDescent="0.2">
      <c r="A1632" s="5" t="s">
        <v>3293</v>
      </c>
      <c r="B1632" s="5" t="s">
        <v>7145</v>
      </c>
      <c r="C1632" s="5">
        <v>1</v>
      </c>
      <c r="D1632" s="5" t="s">
        <v>3314</v>
      </c>
      <c r="E1632" s="5" t="s">
        <v>3295</v>
      </c>
      <c r="F1632" s="8" t="s">
        <v>6544</v>
      </c>
      <c r="G1632" s="8" t="s">
        <v>4030</v>
      </c>
      <c r="H1632" s="8" t="s">
        <v>7093</v>
      </c>
      <c r="I1632" s="21" t="s">
        <v>6544</v>
      </c>
      <c r="J1632" s="6" t="s">
        <v>3315</v>
      </c>
      <c r="K1632" s="6">
        <v>1193</v>
      </c>
      <c r="L1632" s="7">
        <f t="shared" si="250"/>
        <v>4772</v>
      </c>
      <c r="M1632" s="6">
        <v>0</v>
      </c>
      <c r="N1632" s="7">
        <f t="shared" si="260"/>
        <v>0</v>
      </c>
      <c r="O1632" s="6">
        <v>491</v>
      </c>
      <c r="P1632" s="7">
        <f t="shared" si="252"/>
        <v>982</v>
      </c>
      <c r="Q1632" s="6">
        <v>0</v>
      </c>
      <c r="R1632" s="7">
        <f t="shared" si="253"/>
        <v>0</v>
      </c>
      <c r="S1632" s="6">
        <v>1</v>
      </c>
      <c r="T1632" s="7">
        <f t="shared" si="254"/>
        <v>5</v>
      </c>
      <c r="U1632" s="6">
        <v>2</v>
      </c>
      <c r="V1632" s="7">
        <f t="shared" si="255"/>
        <v>10</v>
      </c>
      <c r="W1632" s="8" t="s">
        <v>6978</v>
      </c>
      <c r="X1632" s="7">
        <f t="shared" si="256"/>
        <v>0</v>
      </c>
      <c r="Y1632" s="6">
        <v>8</v>
      </c>
      <c r="Z1632" s="7">
        <f t="shared" si="257"/>
        <v>8</v>
      </c>
      <c r="AA1632" s="10">
        <v>0</v>
      </c>
      <c r="AB1632" s="11">
        <f t="shared" si="258"/>
        <v>0</v>
      </c>
      <c r="AC1632" s="7">
        <f t="shared" si="259"/>
        <v>5777</v>
      </c>
      <c r="AD1632" s="2"/>
    </row>
    <row r="1633" spans="1:30" ht="15" x14ac:dyDescent="0.2">
      <c r="A1633" s="5" t="s">
        <v>3293</v>
      </c>
      <c r="B1633" s="5" t="s">
        <v>7145</v>
      </c>
      <c r="C1633" s="5">
        <v>1</v>
      </c>
      <c r="D1633" s="5" t="s">
        <v>3316</v>
      </c>
      <c r="E1633" s="5" t="s">
        <v>3295</v>
      </c>
      <c r="F1633" s="8" t="s">
        <v>6551</v>
      </c>
      <c r="G1633" s="8" t="s">
        <v>4030</v>
      </c>
      <c r="H1633" s="8" t="s">
        <v>7093</v>
      </c>
      <c r="I1633" s="21" t="s">
        <v>6551</v>
      </c>
      <c r="J1633" s="6" t="s">
        <v>3317</v>
      </c>
      <c r="K1633" s="6">
        <v>888</v>
      </c>
      <c r="L1633" s="7">
        <f t="shared" si="250"/>
        <v>3552</v>
      </c>
      <c r="M1633" s="6">
        <v>0</v>
      </c>
      <c r="N1633" s="7">
        <f t="shared" si="260"/>
        <v>0</v>
      </c>
      <c r="O1633" s="6">
        <v>295</v>
      </c>
      <c r="P1633" s="7">
        <f t="shared" si="252"/>
        <v>590</v>
      </c>
      <c r="Q1633" s="6">
        <v>0</v>
      </c>
      <c r="R1633" s="7">
        <f t="shared" si="253"/>
        <v>0</v>
      </c>
      <c r="S1633" s="6">
        <v>2</v>
      </c>
      <c r="T1633" s="7">
        <f t="shared" si="254"/>
        <v>10</v>
      </c>
      <c r="U1633" s="6">
        <v>0</v>
      </c>
      <c r="V1633" s="7">
        <f t="shared" si="255"/>
        <v>0</v>
      </c>
      <c r="W1633" s="8" t="s">
        <v>6978</v>
      </c>
      <c r="X1633" s="7">
        <f t="shared" si="256"/>
        <v>0</v>
      </c>
      <c r="Y1633" s="6">
        <v>5</v>
      </c>
      <c r="Z1633" s="7">
        <f t="shared" si="257"/>
        <v>5</v>
      </c>
      <c r="AA1633" s="10">
        <v>171</v>
      </c>
      <c r="AB1633" s="11">
        <f t="shared" si="258"/>
        <v>430.92</v>
      </c>
      <c r="AC1633" s="7">
        <f t="shared" si="259"/>
        <v>4587.92</v>
      </c>
      <c r="AD1633" s="2"/>
    </row>
    <row r="1634" spans="1:30" ht="15" x14ac:dyDescent="0.2">
      <c r="A1634" s="5" t="s">
        <v>3293</v>
      </c>
      <c r="B1634" s="5" t="s">
        <v>7145</v>
      </c>
      <c r="C1634" s="5">
        <v>1</v>
      </c>
      <c r="D1634" s="5" t="s">
        <v>3318</v>
      </c>
      <c r="E1634" s="5" t="s">
        <v>3295</v>
      </c>
      <c r="F1634" s="8" t="s">
        <v>6552</v>
      </c>
      <c r="G1634" s="8" t="s">
        <v>4030</v>
      </c>
      <c r="H1634" s="8" t="s">
        <v>7093</v>
      </c>
      <c r="I1634" s="21" t="s">
        <v>6552</v>
      </c>
      <c r="J1634" s="6" t="s">
        <v>3319</v>
      </c>
      <c r="K1634" s="6">
        <v>1721</v>
      </c>
      <c r="L1634" s="7">
        <f t="shared" si="250"/>
        <v>6884</v>
      </c>
      <c r="M1634" s="6">
        <v>0</v>
      </c>
      <c r="N1634" s="7">
        <f t="shared" si="260"/>
        <v>0</v>
      </c>
      <c r="O1634" s="6">
        <v>1873</v>
      </c>
      <c r="P1634" s="7">
        <f t="shared" si="252"/>
        <v>3746</v>
      </c>
      <c r="Q1634" s="6">
        <v>0</v>
      </c>
      <c r="R1634" s="7">
        <f t="shared" si="253"/>
        <v>0</v>
      </c>
      <c r="S1634" s="6">
        <v>4</v>
      </c>
      <c r="T1634" s="7">
        <f t="shared" si="254"/>
        <v>20</v>
      </c>
      <c r="U1634" s="6">
        <v>4</v>
      </c>
      <c r="V1634" s="7">
        <f t="shared" si="255"/>
        <v>20</v>
      </c>
      <c r="W1634" s="8" t="s">
        <v>6978</v>
      </c>
      <c r="X1634" s="7">
        <f t="shared" si="256"/>
        <v>0</v>
      </c>
      <c r="Y1634" s="6">
        <v>41</v>
      </c>
      <c r="Z1634" s="7">
        <f t="shared" si="257"/>
        <v>41</v>
      </c>
      <c r="AA1634" s="10">
        <v>6</v>
      </c>
      <c r="AB1634" s="11">
        <f t="shared" si="258"/>
        <v>15.120000000000001</v>
      </c>
      <c r="AC1634" s="7">
        <f t="shared" si="259"/>
        <v>10726.12</v>
      </c>
      <c r="AD1634" s="2"/>
    </row>
    <row r="1635" spans="1:30" ht="15" x14ac:dyDescent="0.2">
      <c r="A1635" s="5" t="s">
        <v>3293</v>
      </c>
      <c r="B1635" s="5" t="s">
        <v>7145</v>
      </c>
      <c r="C1635" s="5">
        <v>1</v>
      </c>
      <c r="D1635" s="5" t="s">
        <v>3320</v>
      </c>
      <c r="E1635" s="5" t="s">
        <v>3295</v>
      </c>
      <c r="F1635" s="8" t="s">
        <v>6547</v>
      </c>
      <c r="G1635" s="8" t="s">
        <v>4030</v>
      </c>
      <c r="H1635" s="8" t="s">
        <v>7093</v>
      </c>
      <c r="I1635" s="21" t="s">
        <v>6547</v>
      </c>
      <c r="J1635" s="6" t="s">
        <v>3321</v>
      </c>
      <c r="K1635" s="6">
        <v>192</v>
      </c>
      <c r="L1635" s="7">
        <f t="shared" si="250"/>
        <v>768</v>
      </c>
      <c r="M1635" s="6">
        <v>0</v>
      </c>
      <c r="N1635" s="7">
        <f t="shared" si="260"/>
        <v>0</v>
      </c>
      <c r="O1635" s="6">
        <v>211</v>
      </c>
      <c r="P1635" s="7">
        <f t="shared" si="252"/>
        <v>422</v>
      </c>
      <c r="Q1635" s="6">
        <v>0</v>
      </c>
      <c r="R1635" s="7">
        <f t="shared" si="253"/>
        <v>0</v>
      </c>
      <c r="S1635" s="6">
        <v>18</v>
      </c>
      <c r="T1635" s="7">
        <f t="shared" si="254"/>
        <v>90</v>
      </c>
      <c r="U1635" s="6">
        <v>5</v>
      </c>
      <c r="V1635" s="7">
        <f t="shared" si="255"/>
        <v>25</v>
      </c>
      <c r="W1635" s="8" t="s">
        <v>6978</v>
      </c>
      <c r="X1635" s="7">
        <f t="shared" si="256"/>
        <v>0</v>
      </c>
      <c r="Y1635" s="6">
        <v>1</v>
      </c>
      <c r="Z1635" s="7">
        <f t="shared" si="257"/>
        <v>1</v>
      </c>
      <c r="AA1635" s="10">
        <v>0</v>
      </c>
      <c r="AB1635" s="11">
        <f t="shared" si="258"/>
        <v>0</v>
      </c>
      <c r="AC1635" s="7">
        <f t="shared" si="259"/>
        <v>1306</v>
      </c>
      <c r="AD1635" s="2"/>
    </row>
    <row r="1636" spans="1:30" ht="15" x14ac:dyDescent="0.2">
      <c r="A1636" s="5" t="s">
        <v>3293</v>
      </c>
      <c r="B1636" s="5" t="s">
        <v>7145</v>
      </c>
      <c r="C1636" s="5">
        <v>1</v>
      </c>
      <c r="D1636" s="5" t="s">
        <v>3322</v>
      </c>
      <c r="E1636" s="5" t="s">
        <v>3295</v>
      </c>
      <c r="F1636" s="8" t="s">
        <v>6553</v>
      </c>
      <c r="G1636" s="8" t="s">
        <v>4030</v>
      </c>
      <c r="H1636" s="8" t="s">
        <v>7093</v>
      </c>
      <c r="I1636" s="21" t="s">
        <v>8116</v>
      </c>
      <c r="J1636" s="6" t="s">
        <v>3323</v>
      </c>
      <c r="K1636" s="6">
        <v>279</v>
      </c>
      <c r="L1636" s="7">
        <f t="shared" si="250"/>
        <v>1116</v>
      </c>
      <c r="M1636" s="6">
        <v>0</v>
      </c>
      <c r="N1636" s="7">
        <f t="shared" si="260"/>
        <v>0</v>
      </c>
      <c r="O1636" s="6">
        <v>60</v>
      </c>
      <c r="P1636" s="7">
        <f t="shared" si="252"/>
        <v>120</v>
      </c>
      <c r="Q1636" s="6">
        <v>0</v>
      </c>
      <c r="R1636" s="7">
        <f t="shared" si="253"/>
        <v>0</v>
      </c>
      <c r="S1636" s="6">
        <v>2</v>
      </c>
      <c r="T1636" s="7">
        <f t="shared" si="254"/>
        <v>10</v>
      </c>
      <c r="U1636" s="6">
        <v>0</v>
      </c>
      <c r="V1636" s="7">
        <f t="shared" si="255"/>
        <v>0</v>
      </c>
      <c r="W1636" s="8" t="s">
        <v>6978</v>
      </c>
      <c r="X1636" s="7">
        <f t="shared" si="256"/>
        <v>0</v>
      </c>
      <c r="Y1636" s="6">
        <v>0</v>
      </c>
      <c r="Z1636" s="7">
        <f t="shared" si="257"/>
        <v>0</v>
      </c>
      <c r="AA1636" s="10">
        <v>0</v>
      </c>
      <c r="AB1636" s="11">
        <f t="shared" si="258"/>
        <v>0</v>
      </c>
      <c r="AC1636" s="7">
        <f t="shared" si="259"/>
        <v>1246</v>
      </c>
      <c r="AD1636" s="2"/>
    </row>
    <row r="1637" spans="1:30" ht="15" x14ac:dyDescent="0.2">
      <c r="A1637" s="5" t="s">
        <v>3293</v>
      </c>
      <c r="B1637" s="5" t="s">
        <v>7145</v>
      </c>
      <c r="C1637" s="5">
        <v>1</v>
      </c>
      <c r="D1637" s="5" t="s">
        <v>3324</v>
      </c>
      <c r="E1637" s="5" t="s">
        <v>3295</v>
      </c>
      <c r="F1637" s="8" t="s">
        <v>6534</v>
      </c>
      <c r="G1637" s="8" t="s">
        <v>4030</v>
      </c>
      <c r="H1637" s="8" t="s">
        <v>7093</v>
      </c>
      <c r="I1637" s="21" t="s">
        <v>6534</v>
      </c>
      <c r="J1637" s="6" t="s">
        <v>3325</v>
      </c>
      <c r="K1637" s="6">
        <v>1079</v>
      </c>
      <c r="L1637" s="7">
        <f t="shared" si="250"/>
        <v>4316</v>
      </c>
      <c r="M1637" s="6">
        <v>0</v>
      </c>
      <c r="N1637" s="7">
        <f t="shared" si="260"/>
        <v>0</v>
      </c>
      <c r="O1637" s="6">
        <v>479</v>
      </c>
      <c r="P1637" s="7">
        <f t="shared" si="252"/>
        <v>958</v>
      </c>
      <c r="Q1637" s="6">
        <v>0</v>
      </c>
      <c r="R1637" s="7">
        <f t="shared" si="253"/>
        <v>0</v>
      </c>
      <c r="S1637" s="6">
        <v>2</v>
      </c>
      <c r="T1637" s="7">
        <f t="shared" si="254"/>
        <v>10</v>
      </c>
      <c r="U1637" s="6">
        <v>1</v>
      </c>
      <c r="V1637" s="7">
        <f t="shared" si="255"/>
        <v>5</v>
      </c>
      <c r="W1637" s="8" t="s">
        <v>6978</v>
      </c>
      <c r="X1637" s="7">
        <f t="shared" si="256"/>
        <v>0</v>
      </c>
      <c r="Y1637" s="6">
        <v>14</v>
      </c>
      <c r="Z1637" s="7">
        <f t="shared" si="257"/>
        <v>14</v>
      </c>
      <c r="AA1637" s="10">
        <v>0</v>
      </c>
      <c r="AB1637" s="11">
        <f t="shared" si="258"/>
        <v>0</v>
      </c>
      <c r="AC1637" s="7">
        <f t="shared" si="259"/>
        <v>5303</v>
      </c>
      <c r="AD1637" s="2"/>
    </row>
    <row r="1638" spans="1:30" ht="15" x14ac:dyDescent="0.2">
      <c r="A1638" s="5" t="s">
        <v>3293</v>
      </c>
      <c r="B1638" s="5" t="s">
        <v>7145</v>
      </c>
      <c r="C1638" s="5">
        <v>1</v>
      </c>
      <c r="D1638" s="5" t="s">
        <v>3326</v>
      </c>
      <c r="E1638" s="5" t="s">
        <v>3295</v>
      </c>
      <c r="F1638" s="8" t="s">
        <v>6554</v>
      </c>
      <c r="G1638" s="8" t="s">
        <v>4030</v>
      </c>
      <c r="H1638" s="8" t="s">
        <v>7093</v>
      </c>
      <c r="I1638" s="21" t="s">
        <v>6554</v>
      </c>
      <c r="J1638" s="6" t="s">
        <v>3327</v>
      </c>
      <c r="K1638" s="6">
        <v>1015</v>
      </c>
      <c r="L1638" s="7">
        <f t="shared" si="250"/>
        <v>4060</v>
      </c>
      <c r="M1638" s="6">
        <v>0</v>
      </c>
      <c r="N1638" s="7">
        <f t="shared" si="260"/>
        <v>0</v>
      </c>
      <c r="O1638" s="6">
        <v>364</v>
      </c>
      <c r="P1638" s="7">
        <f t="shared" si="252"/>
        <v>728</v>
      </c>
      <c r="Q1638" s="6">
        <v>0</v>
      </c>
      <c r="R1638" s="7">
        <f t="shared" si="253"/>
        <v>0</v>
      </c>
      <c r="S1638" s="6">
        <v>5</v>
      </c>
      <c r="T1638" s="7">
        <f t="shared" si="254"/>
        <v>25</v>
      </c>
      <c r="U1638" s="6">
        <v>1</v>
      </c>
      <c r="V1638" s="7">
        <f t="shared" si="255"/>
        <v>5</v>
      </c>
      <c r="W1638" s="8" t="s">
        <v>6978</v>
      </c>
      <c r="X1638" s="7">
        <f t="shared" si="256"/>
        <v>0</v>
      </c>
      <c r="Y1638" s="6">
        <v>17</v>
      </c>
      <c r="Z1638" s="7">
        <f t="shared" si="257"/>
        <v>17</v>
      </c>
      <c r="AA1638" s="10">
        <v>0</v>
      </c>
      <c r="AB1638" s="11">
        <f t="shared" si="258"/>
        <v>0</v>
      </c>
      <c r="AC1638" s="7">
        <f t="shared" si="259"/>
        <v>4835</v>
      </c>
      <c r="AD1638" s="2"/>
    </row>
    <row r="1639" spans="1:30" ht="15" x14ac:dyDescent="0.2">
      <c r="A1639" s="5" t="s">
        <v>3328</v>
      </c>
      <c r="B1639" s="5" t="s">
        <v>7146</v>
      </c>
      <c r="C1639" s="5">
        <v>1</v>
      </c>
      <c r="D1639" s="5" t="s">
        <v>3329</v>
      </c>
      <c r="E1639" s="5" t="s">
        <v>3330</v>
      </c>
      <c r="F1639" s="8" t="s">
        <v>6555</v>
      </c>
      <c r="G1639" s="8" t="s">
        <v>4030</v>
      </c>
      <c r="H1639" s="8" t="s">
        <v>7093</v>
      </c>
      <c r="I1639" s="21" t="s">
        <v>6555</v>
      </c>
      <c r="J1639" s="6" t="s">
        <v>3331</v>
      </c>
      <c r="K1639" s="6">
        <v>361</v>
      </c>
      <c r="L1639" s="7">
        <f t="shared" si="250"/>
        <v>1444</v>
      </c>
      <c r="M1639" s="6">
        <v>0</v>
      </c>
      <c r="N1639" s="7">
        <f t="shared" si="260"/>
        <v>0</v>
      </c>
      <c r="O1639" s="6">
        <v>345</v>
      </c>
      <c r="P1639" s="7">
        <f t="shared" si="252"/>
        <v>690</v>
      </c>
      <c r="Q1639" s="6">
        <v>0</v>
      </c>
      <c r="R1639" s="7">
        <f t="shared" si="253"/>
        <v>0</v>
      </c>
      <c r="S1639" s="6">
        <v>2</v>
      </c>
      <c r="T1639" s="7">
        <f t="shared" si="254"/>
        <v>10</v>
      </c>
      <c r="U1639" s="6">
        <v>1</v>
      </c>
      <c r="V1639" s="7">
        <f t="shared" si="255"/>
        <v>5</v>
      </c>
      <c r="W1639" s="8" t="s">
        <v>6978</v>
      </c>
      <c r="X1639" s="7">
        <f t="shared" si="256"/>
        <v>0</v>
      </c>
      <c r="Y1639" s="6">
        <v>12</v>
      </c>
      <c r="Z1639" s="7">
        <f t="shared" si="257"/>
        <v>12</v>
      </c>
      <c r="AA1639" s="10">
        <v>0</v>
      </c>
      <c r="AB1639" s="11">
        <f t="shared" si="258"/>
        <v>0</v>
      </c>
      <c r="AC1639" s="7">
        <f t="shared" si="259"/>
        <v>2161</v>
      </c>
      <c r="AD1639" s="2"/>
    </row>
    <row r="1640" spans="1:30" ht="15" x14ac:dyDescent="0.2">
      <c r="A1640" s="5" t="s">
        <v>3328</v>
      </c>
      <c r="B1640" s="5" t="s">
        <v>7146</v>
      </c>
      <c r="C1640" s="5">
        <v>1</v>
      </c>
      <c r="D1640" s="5" t="s">
        <v>3332</v>
      </c>
      <c r="E1640" s="5" t="s">
        <v>3330</v>
      </c>
      <c r="F1640" s="8" t="s">
        <v>6556</v>
      </c>
      <c r="G1640" s="8" t="s">
        <v>4030</v>
      </c>
      <c r="H1640" s="8" t="s">
        <v>7093</v>
      </c>
      <c r="I1640" s="21" t="s">
        <v>6556</v>
      </c>
      <c r="J1640" s="6" t="s">
        <v>3333</v>
      </c>
      <c r="K1640" s="6">
        <v>201</v>
      </c>
      <c r="L1640" s="7">
        <f t="shared" si="250"/>
        <v>804</v>
      </c>
      <c r="M1640" s="6">
        <v>0</v>
      </c>
      <c r="N1640" s="7">
        <f t="shared" si="260"/>
        <v>0</v>
      </c>
      <c r="O1640" s="6">
        <v>74</v>
      </c>
      <c r="P1640" s="7">
        <f t="shared" si="252"/>
        <v>148</v>
      </c>
      <c r="Q1640" s="6">
        <v>0</v>
      </c>
      <c r="R1640" s="7">
        <f t="shared" si="253"/>
        <v>0</v>
      </c>
      <c r="S1640" s="6">
        <v>1</v>
      </c>
      <c r="T1640" s="7">
        <f t="shared" si="254"/>
        <v>5</v>
      </c>
      <c r="U1640" s="6">
        <v>1</v>
      </c>
      <c r="V1640" s="7">
        <f t="shared" si="255"/>
        <v>5</v>
      </c>
      <c r="W1640" s="8" t="s">
        <v>6978</v>
      </c>
      <c r="X1640" s="7">
        <f t="shared" si="256"/>
        <v>0</v>
      </c>
      <c r="Y1640" s="6">
        <v>8</v>
      </c>
      <c r="Z1640" s="7">
        <f t="shared" si="257"/>
        <v>8</v>
      </c>
      <c r="AA1640" s="10">
        <v>36</v>
      </c>
      <c r="AB1640" s="11">
        <f t="shared" si="258"/>
        <v>90.72</v>
      </c>
      <c r="AC1640" s="7">
        <f t="shared" si="259"/>
        <v>1060.72</v>
      </c>
      <c r="AD1640" s="2"/>
    </row>
    <row r="1641" spans="1:30" ht="15" x14ac:dyDescent="0.2">
      <c r="A1641" s="5" t="s">
        <v>3328</v>
      </c>
      <c r="B1641" s="5" t="s">
        <v>7146</v>
      </c>
      <c r="C1641" s="5">
        <v>1</v>
      </c>
      <c r="D1641" s="5" t="s">
        <v>3334</v>
      </c>
      <c r="E1641" s="5" t="s">
        <v>3330</v>
      </c>
      <c r="F1641" s="8" t="s">
        <v>6557</v>
      </c>
      <c r="G1641" s="8" t="s">
        <v>4030</v>
      </c>
      <c r="H1641" s="8" t="s">
        <v>7093</v>
      </c>
      <c r="I1641" s="21" t="s">
        <v>6557</v>
      </c>
      <c r="J1641" s="6" t="s">
        <v>3335</v>
      </c>
      <c r="K1641" s="6">
        <v>169</v>
      </c>
      <c r="L1641" s="7">
        <f t="shared" si="250"/>
        <v>676</v>
      </c>
      <c r="M1641" s="6">
        <v>0</v>
      </c>
      <c r="N1641" s="7">
        <f t="shared" si="260"/>
        <v>0</v>
      </c>
      <c r="O1641" s="6">
        <v>68</v>
      </c>
      <c r="P1641" s="7">
        <f t="shared" si="252"/>
        <v>136</v>
      </c>
      <c r="Q1641" s="6">
        <v>0</v>
      </c>
      <c r="R1641" s="7">
        <f t="shared" si="253"/>
        <v>0</v>
      </c>
      <c r="S1641" s="6">
        <v>4</v>
      </c>
      <c r="T1641" s="7">
        <f t="shared" si="254"/>
        <v>20</v>
      </c>
      <c r="U1641" s="6">
        <v>2</v>
      </c>
      <c r="V1641" s="7">
        <f t="shared" si="255"/>
        <v>10</v>
      </c>
      <c r="W1641" s="8" t="s">
        <v>6978</v>
      </c>
      <c r="X1641" s="7">
        <f t="shared" si="256"/>
        <v>0</v>
      </c>
      <c r="Y1641" s="6">
        <v>3</v>
      </c>
      <c r="Z1641" s="7">
        <f t="shared" si="257"/>
        <v>3</v>
      </c>
      <c r="AA1641" s="10">
        <v>19</v>
      </c>
      <c r="AB1641" s="11">
        <f t="shared" si="258"/>
        <v>47.88</v>
      </c>
      <c r="AC1641" s="7">
        <f t="shared" si="259"/>
        <v>892.88</v>
      </c>
      <c r="AD1641" s="2"/>
    </row>
    <row r="1642" spans="1:30" ht="15" x14ac:dyDescent="0.2">
      <c r="A1642" s="5" t="s">
        <v>3328</v>
      </c>
      <c r="B1642" s="5" t="s">
        <v>7146</v>
      </c>
      <c r="C1642" s="5">
        <v>1</v>
      </c>
      <c r="D1642" s="5" t="s">
        <v>3336</v>
      </c>
      <c r="E1642" s="5" t="s">
        <v>3330</v>
      </c>
      <c r="F1642" s="8" t="s">
        <v>6558</v>
      </c>
      <c r="G1642" s="8" t="s">
        <v>4030</v>
      </c>
      <c r="H1642" s="8" t="s">
        <v>7093</v>
      </c>
      <c r="I1642" s="21" t="s">
        <v>6558</v>
      </c>
      <c r="J1642" s="6" t="s">
        <v>3337</v>
      </c>
      <c r="K1642" s="6">
        <v>623</v>
      </c>
      <c r="L1642" s="7">
        <f t="shared" si="250"/>
        <v>2492</v>
      </c>
      <c r="M1642" s="6">
        <v>0</v>
      </c>
      <c r="N1642" s="7">
        <f t="shared" si="260"/>
        <v>0</v>
      </c>
      <c r="O1642" s="6">
        <v>207</v>
      </c>
      <c r="P1642" s="7">
        <f t="shared" si="252"/>
        <v>414</v>
      </c>
      <c r="Q1642" s="6">
        <v>0</v>
      </c>
      <c r="R1642" s="7">
        <f t="shared" si="253"/>
        <v>0</v>
      </c>
      <c r="S1642" s="6">
        <v>26</v>
      </c>
      <c r="T1642" s="7">
        <f t="shared" si="254"/>
        <v>130</v>
      </c>
      <c r="U1642" s="6">
        <v>9</v>
      </c>
      <c r="V1642" s="7">
        <f t="shared" si="255"/>
        <v>45</v>
      </c>
      <c r="W1642" s="8" t="s">
        <v>6978</v>
      </c>
      <c r="X1642" s="7">
        <f t="shared" si="256"/>
        <v>0</v>
      </c>
      <c r="Y1642" s="6">
        <v>10</v>
      </c>
      <c r="Z1642" s="7">
        <f t="shared" si="257"/>
        <v>10</v>
      </c>
      <c r="AA1642" s="10">
        <v>164</v>
      </c>
      <c r="AB1642" s="11">
        <f t="shared" si="258"/>
        <v>413.28000000000003</v>
      </c>
      <c r="AC1642" s="7">
        <f t="shared" si="259"/>
        <v>3504.28</v>
      </c>
      <c r="AD1642" s="2"/>
    </row>
    <row r="1643" spans="1:30" ht="15" x14ac:dyDescent="0.2">
      <c r="A1643" s="5" t="s">
        <v>3328</v>
      </c>
      <c r="B1643" s="5" t="s">
        <v>7146</v>
      </c>
      <c r="C1643" s="5">
        <v>1</v>
      </c>
      <c r="D1643" s="5" t="s">
        <v>3338</v>
      </c>
      <c r="E1643" s="5" t="s">
        <v>3330</v>
      </c>
      <c r="F1643" s="8" t="s">
        <v>6559</v>
      </c>
      <c r="G1643" s="8" t="s">
        <v>4030</v>
      </c>
      <c r="H1643" s="8" t="s">
        <v>7093</v>
      </c>
      <c r="I1643" s="21" t="s">
        <v>6559</v>
      </c>
      <c r="J1643" s="6" t="s">
        <v>3339</v>
      </c>
      <c r="K1643" s="6">
        <v>21</v>
      </c>
      <c r="L1643" s="7">
        <f t="shared" si="250"/>
        <v>84</v>
      </c>
      <c r="M1643" s="6">
        <v>0</v>
      </c>
      <c r="N1643" s="7">
        <f t="shared" si="260"/>
        <v>0</v>
      </c>
      <c r="O1643" s="6">
        <v>6</v>
      </c>
      <c r="P1643" s="7">
        <f t="shared" si="252"/>
        <v>12</v>
      </c>
      <c r="Q1643" s="6">
        <v>0</v>
      </c>
      <c r="R1643" s="7">
        <f t="shared" si="253"/>
        <v>0</v>
      </c>
      <c r="S1643" s="6">
        <v>0</v>
      </c>
      <c r="T1643" s="7">
        <f t="shared" si="254"/>
        <v>0</v>
      </c>
      <c r="U1643" s="6">
        <v>0</v>
      </c>
      <c r="V1643" s="7">
        <f t="shared" si="255"/>
        <v>0</v>
      </c>
      <c r="W1643" s="8" t="s">
        <v>6978</v>
      </c>
      <c r="X1643" s="7">
        <f t="shared" si="256"/>
        <v>0</v>
      </c>
      <c r="Y1643" s="6">
        <v>0</v>
      </c>
      <c r="Z1643" s="7">
        <f t="shared" si="257"/>
        <v>0</v>
      </c>
      <c r="AA1643" s="10">
        <v>0</v>
      </c>
      <c r="AB1643" s="11">
        <f t="shared" si="258"/>
        <v>0</v>
      </c>
      <c r="AC1643" s="7">
        <f t="shared" si="259"/>
        <v>96</v>
      </c>
      <c r="AD1643" s="2"/>
    </row>
    <row r="1644" spans="1:30" ht="15" x14ac:dyDescent="0.2">
      <c r="A1644" s="5" t="s">
        <v>3328</v>
      </c>
      <c r="B1644" s="5" t="s">
        <v>7146</v>
      </c>
      <c r="C1644" s="5">
        <v>1</v>
      </c>
      <c r="D1644" s="5" t="s">
        <v>3340</v>
      </c>
      <c r="E1644" s="5" t="s">
        <v>3330</v>
      </c>
      <c r="F1644" s="8" t="s">
        <v>6560</v>
      </c>
      <c r="G1644" s="8" t="s">
        <v>6561</v>
      </c>
      <c r="H1644" s="8" t="s">
        <v>6562</v>
      </c>
      <c r="I1644" s="21" t="s">
        <v>8024</v>
      </c>
      <c r="J1644" s="6" t="s">
        <v>3341</v>
      </c>
      <c r="K1644" s="6">
        <v>157</v>
      </c>
      <c r="L1644" s="7">
        <f t="shared" si="250"/>
        <v>628</v>
      </c>
      <c r="M1644" s="6">
        <v>0</v>
      </c>
      <c r="N1644" s="7">
        <f t="shared" si="260"/>
        <v>0</v>
      </c>
      <c r="O1644" s="6">
        <v>58</v>
      </c>
      <c r="P1644" s="7">
        <f t="shared" si="252"/>
        <v>116</v>
      </c>
      <c r="Q1644" s="6">
        <v>0</v>
      </c>
      <c r="R1644" s="7">
        <f t="shared" si="253"/>
        <v>0</v>
      </c>
      <c r="S1644" s="6">
        <v>0</v>
      </c>
      <c r="T1644" s="7">
        <f t="shared" si="254"/>
        <v>0</v>
      </c>
      <c r="U1644" s="6">
        <v>0</v>
      </c>
      <c r="V1644" s="7">
        <f t="shared" si="255"/>
        <v>0</v>
      </c>
      <c r="W1644" s="8" t="s">
        <v>6978</v>
      </c>
      <c r="X1644" s="7">
        <f t="shared" si="256"/>
        <v>0</v>
      </c>
      <c r="Y1644" s="6">
        <v>0</v>
      </c>
      <c r="Z1644" s="7">
        <f t="shared" si="257"/>
        <v>0</v>
      </c>
      <c r="AA1644" s="10">
        <v>0</v>
      </c>
      <c r="AB1644" s="11">
        <f t="shared" si="258"/>
        <v>0</v>
      </c>
      <c r="AC1644" s="7">
        <f t="shared" si="259"/>
        <v>744</v>
      </c>
      <c r="AD1644" s="2"/>
    </row>
    <row r="1645" spans="1:30" ht="15" x14ac:dyDescent="0.2">
      <c r="A1645" s="5" t="s">
        <v>3328</v>
      </c>
      <c r="B1645" s="5" t="s">
        <v>7146</v>
      </c>
      <c r="C1645" s="5">
        <v>1</v>
      </c>
      <c r="D1645" s="5" t="s">
        <v>3342</v>
      </c>
      <c r="E1645" s="5" t="s">
        <v>3330</v>
      </c>
      <c r="F1645" s="8" t="s">
        <v>6563</v>
      </c>
      <c r="G1645" s="8" t="s">
        <v>4030</v>
      </c>
      <c r="H1645" s="8" t="s">
        <v>7093</v>
      </c>
      <c r="I1645" s="21" t="s">
        <v>6563</v>
      </c>
      <c r="J1645" s="6" t="s">
        <v>3343</v>
      </c>
      <c r="K1645" s="6">
        <v>472</v>
      </c>
      <c r="L1645" s="7">
        <f t="shared" si="250"/>
        <v>1888</v>
      </c>
      <c r="M1645" s="6">
        <v>0</v>
      </c>
      <c r="N1645" s="7">
        <f t="shared" si="260"/>
        <v>0</v>
      </c>
      <c r="O1645" s="6">
        <v>157</v>
      </c>
      <c r="P1645" s="7">
        <f t="shared" si="252"/>
        <v>314</v>
      </c>
      <c r="Q1645" s="6">
        <v>0</v>
      </c>
      <c r="R1645" s="7">
        <f t="shared" si="253"/>
        <v>0</v>
      </c>
      <c r="S1645" s="6">
        <v>11</v>
      </c>
      <c r="T1645" s="7">
        <f t="shared" si="254"/>
        <v>55</v>
      </c>
      <c r="U1645" s="6">
        <v>0</v>
      </c>
      <c r="V1645" s="7">
        <f t="shared" si="255"/>
        <v>0</v>
      </c>
      <c r="W1645" s="8" t="s">
        <v>6978</v>
      </c>
      <c r="X1645" s="7">
        <f t="shared" si="256"/>
        <v>0</v>
      </c>
      <c r="Y1645" s="6">
        <v>16</v>
      </c>
      <c r="Z1645" s="7">
        <f t="shared" si="257"/>
        <v>16</v>
      </c>
      <c r="AA1645" s="10">
        <v>0</v>
      </c>
      <c r="AB1645" s="11">
        <f t="shared" si="258"/>
        <v>0</v>
      </c>
      <c r="AC1645" s="7">
        <f t="shared" si="259"/>
        <v>2273</v>
      </c>
      <c r="AD1645" s="2"/>
    </row>
    <row r="1646" spans="1:30" ht="15" x14ac:dyDescent="0.2">
      <c r="A1646" s="5" t="s">
        <v>3328</v>
      </c>
      <c r="B1646" s="5" t="s">
        <v>7146</v>
      </c>
      <c r="C1646" s="5">
        <v>1</v>
      </c>
      <c r="D1646" s="5" t="s">
        <v>3344</v>
      </c>
      <c r="E1646" s="5" t="s">
        <v>3330</v>
      </c>
      <c r="F1646" s="8" t="s">
        <v>6564</v>
      </c>
      <c r="G1646" s="8" t="s">
        <v>6565</v>
      </c>
      <c r="H1646" s="8" t="s">
        <v>6566</v>
      </c>
      <c r="I1646" s="21" t="s">
        <v>8025</v>
      </c>
      <c r="J1646" s="6" t="s">
        <v>3345</v>
      </c>
      <c r="K1646" s="6">
        <v>174</v>
      </c>
      <c r="L1646" s="7">
        <f t="shared" si="250"/>
        <v>696</v>
      </c>
      <c r="M1646" s="6">
        <v>0</v>
      </c>
      <c r="N1646" s="7">
        <f t="shared" si="260"/>
        <v>0</v>
      </c>
      <c r="O1646" s="6">
        <v>55</v>
      </c>
      <c r="P1646" s="7">
        <f t="shared" si="252"/>
        <v>110</v>
      </c>
      <c r="Q1646" s="6">
        <v>0</v>
      </c>
      <c r="R1646" s="7">
        <f t="shared" si="253"/>
        <v>0</v>
      </c>
      <c r="S1646" s="6">
        <v>0</v>
      </c>
      <c r="T1646" s="7">
        <f t="shared" si="254"/>
        <v>0</v>
      </c>
      <c r="U1646" s="6">
        <v>0</v>
      </c>
      <c r="V1646" s="7">
        <f t="shared" si="255"/>
        <v>0</v>
      </c>
      <c r="W1646" s="8" t="s">
        <v>6978</v>
      </c>
      <c r="X1646" s="7">
        <f t="shared" si="256"/>
        <v>0</v>
      </c>
      <c r="Y1646" s="6">
        <v>4</v>
      </c>
      <c r="Z1646" s="7">
        <f t="shared" si="257"/>
        <v>4</v>
      </c>
      <c r="AA1646" s="10">
        <v>0</v>
      </c>
      <c r="AB1646" s="11">
        <f t="shared" si="258"/>
        <v>0</v>
      </c>
      <c r="AC1646" s="7">
        <f t="shared" si="259"/>
        <v>810</v>
      </c>
      <c r="AD1646" s="2"/>
    </row>
    <row r="1647" spans="1:30" ht="15" x14ac:dyDescent="0.2">
      <c r="A1647" s="5" t="s">
        <v>3328</v>
      </c>
      <c r="B1647" s="5" t="s">
        <v>7146</v>
      </c>
      <c r="C1647" s="5">
        <v>1</v>
      </c>
      <c r="D1647" s="5" t="s">
        <v>3346</v>
      </c>
      <c r="E1647" s="5" t="s">
        <v>3330</v>
      </c>
      <c r="F1647" s="8" t="s">
        <v>6564</v>
      </c>
      <c r="G1647" s="8" t="s">
        <v>4030</v>
      </c>
      <c r="H1647" s="8" t="s">
        <v>7093</v>
      </c>
      <c r="I1647" s="21" t="s">
        <v>6564</v>
      </c>
      <c r="J1647" s="6" t="s">
        <v>3347</v>
      </c>
      <c r="K1647" s="6">
        <v>576</v>
      </c>
      <c r="L1647" s="7">
        <f t="shared" si="250"/>
        <v>2304</v>
      </c>
      <c r="M1647" s="6">
        <v>0</v>
      </c>
      <c r="N1647" s="7">
        <f t="shared" si="260"/>
        <v>0</v>
      </c>
      <c r="O1647" s="6">
        <v>185</v>
      </c>
      <c r="P1647" s="7">
        <f t="shared" si="252"/>
        <v>370</v>
      </c>
      <c r="Q1647" s="6">
        <v>0</v>
      </c>
      <c r="R1647" s="7">
        <f t="shared" si="253"/>
        <v>0</v>
      </c>
      <c r="S1647" s="6">
        <v>1</v>
      </c>
      <c r="T1647" s="7">
        <f t="shared" si="254"/>
        <v>5</v>
      </c>
      <c r="U1647" s="6">
        <v>0</v>
      </c>
      <c r="V1647" s="7">
        <f t="shared" si="255"/>
        <v>0</v>
      </c>
      <c r="W1647" s="8" t="s">
        <v>6978</v>
      </c>
      <c r="X1647" s="7">
        <f t="shared" si="256"/>
        <v>0</v>
      </c>
      <c r="Y1647" s="6">
        <v>17</v>
      </c>
      <c r="Z1647" s="7">
        <f t="shared" si="257"/>
        <v>17</v>
      </c>
      <c r="AA1647" s="10">
        <v>89</v>
      </c>
      <c r="AB1647" s="11">
        <f t="shared" si="258"/>
        <v>224.28</v>
      </c>
      <c r="AC1647" s="7">
        <f t="shared" si="259"/>
        <v>2920.28</v>
      </c>
      <c r="AD1647" s="2"/>
    </row>
    <row r="1648" spans="1:30" ht="15" x14ac:dyDescent="0.2">
      <c r="A1648" s="5" t="s">
        <v>3328</v>
      </c>
      <c r="B1648" s="5" t="s">
        <v>7146</v>
      </c>
      <c r="C1648" s="5">
        <v>1</v>
      </c>
      <c r="D1648" s="5" t="s">
        <v>3348</v>
      </c>
      <c r="E1648" s="5" t="s">
        <v>3330</v>
      </c>
      <c r="F1648" s="8" t="s">
        <v>6567</v>
      </c>
      <c r="G1648" s="8" t="s">
        <v>4030</v>
      </c>
      <c r="H1648" s="8" t="s">
        <v>7093</v>
      </c>
      <c r="I1648" s="21" t="s">
        <v>6567</v>
      </c>
      <c r="J1648" s="6" t="s">
        <v>3349</v>
      </c>
      <c r="K1648" s="6">
        <v>2195</v>
      </c>
      <c r="L1648" s="7">
        <f t="shared" si="250"/>
        <v>8780</v>
      </c>
      <c r="M1648" s="6">
        <v>0</v>
      </c>
      <c r="N1648" s="7">
        <f t="shared" si="260"/>
        <v>0</v>
      </c>
      <c r="O1648" s="6">
        <v>768</v>
      </c>
      <c r="P1648" s="7">
        <f t="shared" si="252"/>
        <v>1536</v>
      </c>
      <c r="Q1648" s="6">
        <v>0</v>
      </c>
      <c r="R1648" s="7">
        <f t="shared" si="253"/>
        <v>0</v>
      </c>
      <c r="S1648" s="6">
        <v>23</v>
      </c>
      <c r="T1648" s="7">
        <f t="shared" si="254"/>
        <v>115</v>
      </c>
      <c r="U1648" s="6">
        <v>4</v>
      </c>
      <c r="V1648" s="7">
        <f t="shared" si="255"/>
        <v>20</v>
      </c>
      <c r="W1648" s="8" t="s">
        <v>6978</v>
      </c>
      <c r="X1648" s="7">
        <f t="shared" si="256"/>
        <v>0</v>
      </c>
      <c r="Y1648" s="6">
        <v>5</v>
      </c>
      <c r="Z1648" s="7">
        <f t="shared" si="257"/>
        <v>5</v>
      </c>
      <c r="AA1648" s="10">
        <v>364</v>
      </c>
      <c r="AB1648" s="11">
        <f t="shared" si="258"/>
        <v>917.28</v>
      </c>
      <c r="AC1648" s="7">
        <f t="shared" si="259"/>
        <v>11373.28</v>
      </c>
      <c r="AD1648" s="2"/>
    </row>
    <row r="1649" spans="1:30" ht="15" x14ac:dyDescent="0.2">
      <c r="A1649" s="5" t="s">
        <v>3328</v>
      </c>
      <c r="B1649" s="5" t="s">
        <v>7146</v>
      </c>
      <c r="C1649" s="5">
        <v>1</v>
      </c>
      <c r="D1649" s="5" t="s">
        <v>3350</v>
      </c>
      <c r="E1649" s="5" t="s">
        <v>3330</v>
      </c>
      <c r="F1649" s="8" t="s">
        <v>6568</v>
      </c>
      <c r="G1649" s="8" t="s">
        <v>4030</v>
      </c>
      <c r="H1649" s="8" t="s">
        <v>7093</v>
      </c>
      <c r="I1649" s="21" t="s">
        <v>6568</v>
      </c>
      <c r="J1649" s="6" t="s">
        <v>3351</v>
      </c>
      <c r="K1649" s="6">
        <v>556</v>
      </c>
      <c r="L1649" s="7">
        <f t="shared" si="250"/>
        <v>2224</v>
      </c>
      <c r="M1649" s="6">
        <v>0</v>
      </c>
      <c r="N1649" s="7">
        <f t="shared" si="260"/>
        <v>0</v>
      </c>
      <c r="O1649" s="6">
        <v>198</v>
      </c>
      <c r="P1649" s="7">
        <f t="shared" si="252"/>
        <v>396</v>
      </c>
      <c r="Q1649" s="6">
        <v>0</v>
      </c>
      <c r="R1649" s="7">
        <f t="shared" si="253"/>
        <v>0</v>
      </c>
      <c r="S1649" s="6">
        <v>6</v>
      </c>
      <c r="T1649" s="7">
        <f t="shared" si="254"/>
        <v>30</v>
      </c>
      <c r="U1649" s="6">
        <v>3</v>
      </c>
      <c r="V1649" s="7">
        <f t="shared" si="255"/>
        <v>15</v>
      </c>
      <c r="W1649" s="8" t="s">
        <v>6978</v>
      </c>
      <c r="X1649" s="7">
        <f t="shared" si="256"/>
        <v>0</v>
      </c>
      <c r="Y1649" s="6">
        <v>4</v>
      </c>
      <c r="Z1649" s="7">
        <f t="shared" si="257"/>
        <v>4</v>
      </c>
      <c r="AA1649" s="10">
        <v>0</v>
      </c>
      <c r="AB1649" s="11">
        <f t="shared" si="258"/>
        <v>0</v>
      </c>
      <c r="AC1649" s="7">
        <f t="shared" si="259"/>
        <v>2669</v>
      </c>
      <c r="AD1649" s="2"/>
    </row>
    <row r="1650" spans="1:30" ht="15" x14ac:dyDescent="0.2">
      <c r="A1650" s="5" t="s">
        <v>3328</v>
      </c>
      <c r="B1650" s="5" t="s">
        <v>7146</v>
      </c>
      <c r="C1650" s="5">
        <v>1</v>
      </c>
      <c r="D1650" s="5" t="s">
        <v>3352</v>
      </c>
      <c r="E1650" s="5" t="s">
        <v>3330</v>
      </c>
      <c r="F1650" s="8" t="s">
        <v>6569</v>
      </c>
      <c r="G1650" s="8" t="s">
        <v>4030</v>
      </c>
      <c r="H1650" s="8" t="s">
        <v>7093</v>
      </c>
      <c r="I1650" s="21" t="s">
        <v>6569</v>
      </c>
      <c r="J1650" s="6" t="s">
        <v>3353</v>
      </c>
      <c r="K1650" s="6">
        <v>13</v>
      </c>
      <c r="L1650" s="7">
        <f t="shared" si="250"/>
        <v>52</v>
      </c>
      <c r="M1650" s="6">
        <v>0</v>
      </c>
      <c r="N1650" s="7">
        <f t="shared" si="260"/>
        <v>0</v>
      </c>
      <c r="O1650" s="6">
        <v>4</v>
      </c>
      <c r="P1650" s="7">
        <f t="shared" si="252"/>
        <v>8</v>
      </c>
      <c r="Q1650" s="6">
        <v>0</v>
      </c>
      <c r="R1650" s="7">
        <f t="shared" si="253"/>
        <v>0</v>
      </c>
      <c r="S1650" s="6">
        <v>0</v>
      </c>
      <c r="T1650" s="7">
        <f t="shared" si="254"/>
        <v>0</v>
      </c>
      <c r="U1650" s="6">
        <v>0</v>
      </c>
      <c r="V1650" s="7">
        <f t="shared" si="255"/>
        <v>0</v>
      </c>
      <c r="W1650" s="8" t="s">
        <v>6978</v>
      </c>
      <c r="X1650" s="7">
        <f t="shared" si="256"/>
        <v>0</v>
      </c>
      <c r="Y1650" s="6">
        <v>0</v>
      </c>
      <c r="Z1650" s="7">
        <f t="shared" si="257"/>
        <v>0</v>
      </c>
      <c r="AA1650" s="10">
        <v>0</v>
      </c>
      <c r="AB1650" s="11">
        <f t="shared" si="258"/>
        <v>0</v>
      </c>
      <c r="AC1650" s="7">
        <f t="shared" si="259"/>
        <v>60</v>
      </c>
      <c r="AD1650" s="2"/>
    </row>
    <row r="1651" spans="1:30" ht="15" x14ac:dyDescent="0.2">
      <c r="A1651" s="5" t="s">
        <v>3328</v>
      </c>
      <c r="B1651" s="5" t="s">
        <v>7146</v>
      </c>
      <c r="C1651" s="5">
        <v>1</v>
      </c>
      <c r="D1651" s="5" t="s">
        <v>3354</v>
      </c>
      <c r="E1651" s="5" t="s">
        <v>3330</v>
      </c>
      <c r="F1651" s="8" t="s">
        <v>6570</v>
      </c>
      <c r="G1651" s="8" t="s">
        <v>4030</v>
      </c>
      <c r="H1651" s="8" t="s">
        <v>7093</v>
      </c>
      <c r="I1651" s="21" t="s">
        <v>6570</v>
      </c>
      <c r="J1651" s="6" t="s">
        <v>3355</v>
      </c>
      <c r="K1651" s="6">
        <v>1147</v>
      </c>
      <c r="L1651" s="7">
        <f t="shared" si="250"/>
        <v>4588</v>
      </c>
      <c r="M1651" s="6">
        <v>0</v>
      </c>
      <c r="N1651" s="7">
        <f t="shared" si="260"/>
        <v>0</v>
      </c>
      <c r="O1651" s="6">
        <v>484</v>
      </c>
      <c r="P1651" s="7">
        <f t="shared" si="252"/>
        <v>968</v>
      </c>
      <c r="Q1651" s="6">
        <v>0</v>
      </c>
      <c r="R1651" s="7">
        <f t="shared" si="253"/>
        <v>0</v>
      </c>
      <c r="S1651" s="6">
        <v>28</v>
      </c>
      <c r="T1651" s="7">
        <f t="shared" si="254"/>
        <v>140</v>
      </c>
      <c r="U1651" s="6">
        <v>8</v>
      </c>
      <c r="V1651" s="7">
        <f t="shared" si="255"/>
        <v>40</v>
      </c>
      <c r="W1651" s="8" t="s">
        <v>6978</v>
      </c>
      <c r="X1651" s="7">
        <f t="shared" si="256"/>
        <v>0</v>
      </c>
      <c r="Y1651" s="6">
        <v>3</v>
      </c>
      <c r="Z1651" s="7">
        <f t="shared" si="257"/>
        <v>3</v>
      </c>
      <c r="AA1651" s="10">
        <v>127</v>
      </c>
      <c r="AB1651" s="11">
        <f t="shared" si="258"/>
        <v>320.04000000000002</v>
      </c>
      <c r="AC1651" s="7">
        <f t="shared" si="259"/>
        <v>6059.04</v>
      </c>
      <c r="AD1651" s="2"/>
    </row>
    <row r="1652" spans="1:30" ht="15" x14ac:dyDescent="0.2">
      <c r="A1652" s="5" t="s">
        <v>3328</v>
      </c>
      <c r="B1652" s="5" t="s">
        <v>7146</v>
      </c>
      <c r="C1652" s="5">
        <v>1</v>
      </c>
      <c r="D1652" s="5" t="s">
        <v>3356</v>
      </c>
      <c r="E1652" s="5" t="s">
        <v>3330</v>
      </c>
      <c r="F1652" s="8" t="s">
        <v>6571</v>
      </c>
      <c r="G1652" s="8" t="s">
        <v>4030</v>
      </c>
      <c r="H1652" s="8" t="s">
        <v>7093</v>
      </c>
      <c r="I1652" s="21" t="s">
        <v>6571</v>
      </c>
      <c r="J1652" s="6" t="s">
        <v>3357</v>
      </c>
      <c r="K1652" s="6">
        <v>363</v>
      </c>
      <c r="L1652" s="7">
        <f t="shared" si="250"/>
        <v>1452</v>
      </c>
      <c r="M1652" s="6">
        <v>0</v>
      </c>
      <c r="N1652" s="7">
        <f t="shared" si="260"/>
        <v>0</v>
      </c>
      <c r="O1652" s="6">
        <v>125</v>
      </c>
      <c r="P1652" s="7">
        <f t="shared" si="252"/>
        <v>250</v>
      </c>
      <c r="Q1652" s="6">
        <v>0</v>
      </c>
      <c r="R1652" s="7">
        <f t="shared" si="253"/>
        <v>0</v>
      </c>
      <c r="S1652" s="6">
        <v>2</v>
      </c>
      <c r="T1652" s="7">
        <f t="shared" si="254"/>
        <v>10</v>
      </c>
      <c r="U1652" s="6">
        <v>1</v>
      </c>
      <c r="V1652" s="7">
        <f t="shared" si="255"/>
        <v>5</v>
      </c>
      <c r="W1652" s="8" t="s">
        <v>6978</v>
      </c>
      <c r="X1652" s="7">
        <f t="shared" si="256"/>
        <v>0</v>
      </c>
      <c r="Y1652" s="6">
        <v>10</v>
      </c>
      <c r="Z1652" s="7">
        <f t="shared" si="257"/>
        <v>10</v>
      </c>
      <c r="AA1652" s="10">
        <v>64</v>
      </c>
      <c r="AB1652" s="11">
        <f t="shared" si="258"/>
        <v>161.28</v>
      </c>
      <c r="AC1652" s="7">
        <f t="shared" si="259"/>
        <v>1888.28</v>
      </c>
      <c r="AD1652" s="2"/>
    </row>
    <row r="1653" spans="1:30" ht="15" x14ac:dyDescent="0.2">
      <c r="A1653" s="5" t="s">
        <v>3328</v>
      </c>
      <c r="B1653" s="5" t="s">
        <v>7146</v>
      </c>
      <c r="C1653" s="5">
        <v>1</v>
      </c>
      <c r="D1653" s="5" t="s">
        <v>3358</v>
      </c>
      <c r="E1653" s="5" t="s">
        <v>3330</v>
      </c>
      <c r="F1653" s="8" t="s">
        <v>6572</v>
      </c>
      <c r="G1653" s="8" t="s">
        <v>4030</v>
      </c>
      <c r="H1653" s="8" t="s">
        <v>7093</v>
      </c>
      <c r="I1653" s="21" t="s">
        <v>6572</v>
      </c>
      <c r="J1653" s="6" t="s">
        <v>3359</v>
      </c>
      <c r="K1653" s="6">
        <v>312</v>
      </c>
      <c r="L1653" s="7">
        <f t="shared" si="250"/>
        <v>1248</v>
      </c>
      <c r="M1653" s="6">
        <v>0</v>
      </c>
      <c r="N1653" s="7">
        <f t="shared" si="260"/>
        <v>0</v>
      </c>
      <c r="O1653" s="6">
        <v>111</v>
      </c>
      <c r="P1653" s="7">
        <f t="shared" si="252"/>
        <v>222</v>
      </c>
      <c r="Q1653" s="6">
        <v>0</v>
      </c>
      <c r="R1653" s="7">
        <f t="shared" si="253"/>
        <v>0</v>
      </c>
      <c r="S1653" s="6">
        <v>5</v>
      </c>
      <c r="T1653" s="7">
        <f t="shared" si="254"/>
        <v>25</v>
      </c>
      <c r="U1653" s="6">
        <v>0</v>
      </c>
      <c r="V1653" s="7">
        <f t="shared" si="255"/>
        <v>0</v>
      </c>
      <c r="W1653" s="8" t="s">
        <v>6978</v>
      </c>
      <c r="X1653" s="7">
        <f t="shared" si="256"/>
        <v>0</v>
      </c>
      <c r="Y1653" s="6">
        <v>7</v>
      </c>
      <c r="Z1653" s="7">
        <f t="shared" si="257"/>
        <v>7</v>
      </c>
      <c r="AA1653" s="10">
        <v>56</v>
      </c>
      <c r="AB1653" s="11">
        <f t="shared" si="258"/>
        <v>141.12</v>
      </c>
      <c r="AC1653" s="7">
        <f t="shared" si="259"/>
        <v>1643.12</v>
      </c>
      <c r="AD1653" s="2"/>
    </row>
    <row r="1654" spans="1:30" ht="15" x14ac:dyDescent="0.2">
      <c r="A1654" s="5" t="s">
        <v>3328</v>
      </c>
      <c r="B1654" s="5" t="s">
        <v>7146</v>
      </c>
      <c r="C1654" s="5">
        <v>1</v>
      </c>
      <c r="D1654" s="5" t="s">
        <v>3360</v>
      </c>
      <c r="E1654" s="5" t="s">
        <v>3330</v>
      </c>
      <c r="F1654" s="8" t="s">
        <v>6573</v>
      </c>
      <c r="G1654" s="8" t="s">
        <v>4030</v>
      </c>
      <c r="H1654" s="8" t="s">
        <v>7093</v>
      </c>
      <c r="I1654" s="21" t="s">
        <v>6573</v>
      </c>
      <c r="J1654" s="6" t="s">
        <v>3361</v>
      </c>
      <c r="K1654" s="6">
        <v>16</v>
      </c>
      <c r="L1654" s="7">
        <f t="shared" si="250"/>
        <v>64</v>
      </c>
      <c r="M1654" s="6">
        <v>0</v>
      </c>
      <c r="N1654" s="7">
        <f t="shared" si="260"/>
        <v>0</v>
      </c>
      <c r="O1654" s="6">
        <v>5</v>
      </c>
      <c r="P1654" s="7">
        <f t="shared" si="252"/>
        <v>10</v>
      </c>
      <c r="Q1654" s="6">
        <v>0</v>
      </c>
      <c r="R1654" s="7">
        <f t="shared" si="253"/>
        <v>0</v>
      </c>
      <c r="S1654" s="6">
        <v>0</v>
      </c>
      <c r="T1654" s="7">
        <f t="shared" si="254"/>
        <v>0</v>
      </c>
      <c r="U1654" s="6">
        <v>0</v>
      </c>
      <c r="V1654" s="7">
        <f t="shared" si="255"/>
        <v>0</v>
      </c>
      <c r="W1654" s="8" t="s">
        <v>6978</v>
      </c>
      <c r="X1654" s="7">
        <f t="shared" si="256"/>
        <v>0</v>
      </c>
      <c r="Y1654" s="6">
        <v>0</v>
      </c>
      <c r="Z1654" s="7">
        <f t="shared" si="257"/>
        <v>0</v>
      </c>
      <c r="AA1654" s="10">
        <v>0</v>
      </c>
      <c r="AB1654" s="11">
        <f t="shared" si="258"/>
        <v>0</v>
      </c>
      <c r="AC1654" s="7">
        <f t="shared" si="259"/>
        <v>74</v>
      </c>
      <c r="AD1654" s="2"/>
    </row>
    <row r="1655" spans="1:30" ht="15" x14ac:dyDescent="0.2">
      <c r="A1655" s="5" t="s">
        <v>3328</v>
      </c>
      <c r="B1655" s="5" t="s">
        <v>7146</v>
      </c>
      <c r="C1655" s="5">
        <v>1</v>
      </c>
      <c r="D1655" s="5" t="s">
        <v>3362</v>
      </c>
      <c r="E1655" s="5" t="s">
        <v>3330</v>
      </c>
      <c r="F1655" s="8" t="s">
        <v>6574</v>
      </c>
      <c r="G1655" s="8" t="s">
        <v>4030</v>
      </c>
      <c r="H1655" s="8" t="s">
        <v>7093</v>
      </c>
      <c r="I1655" s="21" t="s">
        <v>6574</v>
      </c>
      <c r="J1655" s="6" t="s">
        <v>3363</v>
      </c>
      <c r="K1655" s="6">
        <v>249</v>
      </c>
      <c r="L1655" s="7">
        <f t="shared" si="250"/>
        <v>996</v>
      </c>
      <c r="M1655" s="6">
        <v>0</v>
      </c>
      <c r="N1655" s="7">
        <f t="shared" si="260"/>
        <v>0</v>
      </c>
      <c r="O1655" s="6">
        <v>79</v>
      </c>
      <c r="P1655" s="7">
        <f t="shared" si="252"/>
        <v>158</v>
      </c>
      <c r="Q1655" s="6">
        <v>0</v>
      </c>
      <c r="R1655" s="7">
        <f t="shared" si="253"/>
        <v>0</v>
      </c>
      <c r="S1655" s="6">
        <v>7</v>
      </c>
      <c r="T1655" s="7">
        <f t="shared" si="254"/>
        <v>35</v>
      </c>
      <c r="U1655" s="6">
        <v>2</v>
      </c>
      <c r="V1655" s="7">
        <f t="shared" si="255"/>
        <v>10</v>
      </c>
      <c r="W1655" s="8" t="s">
        <v>6978</v>
      </c>
      <c r="X1655" s="7">
        <f t="shared" si="256"/>
        <v>0</v>
      </c>
      <c r="Y1655" s="6">
        <v>0</v>
      </c>
      <c r="Z1655" s="7">
        <f t="shared" si="257"/>
        <v>0</v>
      </c>
      <c r="AA1655" s="10">
        <v>48</v>
      </c>
      <c r="AB1655" s="11">
        <f t="shared" si="258"/>
        <v>120.96000000000001</v>
      </c>
      <c r="AC1655" s="7">
        <f t="shared" si="259"/>
        <v>1319.96</v>
      </c>
      <c r="AD1655" s="2"/>
    </row>
    <row r="1656" spans="1:30" ht="15" x14ac:dyDescent="0.2">
      <c r="A1656" s="5" t="s">
        <v>3328</v>
      </c>
      <c r="B1656" s="5" t="s">
        <v>7146</v>
      </c>
      <c r="C1656" s="5">
        <v>1</v>
      </c>
      <c r="D1656" s="5" t="s">
        <v>3364</v>
      </c>
      <c r="E1656" s="5" t="s">
        <v>3330</v>
      </c>
      <c r="F1656" s="8" t="s">
        <v>6575</v>
      </c>
      <c r="G1656" s="8" t="s">
        <v>4030</v>
      </c>
      <c r="H1656" s="8" t="s">
        <v>7093</v>
      </c>
      <c r="I1656" s="21" t="s">
        <v>6575</v>
      </c>
      <c r="J1656" s="6" t="s">
        <v>3365</v>
      </c>
      <c r="K1656" s="6">
        <v>136</v>
      </c>
      <c r="L1656" s="7">
        <f t="shared" si="250"/>
        <v>544</v>
      </c>
      <c r="M1656" s="6">
        <v>0</v>
      </c>
      <c r="N1656" s="7">
        <f t="shared" si="260"/>
        <v>0</v>
      </c>
      <c r="O1656" s="6">
        <v>53</v>
      </c>
      <c r="P1656" s="7">
        <f t="shared" si="252"/>
        <v>106</v>
      </c>
      <c r="Q1656" s="6">
        <v>0</v>
      </c>
      <c r="R1656" s="7">
        <f t="shared" si="253"/>
        <v>0</v>
      </c>
      <c r="S1656" s="6">
        <v>1</v>
      </c>
      <c r="T1656" s="7">
        <f t="shared" si="254"/>
        <v>5</v>
      </c>
      <c r="U1656" s="6">
        <v>0</v>
      </c>
      <c r="V1656" s="7">
        <f t="shared" si="255"/>
        <v>0</v>
      </c>
      <c r="W1656" s="8" t="s">
        <v>6978</v>
      </c>
      <c r="X1656" s="7">
        <f t="shared" si="256"/>
        <v>0</v>
      </c>
      <c r="Y1656" s="6">
        <v>3</v>
      </c>
      <c r="Z1656" s="7">
        <f t="shared" si="257"/>
        <v>3</v>
      </c>
      <c r="AA1656" s="10">
        <v>0</v>
      </c>
      <c r="AB1656" s="11">
        <f t="shared" si="258"/>
        <v>0</v>
      </c>
      <c r="AC1656" s="7">
        <f t="shared" si="259"/>
        <v>658</v>
      </c>
      <c r="AD1656" s="2"/>
    </row>
    <row r="1657" spans="1:30" ht="15" x14ac:dyDescent="0.2">
      <c r="A1657" s="5" t="s">
        <v>3328</v>
      </c>
      <c r="B1657" s="5" t="s">
        <v>7146</v>
      </c>
      <c r="C1657" s="5">
        <v>1</v>
      </c>
      <c r="D1657" s="5" t="s">
        <v>3366</v>
      </c>
      <c r="E1657" s="5" t="s">
        <v>3330</v>
      </c>
      <c r="F1657" s="8" t="s">
        <v>6576</v>
      </c>
      <c r="G1657" s="8" t="s">
        <v>6577</v>
      </c>
      <c r="H1657" s="8" t="s">
        <v>6578</v>
      </c>
      <c r="I1657" s="21" t="s">
        <v>8026</v>
      </c>
      <c r="J1657" s="6" t="s">
        <v>3367</v>
      </c>
      <c r="K1657" s="6">
        <v>50</v>
      </c>
      <c r="L1657" s="7">
        <f t="shared" si="250"/>
        <v>200</v>
      </c>
      <c r="M1657" s="6">
        <v>0</v>
      </c>
      <c r="N1657" s="7">
        <f t="shared" si="260"/>
        <v>0</v>
      </c>
      <c r="O1657" s="6">
        <v>16</v>
      </c>
      <c r="P1657" s="7">
        <f t="shared" si="252"/>
        <v>32</v>
      </c>
      <c r="Q1657" s="6">
        <v>0</v>
      </c>
      <c r="R1657" s="7">
        <f t="shared" si="253"/>
        <v>0</v>
      </c>
      <c r="S1657" s="6">
        <v>0</v>
      </c>
      <c r="T1657" s="7">
        <f t="shared" si="254"/>
        <v>0</v>
      </c>
      <c r="U1657" s="6">
        <v>0</v>
      </c>
      <c r="V1657" s="7">
        <f t="shared" si="255"/>
        <v>0</v>
      </c>
      <c r="W1657" s="8" t="s">
        <v>6978</v>
      </c>
      <c r="X1657" s="7">
        <f t="shared" si="256"/>
        <v>0</v>
      </c>
      <c r="Y1657" s="6">
        <v>0</v>
      </c>
      <c r="Z1657" s="7">
        <f t="shared" si="257"/>
        <v>0</v>
      </c>
      <c r="AA1657" s="10">
        <v>0</v>
      </c>
      <c r="AB1657" s="11">
        <f t="shared" si="258"/>
        <v>0</v>
      </c>
      <c r="AC1657" s="7">
        <f t="shared" si="259"/>
        <v>232</v>
      </c>
      <c r="AD1657" s="2"/>
    </row>
    <row r="1658" spans="1:30" ht="15" x14ac:dyDescent="0.2">
      <c r="A1658" s="5" t="s">
        <v>3328</v>
      </c>
      <c r="B1658" s="5" t="s">
        <v>7146</v>
      </c>
      <c r="C1658" s="5">
        <v>1</v>
      </c>
      <c r="D1658" s="5" t="s">
        <v>3368</v>
      </c>
      <c r="E1658" s="5" t="s">
        <v>3330</v>
      </c>
      <c r="F1658" s="8" t="s">
        <v>6579</v>
      </c>
      <c r="G1658" s="8" t="s">
        <v>4030</v>
      </c>
      <c r="H1658" s="8" t="s">
        <v>7093</v>
      </c>
      <c r="I1658" s="21" t="s">
        <v>6579</v>
      </c>
      <c r="J1658" s="6" t="s">
        <v>3369</v>
      </c>
      <c r="K1658" s="6">
        <v>51</v>
      </c>
      <c r="L1658" s="7">
        <f t="shared" si="250"/>
        <v>204</v>
      </c>
      <c r="M1658" s="6">
        <v>0</v>
      </c>
      <c r="N1658" s="7">
        <f t="shared" si="260"/>
        <v>0</v>
      </c>
      <c r="O1658" s="6">
        <v>13</v>
      </c>
      <c r="P1658" s="7">
        <f t="shared" si="252"/>
        <v>26</v>
      </c>
      <c r="Q1658" s="6">
        <v>0</v>
      </c>
      <c r="R1658" s="7">
        <f t="shared" si="253"/>
        <v>0</v>
      </c>
      <c r="S1658" s="6">
        <v>0</v>
      </c>
      <c r="T1658" s="7">
        <f t="shared" si="254"/>
        <v>0</v>
      </c>
      <c r="U1658" s="6">
        <v>0</v>
      </c>
      <c r="V1658" s="7">
        <f t="shared" si="255"/>
        <v>0</v>
      </c>
      <c r="W1658" s="8" t="s">
        <v>6978</v>
      </c>
      <c r="X1658" s="7">
        <f t="shared" si="256"/>
        <v>0</v>
      </c>
      <c r="Y1658" s="6">
        <v>4</v>
      </c>
      <c r="Z1658" s="7">
        <f t="shared" si="257"/>
        <v>4</v>
      </c>
      <c r="AA1658" s="10">
        <v>10</v>
      </c>
      <c r="AB1658" s="11">
        <f t="shared" si="258"/>
        <v>25.2</v>
      </c>
      <c r="AC1658" s="7">
        <f t="shared" si="259"/>
        <v>259.2</v>
      </c>
      <c r="AD1658" s="2"/>
    </row>
    <row r="1659" spans="1:30" ht="15" x14ac:dyDescent="0.2">
      <c r="A1659" s="5" t="s">
        <v>3328</v>
      </c>
      <c r="B1659" s="5" t="s">
        <v>7146</v>
      </c>
      <c r="C1659" s="5">
        <v>1</v>
      </c>
      <c r="D1659" s="5" t="s">
        <v>3370</v>
      </c>
      <c r="E1659" s="5" t="s">
        <v>3330</v>
      </c>
      <c r="F1659" s="8" t="s">
        <v>6580</v>
      </c>
      <c r="G1659" s="8" t="s">
        <v>4030</v>
      </c>
      <c r="H1659" s="8" t="s">
        <v>7093</v>
      </c>
      <c r="I1659" s="21" t="s">
        <v>6580</v>
      </c>
      <c r="J1659" s="6" t="s">
        <v>3371</v>
      </c>
      <c r="K1659" s="6">
        <v>178</v>
      </c>
      <c r="L1659" s="7">
        <f t="shared" si="250"/>
        <v>712</v>
      </c>
      <c r="M1659" s="6">
        <v>0</v>
      </c>
      <c r="N1659" s="7">
        <f t="shared" si="260"/>
        <v>0</v>
      </c>
      <c r="O1659" s="6">
        <v>67</v>
      </c>
      <c r="P1659" s="7">
        <f t="shared" si="252"/>
        <v>134</v>
      </c>
      <c r="Q1659" s="6">
        <v>0</v>
      </c>
      <c r="R1659" s="7">
        <f t="shared" si="253"/>
        <v>0</v>
      </c>
      <c r="S1659" s="6">
        <v>0</v>
      </c>
      <c r="T1659" s="7">
        <f t="shared" si="254"/>
        <v>0</v>
      </c>
      <c r="U1659" s="6">
        <v>0</v>
      </c>
      <c r="V1659" s="7">
        <f t="shared" si="255"/>
        <v>0</v>
      </c>
      <c r="W1659" s="8" t="s">
        <v>6978</v>
      </c>
      <c r="X1659" s="7">
        <f t="shared" si="256"/>
        <v>0</v>
      </c>
      <c r="Y1659" s="6">
        <v>1</v>
      </c>
      <c r="Z1659" s="7">
        <f t="shared" si="257"/>
        <v>1</v>
      </c>
      <c r="AA1659" s="10">
        <v>30</v>
      </c>
      <c r="AB1659" s="11">
        <f t="shared" si="258"/>
        <v>75.599999999999994</v>
      </c>
      <c r="AC1659" s="7">
        <f t="shared" si="259"/>
        <v>922.6</v>
      </c>
      <c r="AD1659" s="2"/>
    </row>
    <row r="1660" spans="1:30" ht="15" x14ac:dyDescent="0.2">
      <c r="A1660" s="5" t="s">
        <v>3328</v>
      </c>
      <c r="B1660" s="5" t="s">
        <v>7146</v>
      </c>
      <c r="C1660" s="5">
        <v>1</v>
      </c>
      <c r="D1660" s="5" t="s">
        <v>3372</v>
      </c>
      <c r="E1660" s="5" t="s">
        <v>3330</v>
      </c>
      <c r="F1660" s="8" t="s">
        <v>6560</v>
      </c>
      <c r="G1660" s="8" t="s">
        <v>6581</v>
      </c>
      <c r="H1660" s="8" t="s">
        <v>6582</v>
      </c>
      <c r="I1660" s="21" t="s">
        <v>8027</v>
      </c>
      <c r="J1660" s="6" t="s">
        <v>3373</v>
      </c>
      <c r="K1660" s="6">
        <v>134</v>
      </c>
      <c r="L1660" s="7">
        <f t="shared" si="250"/>
        <v>536</v>
      </c>
      <c r="M1660" s="6">
        <v>0</v>
      </c>
      <c r="N1660" s="7">
        <f t="shared" si="260"/>
        <v>0</v>
      </c>
      <c r="O1660" s="6">
        <v>83</v>
      </c>
      <c r="P1660" s="7">
        <f t="shared" si="252"/>
        <v>166</v>
      </c>
      <c r="Q1660" s="6">
        <v>0</v>
      </c>
      <c r="R1660" s="7">
        <f t="shared" si="253"/>
        <v>0</v>
      </c>
      <c r="S1660" s="6">
        <v>0</v>
      </c>
      <c r="T1660" s="7">
        <f t="shared" si="254"/>
        <v>0</v>
      </c>
      <c r="U1660" s="6">
        <v>0</v>
      </c>
      <c r="V1660" s="7">
        <f t="shared" si="255"/>
        <v>0</v>
      </c>
      <c r="W1660" s="8" t="s">
        <v>6978</v>
      </c>
      <c r="X1660" s="7">
        <f t="shared" si="256"/>
        <v>0</v>
      </c>
      <c r="Y1660" s="6">
        <v>0</v>
      </c>
      <c r="Z1660" s="7">
        <f t="shared" si="257"/>
        <v>0</v>
      </c>
      <c r="AA1660" s="10">
        <v>0</v>
      </c>
      <c r="AB1660" s="11">
        <f t="shared" si="258"/>
        <v>0</v>
      </c>
      <c r="AC1660" s="7">
        <f t="shared" si="259"/>
        <v>702</v>
      </c>
      <c r="AD1660" s="2"/>
    </row>
    <row r="1661" spans="1:30" ht="15" x14ac:dyDescent="0.2">
      <c r="A1661" s="5" t="s">
        <v>3328</v>
      </c>
      <c r="B1661" s="5" t="s">
        <v>7146</v>
      </c>
      <c r="C1661" s="5">
        <v>1</v>
      </c>
      <c r="D1661" s="5" t="s">
        <v>3374</v>
      </c>
      <c r="E1661" s="5" t="s">
        <v>3330</v>
      </c>
      <c r="F1661" s="8" t="s">
        <v>6583</v>
      </c>
      <c r="G1661" s="8" t="s">
        <v>4030</v>
      </c>
      <c r="H1661" s="8" t="s">
        <v>7093</v>
      </c>
      <c r="I1661" s="21" t="s">
        <v>6583</v>
      </c>
      <c r="J1661" s="6" t="s">
        <v>3375</v>
      </c>
      <c r="K1661" s="6">
        <v>10</v>
      </c>
      <c r="L1661" s="7">
        <f t="shared" si="250"/>
        <v>40</v>
      </c>
      <c r="M1661" s="6">
        <v>0</v>
      </c>
      <c r="N1661" s="7">
        <f t="shared" si="260"/>
        <v>0</v>
      </c>
      <c r="O1661" s="6">
        <v>3</v>
      </c>
      <c r="P1661" s="7">
        <f t="shared" si="252"/>
        <v>6</v>
      </c>
      <c r="Q1661" s="6">
        <v>0</v>
      </c>
      <c r="R1661" s="7">
        <f t="shared" si="253"/>
        <v>0</v>
      </c>
      <c r="S1661" s="6">
        <v>0</v>
      </c>
      <c r="T1661" s="7">
        <f t="shared" si="254"/>
        <v>0</v>
      </c>
      <c r="U1661" s="6">
        <v>0</v>
      </c>
      <c r="V1661" s="7">
        <f t="shared" si="255"/>
        <v>0</v>
      </c>
      <c r="W1661" s="8" t="s">
        <v>6978</v>
      </c>
      <c r="X1661" s="7">
        <f t="shared" si="256"/>
        <v>0</v>
      </c>
      <c r="Y1661" s="6">
        <v>0</v>
      </c>
      <c r="Z1661" s="7">
        <f t="shared" si="257"/>
        <v>0</v>
      </c>
      <c r="AA1661" s="10">
        <v>0</v>
      </c>
      <c r="AB1661" s="11">
        <f t="shared" si="258"/>
        <v>0</v>
      </c>
      <c r="AC1661" s="7">
        <f t="shared" si="259"/>
        <v>46</v>
      </c>
      <c r="AD1661" s="2"/>
    </row>
    <row r="1662" spans="1:30" ht="15" x14ac:dyDescent="0.2">
      <c r="A1662" s="5" t="s">
        <v>3328</v>
      </c>
      <c r="B1662" s="5" t="s">
        <v>7146</v>
      </c>
      <c r="C1662" s="5">
        <v>1</v>
      </c>
      <c r="D1662" s="5" t="s">
        <v>3376</v>
      </c>
      <c r="E1662" s="5" t="s">
        <v>3330</v>
      </c>
      <c r="F1662" s="8" t="s">
        <v>6584</v>
      </c>
      <c r="G1662" s="8" t="s">
        <v>4030</v>
      </c>
      <c r="H1662" s="8" t="s">
        <v>7093</v>
      </c>
      <c r="I1662" s="21" t="s">
        <v>6584</v>
      </c>
      <c r="J1662" s="6" t="s">
        <v>3377</v>
      </c>
      <c r="K1662" s="6">
        <v>430</v>
      </c>
      <c r="L1662" s="7">
        <f t="shared" si="250"/>
        <v>1720</v>
      </c>
      <c r="M1662" s="6">
        <v>0</v>
      </c>
      <c r="N1662" s="7">
        <f t="shared" si="260"/>
        <v>0</v>
      </c>
      <c r="O1662" s="6">
        <v>149</v>
      </c>
      <c r="P1662" s="7">
        <f t="shared" si="252"/>
        <v>298</v>
      </c>
      <c r="Q1662" s="6">
        <v>0</v>
      </c>
      <c r="R1662" s="7">
        <f t="shared" si="253"/>
        <v>0</v>
      </c>
      <c r="S1662" s="6">
        <v>3</v>
      </c>
      <c r="T1662" s="7">
        <f t="shared" si="254"/>
        <v>15</v>
      </c>
      <c r="U1662" s="6">
        <v>0</v>
      </c>
      <c r="V1662" s="7">
        <f t="shared" si="255"/>
        <v>0</v>
      </c>
      <c r="W1662" s="8" t="s">
        <v>6978</v>
      </c>
      <c r="X1662" s="7">
        <f t="shared" si="256"/>
        <v>0</v>
      </c>
      <c r="Y1662" s="6">
        <v>20</v>
      </c>
      <c r="Z1662" s="7">
        <f t="shared" si="257"/>
        <v>20</v>
      </c>
      <c r="AA1662" s="10">
        <v>0</v>
      </c>
      <c r="AB1662" s="11">
        <f t="shared" si="258"/>
        <v>0</v>
      </c>
      <c r="AC1662" s="7">
        <f t="shared" si="259"/>
        <v>2053</v>
      </c>
      <c r="AD1662" s="2"/>
    </row>
    <row r="1663" spans="1:30" ht="15" x14ac:dyDescent="0.2">
      <c r="A1663" s="5" t="s">
        <v>3328</v>
      </c>
      <c r="B1663" s="5" t="s">
        <v>7146</v>
      </c>
      <c r="C1663" s="5">
        <v>1</v>
      </c>
      <c r="D1663" s="5" t="s">
        <v>3378</v>
      </c>
      <c r="E1663" s="5" t="s">
        <v>3330</v>
      </c>
      <c r="F1663" s="8" t="s">
        <v>6563</v>
      </c>
      <c r="G1663" s="8" t="s">
        <v>6585</v>
      </c>
      <c r="H1663" s="8" t="s">
        <v>6586</v>
      </c>
      <c r="I1663" s="21" t="s">
        <v>8028</v>
      </c>
      <c r="J1663" s="6" t="s">
        <v>3379</v>
      </c>
      <c r="K1663" s="6">
        <v>139</v>
      </c>
      <c r="L1663" s="7">
        <f t="shared" si="250"/>
        <v>556</v>
      </c>
      <c r="M1663" s="6">
        <v>0</v>
      </c>
      <c r="N1663" s="7">
        <f t="shared" si="260"/>
        <v>0</v>
      </c>
      <c r="O1663" s="6">
        <v>70</v>
      </c>
      <c r="P1663" s="7">
        <f t="shared" si="252"/>
        <v>140</v>
      </c>
      <c r="Q1663" s="6">
        <v>0</v>
      </c>
      <c r="R1663" s="7">
        <f t="shared" si="253"/>
        <v>0</v>
      </c>
      <c r="S1663" s="6">
        <v>0</v>
      </c>
      <c r="T1663" s="7">
        <f t="shared" si="254"/>
        <v>0</v>
      </c>
      <c r="U1663" s="6">
        <v>0</v>
      </c>
      <c r="V1663" s="7">
        <f t="shared" si="255"/>
        <v>0</v>
      </c>
      <c r="W1663" s="8" t="s">
        <v>6978</v>
      </c>
      <c r="X1663" s="7">
        <f t="shared" si="256"/>
        <v>0</v>
      </c>
      <c r="Y1663" s="6">
        <v>6</v>
      </c>
      <c r="Z1663" s="7">
        <f t="shared" si="257"/>
        <v>6</v>
      </c>
      <c r="AA1663" s="10">
        <v>0</v>
      </c>
      <c r="AB1663" s="11">
        <f t="shared" si="258"/>
        <v>0</v>
      </c>
      <c r="AC1663" s="7">
        <f t="shared" si="259"/>
        <v>702</v>
      </c>
      <c r="AD1663" s="2"/>
    </row>
    <row r="1664" spans="1:30" ht="15" x14ac:dyDescent="0.2">
      <c r="A1664" s="5" t="s">
        <v>3328</v>
      </c>
      <c r="B1664" s="5" t="s">
        <v>7146</v>
      </c>
      <c r="C1664" s="5">
        <v>1</v>
      </c>
      <c r="D1664" s="5" t="s">
        <v>3380</v>
      </c>
      <c r="E1664" s="5" t="s">
        <v>3330</v>
      </c>
      <c r="F1664" s="8" t="s">
        <v>6576</v>
      </c>
      <c r="G1664" s="8" t="s">
        <v>4030</v>
      </c>
      <c r="H1664" s="8" t="s">
        <v>7093</v>
      </c>
      <c r="I1664" s="21" t="s">
        <v>6576</v>
      </c>
      <c r="J1664" s="6" t="s">
        <v>3381</v>
      </c>
      <c r="K1664" s="6">
        <v>1815</v>
      </c>
      <c r="L1664" s="7">
        <f t="shared" si="250"/>
        <v>7260</v>
      </c>
      <c r="M1664" s="6">
        <v>0</v>
      </c>
      <c r="N1664" s="7">
        <f t="shared" si="260"/>
        <v>0</v>
      </c>
      <c r="O1664" s="6">
        <v>652</v>
      </c>
      <c r="P1664" s="7">
        <f t="shared" si="252"/>
        <v>1304</v>
      </c>
      <c r="Q1664" s="6">
        <v>0</v>
      </c>
      <c r="R1664" s="7">
        <f t="shared" si="253"/>
        <v>0</v>
      </c>
      <c r="S1664" s="6">
        <v>24</v>
      </c>
      <c r="T1664" s="7">
        <f t="shared" si="254"/>
        <v>120</v>
      </c>
      <c r="U1664" s="6">
        <v>7</v>
      </c>
      <c r="V1664" s="7">
        <f t="shared" si="255"/>
        <v>35</v>
      </c>
      <c r="W1664" s="8" t="s">
        <v>1901</v>
      </c>
      <c r="X1664" s="7">
        <f t="shared" si="256"/>
        <v>145</v>
      </c>
      <c r="Y1664" s="6">
        <v>30</v>
      </c>
      <c r="Z1664" s="7">
        <f t="shared" si="257"/>
        <v>30</v>
      </c>
      <c r="AA1664" s="10">
        <v>0</v>
      </c>
      <c r="AB1664" s="11">
        <f t="shared" si="258"/>
        <v>0</v>
      </c>
      <c r="AC1664" s="7">
        <f t="shared" si="259"/>
        <v>8894</v>
      </c>
      <c r="AD1664" s="2"/>
    </row>
    <row r="1665" spans="1:30" ht="15" x14ac:dyDescent="0.2">
      <c r="A1665" s="5" t="s">
        <v>3328</v>
      </c>
      <c r="B1665" s="5" t="s">
        <v>7146</v>
      </c>
      <c r="C1665" s="5">
        <v>1</v>
      </c>
      <c r="D1665" s="5" t="s">
        <v>3382</v>
      </c>
      <c r="E1665" s="5" t="s">
        <v>3330</v>
      </c>
      <c r="F1665" s="8" t="s">
        <v>6563</v>
      </c>
      <c r="G1665" s="8" t="s">
        <v>6587</v>
      </c>
      <c r="H1665" s="8" t="s">
        <v>6588</v>
      </c>
      <c r="I1665" s="21" t="s">
        <v>8029</v>
      </c>
      <c r="J1665" s="6" t="s">
        <v>3383</v>
      </c>
      <c r="K1665" s="6">
        <v>358</v>
      </c>
      <c r="L1665" s="7">
        <f t="shared" si="250"/>
        <v>1432</v>
      </c>
      <c r="M1665" s="6">
        <v>0</v>
      </c>
      <c r="N1665" s="7">
        <f t="shared" si="260"/>
        <v>0</v>
      </c>
      <c r="O1665" s="6">
        <v>118</v>
      </c>
      <c r="P1665" s="7">
        <f t="shared" si="252"/>
        <v>236</v>
      </c>
      <c r="Q1665" s="6">
        <v>0</v>
      </c>
      <c r="R1665" s="7">
        <f t="shared" si="253"/>
        <v>0</v>
      </c>
      <c r="S1665" s="6">
        <v>1</v>
      </c>
      <c r="T1665" s="7">
        <f t="shared" si="254"/>
        <v>5</v>
      </c>
      <c r="U1665" s="6">
        <v>0</v>
      </c>
      <c r="V1665" s="7">
        <f t="shared" si="255"/>
        <v>0</v>
      </c>
      <c r="W1665" s="8" t="s">
        <v>6978</v>
      </c>
      <c r="X1665" s="7">
        <f t="shared" si="256"/>
        <v>0</v>
      </c>
      <c r="Y1665" s="6">
        <v>3</v>
      </c>
      <c r="Z1665" s="7">
        <f t="shared" si="257"/>
        <v>3</v>
      </c>
      <c r="AA1665" s="10">
        <v>65</v>
      </c>
      <c r="AB1665" s="11">
        <f t="shared" si="258"/>
        <v>163.80000000000001</v>
      </c>
      <c r="AC1665" s="7">
        <f t="shared" si="259"/>
        <v>1839.8</v>
      </c>
      <c r="AD1665" s="2"/>
    </row>
    <row r="1666" spans="1:30" ht="15" x14ac:dyDescent="0.2">
      <c r="A1666" s="5" t="s">
        <v>3328</v>
      </c>
      <c r="B1666" s="5" t="s">
        <v>7146</v>
      </c>
      <c r="C1666" s="5">
        <v>1</v>
      </c>
      <c r="D1666" s="5" t="s">
        <v>3384</v>
      </c>
      <c r="E1666" s="5" t="s">
        <v>3330</v>
      </c>
      <c r="F1666" s="8" t="s">
        <v>6560</v>
      </c>
      <c r="G1666" s="8" t="s">
        <v>6589</v>
      </c>
      <c r="H1666" s="8" t="s">
        <v>6590</v>
      </c>
      <c r="I1666" s="21" t="s">
        <v>8030</v>
      </c>
      <c r="J1666" s="6" t="s">
        <v>3385</v>
      </c>
      <c r="K1666" s="6">
        <v>133</v>
      </c>
      <c r="L1666" s="7">
        <f t="shared" si="250"/>
        <v>532</v>
      </c>
      <c r="M1666" s="6">
        <v>0</v>
      </c>
      <c r="N1666" s="7">
        <f t="shared" si="260"/>
        <v>0</v>
      </c>
      <c r="O1666" s="6">
        <v>46</v>
      </c>
      <c r="P1666" s="7">
        <f t="shared" si="252"/>
        <v>92</v>
      </c>
      <c r="Q1666" s="6">
        <v>0</v>
      </c>
      <c r="R1666" s="7">
        <f t="shared" si="253"/>
        <v>0</v>
      </c>
      <c r="S1666" s="6">
        <v>0</v>
      </c>
      <c r="T1666" s="7">
        <f t="shared" si="254"/>
        <v>0</v>
      </c>
      <c r="U1666" s="6">
        <v>0</v>
      </c>
      <c r="V1666" s="7">
        <f t="shared" si="255"/>
        <v>0</v>
      </c>
      <c r="W1666" s="8" t="s">
        <v>6978</v>
      </c>
      <c r="X1666" s="7">
        <f t="shared" si="256"/>
        <v>0</v>
      </c>
      <c r="Y1666" s="6">
        <v>1</v>
      </c>
      <c r="Z1666" s="7">
        <f t="shared" si="257"/>
        <v>1</v>
      </c>
      <c r="AA1666" s="10">
        <v>0</v>
      </c>
      <c r="AB1666" s="11">
        <f t="shared" si="258"/>
        <v>0</v>
      </c>
      <c r="AC1666" s="7">
        <f t="shared" si="259"/>
        <v>625</v>
      </c>
      <c r="AD1666" s="2"/>
    </row>
    <row r="1667" spans="1:30" ht="15" x14ac:dyDescent="0.2">
      <c r="A1667" s="5" t="s">
        <v>3328</v>
      </c>
      <c r="B1667" s="5" t="s">
        <v>7146</v>
      </c>
      <c r="C1667" s="5">
        <v>1</v>
      </c>
      <c r="D1667" s="5" t="s">
        <v>3386</v>
      </c>
      <c r="E1667" s="5" t="s">
        <v>3330</v>
      </c>
      <c r="F1667" s="8" t="s">
        <v>6570</v>
      </c>
      <c r="G1667" s="8" t="s">
        <v>6591</v>
      </c>
      <c r="H1667" s="8" t="s">
        <v>6592</v>
      </c>
      <c r="I1667" s="21" t="s">
        <v>8031</v>
      </c>
      <c r="J1667" s="6" t="s">
        <v>3387</v>
      </c>
      <c r="K1667" s="6">
        <v>106</v>
      </c>
      <c r="L1667" s="7">
        <f t="shared" si="250"/>
        <v>424</v>
      </c>
      <c r="M1667" s="6">
        <v>0</v>
      </c>
      <c r="N1667" s="7">
        <f t="shared" si="260"/>
        <v>0</v>
      </c>
      <c r="O1667" s="6">
        <v>40</v>
      </c>
      <c r="P1667" s="7">
        <f t="shared" si="252"/>
        <v>80</v>
      </c>
      <c r="Q1667" s="6">
        <v>0</v>
      </c>
      <c r="R1667" s="7">
        <f t="shared" si="253"/>
        <v>0</v>
      </c>
      <c r="S1667" s="6">
        <v>0</v>
      </c>
      <c r="T1667" s="7">
        <f t="shared" si="254"/>
        <v>0</v>
      </c>
      <c r="U1667" s="6">
        <v>0</v>
      </c>
      <c r="V1667" s="7">
        <f t="shared" si="255"/>
        <v>0</v>
      </c>
      <c r="W1667" s="8" t="s">
        <v>6978</v>
      </c>
      <c r="X1667" s="7">
        <f t="shared" si="256"/>
        <v>0</v>
      </c>
      <c r="Y1667" s="6">
        <v>0</v>
      </c>
      <c r="Z1667" s="7">
        <f t="shared" si="257"/>
        <v>0</v>
      </c>
      <c r="AA1667" s="10">
        <v>17</v>
      </c>
      <c r="AB1667" s="11">
        <f t="shared" si="258"/>
        <v>42.84</v>
      </c>
      <c r="AC1667" s="7">
        <f t="shared" si="259"/>
        <v>546.84</v>
      </c>
      <c r="AD1667" s="2"/>
    </row>
    <row r="1668" spans="1:30" ht="15" x14ac:dyDescent="0.2">
      <c r="A1668" s="5" t="s">
        <v>3328</v>
      </c>
      <c r="B1668" s="5" t="s">
        <v>7146</v>
      </c>
      <c r="C1668" s="5">
        <v>1</v>
      </c>
      <c r="D1668" s="5" t="s">
        <v>3388</v>
      </c>
      <c r="E1668" s="5" t="s">
        <v>3330</v>
      </c>
      <c r="F1668" s="8" t="s">
        <v>6593</v>
      </c>
      <c r="G1668" s="8" t="s">
        <v>6594</v>
      </c>
      <c r="H1668" s="8" t="s">
        <v>6595</v>
      </c>
      <c r="I1668" s="21" t="s">
        <v>8032</v>
      </c>
      <c r="J1668" s="6" t="s">
        <v>3389</v>
      </c>
      <c r="K1668" s="6">
        <v>72</v>
      </c>
      <c r="L1668" s="7">
        <f t="shared" ref="L1668:L1731" si="261">K1668*4</f>
        <v>288</v>
      </c>
      <c r="M1668" s="6">
        <v>0</v>
      </c>
      <c r="N1668" s="7">
        <f t="shared" si="260"/>
        <v>0</v>
      </c>
      <c r="O1668" s="6">
        <v>72</v>
      </c>
      <c r="P1668" s="7">
        <f t="shared" ref="P1668:P1731" si="262">O1668*2</f>
        <v>144</v>
      </c>
      <c r="Q1668" s="6">
        <v>0</v>
      </c>
      <c r="R1668" s="7">
        <f t="shared" ref="R1668:R1731" si="263">Q1668*2</f>
        <v>0</v>
      </c>
      <c r="S1668" s="6">
        <v>0</v>
      </c>
      <c r="T1668" s="7">
        <f t="shared" ref="T1668:T1731" si="264">S1668*5</f>
        <v>0</v>
      </c>
      <c r="U1668" s="6">
        <v>0</v>
      </c>
      <c r="V1668" s="7">
        <f t="shared" ref="V1668:V1731" si="265">U1668*5</f>
        <v>0</v>
      </c>
      <c r="W1668" s="8" t="s">
        <v>6978</v>
      </c>
      <c r="X1668" s="7">
        <f t="shared" ref="X1668:X1731" si="266">W1668*5</f>
        <v>0</v>
      </c>
      <c r="Y1668" s="6">
        <v>0</v>
      </c>
      <c r="Z1668" s="7">
        <f t="shared" ref="Z1668:Z1731" si="267">Y1668*1</f>
        <v>0</v>
      </c>
      <c r="AA1668" s="10">
        <v>0</v>
      </c>
      <c r="AB1668" s="11">
        <f t="shared" ref="AB1668:AB1731" si="268">AA1668*2.52</f>
        <v>0</v>
      </c>
      <c r="AC1668" s="7">
        <f t="shared" ref="AC1668:AC1731" si="269">SUM(L1668,N1668,P1668,R1668,T1668,V1668,X1668,Z1668,AB1668)</f>
        <v>432</v>
      </c>
      <c r="AD1668" s="2"/>
    </row>
    <row r="1669" spans="1:30" ht="15" x14ac:dyDescent="0.2">
      <c r="A1669" s="5" t="s">
        <v>3328</v>
      </c>
      <c r="B1669" s="5" t="s">
        <v>7146</v>
      </c>
      <c r="C1669" s="5">
        <v>1</v>
      </c>
      <c r="D1669" s="5" t="s">
        <v>3390</v>
      </c>
      <c r="E1669" s="5" t="s">
        <v>3330</v>
      </c>
      <c r="F1669" s="8" t="s">
        <v>6560</v>
      </c>
      <c r="G1669" s="8" t="s">
        <v>4030</v>
      </c>
      <c r="H1669" s="8" t="s">
        <v>7093</v>
      </c>
      <c r="I1669" s="21" t="s">
        <v>6560</v>
      </c>
      <c r="J1669" s="6" t="s">
        <v>3391</v>
      </c>
      <c r="K1669" s="6">
        <v>77</v>
      </c>
      <c r="L1669" s="7">
        <f t="shared" si="261"/>
        <v>308</v>
      </c>
      <c r="M1669" s="6">
        <v>0</v>
      </c>
      <c r="N1669" s="7">
        <f t="shared" si="260"/>
        <v>0</v>
      </c>
      <c r="O1669" s="6">
        <v>47</v>
      </c>
      <c r="P1669" s="7">
        <f t="shared" si="262"/>
        <v>94</v>
      </c>
      <c r="Q1669" s="6">
        <v>0</v>
      </c>
      <c r="R1669" s="7">
        <f t="shared" si="263"/>
        <v>0</v>
      </c>
      <c r="S1669" s="6">
        <v>0</v>
      </c>
      <c r="T1669" s="7">
        <f t="shared" si="264"/>
        <v>0</v>
      </c>
      <c r="U1669" s="6">
        <v>0</v>
      </c>
      <c r="V1669" s="7">
        <f t="shared" si="265"/>
        <v>0</v>
      </c>
      <c r="W1669" s="8" t="s">
        <v>6978</v>
      </c>
      <c r="X1669" s="7">
        <f t="shared" si="266"/>
        <v>0</v>
      </c>
      <c r="Y1669" s="6">
        <v>1</v>
      </c>
      <c r="Z1669" s="7">
        <f t="shared" si="267"/>
        <v>1</v>
      </c>
      <c r="AA1669" s="10">
        <v>0</v>
      </c>
      <c r="AB1669" s="11">
        <f t="shared" si="268"/>
        <v>0</v>
      </c>
      <c r="AC1669" s="7">
        <f t="shared" si="269"/>
        <v>403</v>
      </c>
      <c r="AD1669" s="2"/>
    </row>
    <row r="1670" spans="1:30" ht="15" x14ac:dyDescent="0.2">
      <c r="A1670" s="5" t="s">
        <v>3328</v>
      </c>
      <c r="B1670" s="5" t="s">
        <v>7146</v>
      </c>
      <c r="C1670" s="5">
        <v>1</v>
      </c>
      <c r="D1670" s="5" t="s">
        <v>3392</v>
      </c>
      <c r="E1670" s="5" t="s">
        <v>3330</v>
      </c>
      <c r="F1670" s="8" t="s">
        <v>6596</v>
      </c>
      <c r="G1670" s="8" t="s">
        <v>4030</v>
      </c>
      <c r="H1670" s="8" t="s">
        <v>7093</v>
      </c>
      <c r="I1670" s="21" t="s">
        <v>6596</v>
      </c>
      <c r="J1670" s="6" t="s">
        <v>3393</v>
      </c>
      <c r="K1670" s="6">
        <v>55</v>
      </c>
      <c r="L1670" s="7">
        <f t="shared" si="261"/>
        <v>220</v>
      </c>
      <c r="M1670" s="6">
        <v>0</v>
      </c>
      <c r="N1670" s="7">
        <f t="shared" si="260"/>
        <v>0</v>
      </c>
      <c r="O1670" s="6">
        <v>20</v>
      </c>
      <c r="P1670" s="7">
        <f t="shared" si="262"/>
        <v>40</v>
      </c>
      <c r="Q1670" s="6">
        <v>0</v>
      </c>
      <c r="R1670" s="7">
        <f t="shared" si="263"/>
        <v>0</v>
      </c>
      <c r="S1670" s="6">
        <v>0</v>
      </c>
      <c r="T1670" s="7">
        <f t="shared" si="264"/>
        <v>0</v>
      </c>
      <c r="U1670" s="6">
        <v>0</v>
      </c>
      <c r="V1670" s="7">
        <f t="shared" si="265"/>
        <v>0</v>
      </c>
      <c r="W1670" s="8" t="s">
        <v>6978</v>
      </c>
      <c r="X1670" s="7">
        <f t="shared" si="266"/>
        <v>0</v>
      </c>
      <c r="Y1670" s="6">
        <v>0</v>
      </c>
      <c r="Z1670" s="7">
        <f t="shared" si="267"/>
        <v>0</v>
      </c>
      <c r="AA1670" s="10">
        <v>0</v>
      </c>
      <c r="AB1670" s="11">
        <f t="shared" si="268"/>
        <v>0</v>
      </c>
      <c r="AC1670" s="7">
        <f t="shared" si="269"/>
        <v>260</v>
      </c>
      <c r="AD1670" s="2"/>
    </row>
    <row r="1671" spans="1:30" ht="15" x14ac:dyDescent="0.2">
      <c r="A1671" s="5" t="s">
        <v>3328</v>
      </c>
      <c r="B1671" s="5" t="s">
        <v>7146</v>
      </c>
      <c r="C1671" s="5">
        <v>1</v>
      </c>
      <c r="D1671" s="5" t="s">
        <v>3394</v>
      </c>
      <c r="E1671" s="5" t="s">
        <v>3330</v>
      </c>
      <c r="F1671" s="8" t="s">
        <v>6593</v>
      </c>
      <c r="G1671" s="8" t="s">
        <v>4030</v>
      </c>
      <c r="H1671" s="8" t="s">
        <v>7093</v>
      </c>
      <c r="I1671" s="21" t="s">
        <v>6593</v>
      </c>
      <c r="J1671" s="6" t="s">
        <v>3395</v>
      </c>
      <c r="K1671" s="6">
        <v>1065</v>
      </c>
      <c r="L1671" s="7">
        <f t="shared" si="261"/>
        <v>4260</v>
      </c>
      <c r="M1671" s="6">
        <v>0</v>
      </c>
      <c r="N1671" s="7">
        <f t="shared" si="260"/>
        <v>0</v>
      </c>
      <c r="O1671" s="6">
        <v>1059</v>
      </c>
      <c r="P1671" s="7">
        <f t="shared" si="262"/>
        <v>2118</v>
      </c>
      <c r="Q1671" s="6">
        <v>1</v>
      </c>
      <c r="R1671" s="7">
        <f t="shared" si="263"/>
        <v>2</v>
      </c>
      <c r="S1671" s="6">
        <v>5</v>
      </c>
      <c r="T1671" s="7">
        <f t="shared" si="264"/>
        <v>25</v>
      </c>
      <c r="U1671" s="6">
        <v>5</v>
      </c>
      <c r="V1671" s="7">
        <f t="shared" si="265"/>
        <v>25</v>
      </c>
      <c r="W1671" s="8" t="s">
        <v>6978</v>
      </c>
      <c r="X1671" s="7">
        <f t="shared" si="266"/>
        <v>0</v>
      </c>
      <c r="Y1671" s="6">
        <v>4</v>
      </c>
      <c r="Z1671" s="7">
        <f t="shared" si="267"/>
        <v>4</v>
      </c>
      <c r="AA1671" s="10">
        <v>0</v>
      </c>
      <c r="AB1671" s="11">
        <f t="shared" si="268"/>
        <v>0</v>
      </c>
      <c r="AC1671" s="7">
        <f t="shared" si="269"/>
        <v>6434</v>
      </c>
      <c r="AD1671" s="2"/>
    </row>
    <row r="1672" spans="1:30" ht="15" x14ac:dyDescent="0.2">
      <c r="A1672" s="5" t="s">
        <v>3328</v>
      </c>
      <c r="B1672" s="5" t="s">
        <v>7146</v>
      </c>
      <c r="C1672" s="5">
        <v>1</v>
      </c>
      <c r="D1672" s="5" t="s">
        <v>3396</v>
      </c>
      <c r="E1672" s="5" t="s">
        <v>3330</v>
      </c>
      <c r="F1672" s="8" t="s">
        <v>6563</v>
      </c>
      <c r="G1672" s="8" t="s">
        <v>6597</v>
      </c>
      <c r="H1672" s="8" t="s">
        <v>6598</v>
      </c>
      <c r="I1672" s="21" t="s">
        <v>8033</v>
      </c>
      <c r="J1672" s="6" t="s">
        <v>3397</v>
      </c>
      <c r="K1672" s="6">
        <v>249</v>
      </c>
      <c r="L1672" s="7">
        <f t="shared" si="261"/>
        <v>996</v>
      </c>
      <c r="M1672" s="6">
        <v>0</v>
      </c>
      <c r="N1672" s="7">
        <f t="shared" si="260"/>
        <v>0</v>
      </c>
      <c r="O1672" s="6">
        <v>114</v>
      </c>
      <c r="P1672" s="7">
        <f t="shared" si="262"/>
        <v>228</v>
      </c>
      <c r="Q1672" s="6">
        <v>0</v>
      </c>
      <c r="R1672" s="7">
        <f t="shared" si="263"/>
        <v>0</v>
      </c>
      <c r="S1672" s="6">
        <v>8</v>
      </c>
      <c r="T1672" s="7">
        <f t="shared" si="264"/>
        <v>40</v>
      </c>
      <c r="U1672" s="6">
        <v>5</v>
      </c>
      <c r="V1672" s="7">
        <f t="shared" si="265"/>
        <v>25</v>
      </c>
      <c r="W1672" s="8" t="s">
        <v>6978</v>
      </c>
      <c r="X1672" s="7">
        <f t="shared" si="266"/>
        <v>0</v>
      </c>
      <c r="Y1672" s="6">
        <v>1</v>
      </c>
      <c r="Z1672" s="7">
        <f t="shared" si="267"/>
        <v>1</v>
      </c>
      <c r="AA1672" s="10">
        <v>35</v>
      </c>
      <c r="AB1672" s="11">
        <f t="shared" si="268"/>
        <v>88.2</v>
      </c>
      <c r="AC1672" s="7">
        <f t="shared" si="269"/>
        <v>1378.2</v>
      </c>
      <c r="AD1672" s="2"/>
    </row>
    <row r="1673" spans="1:30" ht="15" x14ac:dyDescent="0.2">
      <c r="A1673" s="5" t="s">
        <v>3328</v>
      </c>
      <c r="B1673" s="5" t="s">
        <v>7146</v>
      </c>
      <c r="C1673" s="5">
        <v>1</v>
      </c>
      <c r="D1673" s="5" t="s">
        <v>3398</v>
      </c>
      <c r="E1673" s="5" t="s">
        <v>3330</v>
      </c>
      <c r="F1673" s="8" t="s">
        <v>6558</v>
      </c>
      <c r="G1673" s="8" t="s">
        <v>6599</v>
      </c>
      <c r="H1673" s="8" t="s">
        <v>6600</v>
      </c>
      <c r="I1673" s="21" t="s">
        <v>8034</v>
      </c>
      <c r="J1673" s="6" t="s">
        <v>3399</v>
      </c>
      <c r="K1673" s="6">
        <v>220</v>
      </c>
      <c r="L1673" s="7">
        <f t="shared" si="261"/>
        <v>880</v>
      </c>
      <c r="M1673" s="6">
        <v>0</v>
      </c>
      <c r="N1673" s="7">
        <f t="shared" si="260"/>
        <v>0</v>
      </c>
      <c r="O1673" s="6">
        <v>63</v>
      </c>
      <c r="P1673" s="7">
        <f t="shared" si="262"/>
        <v>126</v>
      </c>
      <c r="Q1673" s="6">
        <v>0</v>
      </c>
      <c r="R1673" s="7">
        <f t="shared" si="263"/>
        <v>0</v>
      </c>
      <c r="S1673" s="6">
        <v>0</v>
      </c>
      <c r="T1673" s="7">
        <f t="shared" si="264"/>
        <v>0</v>
      </c>
      <c r="U1673" s="6">
        <v>0</v>
      </c>
      <c r="V1673" s="7">
        <f t="shared" si="265"/>
        <v>0</v>
      </c>
      <c r="W1673" s="8" t="s">
        <v>6978</v>
      </c>
      <c r="X1673" s="7">
        <f t="shared" si="266"/>
        <v>0</v>
      </c>
      <c r="Y1673" s="6">
        <v>2</v>
      </c>
      <c r="Z1673" s="7">
        <f t="shared" si="267"/>
        <v>2</v>
      </c>
      <c r="AA1673" s="10">
        <v>0</v>
      </c>
      <c r="AB1673" s="11">
        <f t="shared" si="268"/>
        <v>0</v>
      </c>
      <c r="AC1673" s="7">
        <f t="shared" si="269"/>
        <v>1008</v>
      </c>
      <c r="AD1673" s="2"/>
    </row>
    <row r="1674" spans="1:30" ht="15" x14ac:dyDescent="0.2">
      <c r="A1674" s="5" t="s">
        <v>3328</v>
      </c>
      <c r="B1674" s="5" t="s">
        <v>7146</v>
      </c>
      <c r="C1674" s="5">
        <v>1</v>
      </c>
      <c r="D1674" s="5" t="s">
        <v>3400</v>
      </c>
      <c r="E1674" s="5" t="s">
        <v>3330</v>
      </c>
      <c r="F1674" s="8" t="s">
        <v>6593</v>
      </c>
      <c r="G1674" s="8" t="s">
        <v>6601</v>
      </c>
      <c r="H1674" s="8" t="s">
        <v>6602</v>
      </c>
      <c r="I1674" s="21" t="s">
        <v>8035</v>
      </c>
      <c r="J1674" s="6" t="s">
        <v>3401</v>
      </c>
      <c r="K1674" s="6">
        <v>590</v>
      </c>
      <c r="L1674" s="7">
        <f t="shared" si="261"/>
        <v>2360</v>
      </c>
      <c r="M1674" s="6">
        <v>0</v>
      </c>
      <c r="N1674" s="7">
        <f t="shared" ref="N1674:N1737" si="270">M1674*4</f>
        <v>0</v>
      </c>
      <c r="O1674" s="6">
        <v>405</v>
      </c>
      <c r="P1674" s="7">
        <f t="shared" si="262"/>
        <v>810</v>
      </c>
      <c r="Q1674" s="6">
        <v>0</v>
      </c>
      <c r="R1674" s="7">
        <f t="shared" si="263"/>
        <v>0</v>
      </c>
      <c r="S1674" s="6">
        <v>0</v>
      </c>
      <c r="T1674" s="7">
        <f t="shared" si="264"/>
        <v>0</v>
      </c>
      <c r="U1674" s="6">
        <v>0</v>
      </c>
      <c r="V1674" s="7">
        <f t="shared" si="265"/>
        <v>0</v>
      </c>
      <c r="W1674" s="8" t="s">
        <v>6978</v>
      </c>
      <c r="X1674" s="7">
        <f t="shared" si="266"/>
        <v>0</v>
      </c>
      <c r="Y1674" s="6">
        <v>1</v>
      </c>
      <c r="Z1674" s="7">
        <f t="shared" si="267"/>
        <v>1</v>
      </c>
      <c r="AA1674" s="10">
        <v>0</v>
      </c>
      <c r="AB1674" s="11">
        <f t="shared" si="268"/>
        <v>0</v>
      </c>
      <c r="AC1674" s="7">
        <f t="shared" si="269"/>
        <v>3171</v>
      </c>
      <c r="AD1674" s="2"/>
    </row>
    <row r="1675" spans="1:30" ht="15" x14ac:dyDescent="0.2">
      <c r="A1675" s="5" t="s">
        <v>3328</v>
      </c>
      <c r="B1675" s="5" t="s">
        <v>7146</v>
      </c>
      <c r="C1675" s="5">
        <v>1</v>
      </c>
      <c r="D1675" s="5" t="s">
        <v>3402</v>
      </c>
      <c r="E1675" s="5" t="s">
        <v>3330</v>
      </c>
      <c r="F1675" s="8" t="s">
        <v>6603</v>
      </c>
      <c r="G1675" s="8" t="s">
        <v>4030</v>
      </c>
      <c r="H1675" s="8" t="s">
        <v>7093</v>
      </c>
      <c r="I1675" s="21" t="s">
        <v>6603</v>
      </c>
      <c r="J1675" s="6" t="s">
        <v>3403</v>
      </c>
      <c r="K1675" s="6">
        <v>7</v>
      </c>
      <c r="L1675" s="7">
        <f t="shared" si="261"/>
        <v>28</v>
      </c>
      <c r="M1675" s="6">
        <v>0</v>
      </c>
      <c r="N1675" s="7">
        <f t="shared" si="270"/>
        <v>0</v>
      </c>
      <c r="O1675" s="6">
        <v>2</v>
      </c>
      <c r="P1675" s="7">
        <f t="shared" si="262"/>
        <v>4</v>
      </c>
      <c r="Q1675" s="6">
        <v>0</v>
      </c>
      <c r="R1675" s="7">
        <f t="shared" si="263"/>
        <v>0</v>
      </c>
      <c r="S1675" s="6">
        <v>0</v>
      </c>
      <c r="T1675" s="7">
        <f t="shared" si="264"/>
        <v>0</v>
      </c>
      <c r="U1675" s="6">
        <v>0</v>
      </c>
      <c r="V1675" s="7">
        <f t="shared" si="265"/>
        <v>0</v>
      </c>
      <c r="W1675" s="8" t="s">
        <v>6978</v>
      </c>
      <c r="X1675" s="7">
        <f t="shared" si="266"/>
        <v>0</v>
      </c>
      <c r="Y1675" s="6">
        <v>37</v>
      </c>
      <c r="Z1675" s="7">
        <f t="shared" si="267"/>
        <v>37</v>
      </c>
      <c r="AA1675" s="10">
        <v>2</v>
      </c>
      <c r="AB1675" s="11">
        <f t="shared" si="268"/>
        <v>5.04</v>
      </c>
      <c r="AC1675" s="7">
        <f t="shared" si="269"/>
        <v>74.040000000000006</v>
      </c>
      <c r="AD1675" s="2"/>
    </row>
    <row r="1676" spans="1:30" ht="15" x14ac:dyDescent="0.2">
      <c r="A1676" s="5" t="s">
        <v>3404</v>
      </c>
      <c r="B1676" s="5" t="s">
        <v>7147</v>
      </c>
      <c r="C1676" s="5">
        <v>1</v>
      </c>
      <c r="D1676" s="5" t="s">
        <v>3405</v>
      </c>
      <c r="E1676" s="5" t="s">
        <v>3406</v>
      </c>
      <c r="F1676" s="8" t="s">
        <v>6604</v>
      </c>
      <c r="G1676" s="8" t="s">
        <v>4030</v>
      </c>
      <c r="H1676" s="8" t="s">
        <v>7093</v>
      </c>
      <c r="I1676" s="21" t="s">
        <v>6604</v>
      </c>
      <c r="J1676" s="6" t="s">
        <v>3407</v>
      </c>
      <c r="K1676" s="6">
        <v>200</v>
      </c>
      <c r="L1676" s="7">
        <f t="shared" si="261"/>
        <v>800</v>
      </c>
      <c r="M1676" s="6">
        <v>0</v>
      </c>
      <c r="N1676" s="7">
        <f t="shared" si="270"/>
        <v>0</v>
      </c>
      <c r="O1676" s="6">
        <v>82</v>
      </c>
      <c r="P1676" s="7">
        <f t="shared" si="262"/>
        <v>164</v>
      </c>
      <c r="Q1676" s="6">
        <v>0</v>
      </c>
      <c r="R1676" s="7">
        <f t="shared" si="263"/>
        <v>0</v>
      </c>
      <c r="S1676" s="6">
        <v>1</v>
      </c>
      <c r="T1676" s="7">
        <f t="shared" si="264"/>
        <v>5</v>
      </c>
      <c r="U1676" s="6">
        <v>1</v>
      </c>
      <c r="V1676" s="7">
        <f t="shared" si="265"/>
        <v>5</v>
      </c>
      <c r="W1676" s="8" t="s">
        <v>6978</v>
      </c>
      <c r="X1676" s="7">
        <f t="shared" si="266"/>
        <v>0</v>
      </c>
      <c r="Y1676" s="6">
        <v>7</v>
      </c>
      <c r="Z1676" s="7">
        <f t="shared" si="267"/>
        <v>7</v>
      </c>
      <c r="AA1676" s="10">
        <v>0</v>
      </c>
      <c r="AB1676" s="11">
        <f t="shared" si="268"/>
        <v>0</v>
      </c>
      <c r="AC1676" s="7">
        <f t="shared" si="269"/>
        <v>981</v>
      </c>
      <c r="AD1676" s="2"/>
    </row>
    <row r="1677" spans="1:30" ht="15" x14ac:dyDescent="0.2">
      <c r="A1677" s="5" t="s">
        <v>3408</v>
      </c>
      <c r="B1677" s="5" t="s">
        <v>7148</v>
      </c>
      <c r="C1677" s="5">
        <v>1</v>
      </c>
      <c r="D1677" s="5" t="s">
        <v>3409</v>
      </c>
      <c r="E1677" s="5" t="s">
        <v>3410</v>
      </c>
      <c r="F1677" s="8" t="s">
        <v>6605</v>
      </c>
      <c r="G1677" s="8" t="s">
        <v>4030</v>
      </c>
      <c r="H1677" s="8" t="s">
        <v>7093</v>
      </c>
      <c r="I1677" s="21" t="s">
        <v>6605</v>
      </c>
      <c r="J1677" s="6" t="s">
        <v>3411</v>
      </c>
      <c r="K1677" s="6">
        <v>90</v>
      </c>
      <c r="L1677" s="7">
        <f t="shared" si="261"/>
        <v>360</v>
      </c>
      <c r="M1677" s="6">
        <v>0</v>
      </c>
      <c r="N1677" s="7">
        <f t="shared" si="270"/>
        <v>0</v>
      </c>
      <c r="O1677" s="6">
        <v>32</v>
      </c>
      <c r="P1677" s="7">
        <f t="shared" si="262"/>
        <v>64</v>
      </c>
      <c r="Q1677" s="6">
        <v>0</v>
      </c>
      <c r="R1677" s="7">
        <f t="shared" si="263"/>
        <v>0</v>
      </c>
      <c r="S1677" s="6">
        <v>0</v>
      </c>
      <c r="T1677" s="7">
        <f t="shared" si="264"/>
        <v>0</v>
      </c>
      <c r="U1677" s="6">
        <v>0</v>
      </c>
      <c r="V1677" s="7">
        <f t="shared" si="265"/>
        <v>0</v>
      </c>
      <c r="W1677" s="8" t="s">
        <v>6978</v>
      </c>
      <c r="X1677" s="7">
        <f t="shared" si="266"/>
        <v>0</v>
      </c>
      <c r="Y1677" s="6">
        <v>3</v>
      </c>
      <c r="Z1677" s="7">
        <f t="shared" si="267"/>
        <v>3</v>
      </c>
      <c r="AA1677" s="10">
        <v>0</v>
      </c>
      <c r="AB1677" s="11">
        <f t="shared" si="268"/>
        <v>0</v>
      </c>
      <c r="AC1677" s="7">
        <f t="shared" si="269"/>
        <v>427</v>
      </c>
      <c r="AD1677" s="2"/>
    </row>
    <row r="1678" spans="1:30" ht="15" x14ac:dyDescent="0.2">
      <c r="A1678" s="5" t="s">
        <v>3408</v>
      </c>
      <c r="B1678" s="5" t="s">
        <v>7148</v>
      </c>
      <c r="C1678" s="5">
        <v>1</v>
      </c>
      <c r="D1678" s="5" t="s">
        <v>3412</v>
      </c>
      <c r="E1678" s="5" t="s">
        <v>3410</v>
      </c>
      <c r="F1678" s="8" t="s">
        <v>6606</v>
      </c>
      <c r="G1678" s="8" t="s">
        <v>4030</v>
      </c>
      <c r="H1678" s="8" t="s">
        <v>7093</v>
      </c>
      <c r="I1678" s="21" t="s">
        <v>6606</v>
      </c>
      <c r="J1678" s="6" t="s">
        <v>3413</v>
      </c>
      <c r="K1678" s="6">
        <v>14</v>
      </c>
      <c r="L1678" s="7">
        <f t="shared" si="261"/>
        <v>56</v>
      </c>
      <c r="M1678" s="6">
        <v>0</v>
      </c>
      <c r="N1678" s="7">
        <f t="shared" si="270"/>
        <v>0</v>
      </c>
      <c r="O1678" s="6">
        <v>7</v>
      </c>
      <c r="P1678" s="7">
        <f t="shared" si="262"/>
        <v>14</v>
      </c>
      <c r="Q1678" s="6">
        <v>0</v>
      </c>
      <c r="R1678" s="7">
        <f t="shared" si="263"/>
        <v>0</v>
      </c>
      <c r="S1678" s="6">
        <v>0</v>
      </c>
      <c r="T1678" s="7">
        <f t="shared" si="264"/>
        <v>0</v>
      </c>
      <c r="U1678" s="6">
        <v>0</v>
      </c>
      <c r="V1678" s="7">
        <f t="shared" si="265"/>
        <v>0</v>
      </c>
      <c r="W1678" s="8" t="s">
        <v>6978</v>
      </c>
      <c r="X1678" s="7">
        <f t="shared" si="266"/>
        <v>0</v>
      </c>
      <c r="Y1678" s="6">
        <v>0</v>
      </c>
      <c r="Z1678" s="7">
        <f t="shared" si="267"/>
        <v>0</v>
      </c>
      <c r="AA1678" s="10">
        <v>0</v>
      </c>
      <c r="AB1678" s="11">
        <f t="shared" si="268"/>
        <v>0</v>
      </c>
      <c r="AC1678" s="7">
        <f t="shared" si="269"/>
        <v>70</v>
      </c>
      <c r="AD1678" s="2"/>
    </row>
    <row r="1679" spans="1:30" ht="15" x14ac:dyDescent="0.2">
      <c r="A1679" s="5" t="s">
        <v>3408</v>
      </c>
      <c r="B1679" s="5" t="s">
        <v>7148</v>
      </c>
      <c r="C1679" s="5">
        <v>1</v>
      </c>
      <c r="D1679" s="5" t="s">
        <v>3414</v>
      </c>
      <c r="E1679" s="5" t="s">
        <v>3410</v>
      </c>
      <c r="F1679" s="8" t="s">
        <v>6607</v>
      </c>
      <c r="G1679" s="8" t="s">
        <v>4030</v>
      </c>
      <c r="H1679" s="8" t="s">
        <v>7093</v>
      </c>
      <c r="I1679" s="21" t="s">
        <v>6607</v>
      </c>
      <c r="J1679" s="6" t="s">
        <v>3415</v>
      </c>
      <c r="K1679" s="6">
        <v>149</v>
      </c>
      <c r="L1679" s="7">
        <f t="shared" si="261"/>
        <v>596</v>
      </c>
      <c r="M1679" s="6">
        <v>0</v>
      </c>
      <c r="N1679" s="7">
        <f t="shared" si="270"/>
        <v>0</v>
      </c>
      <c r="O1679" s="6">
        <v>70</v>
      </c>
      <c r="P1679" s="7">
        <f t="shared" si="262"/>
        <v>140</v>
      </c>
      <c r="Q1679" s="6">
        <v>0</v>
      </c>
      <c r="R1679" s="7">
        <f t="shared" si="263"/>
        <v>0</v>
      </c>
      <c r="S1679" s="6">
        <v>0</v>
      </c>
      <c r="T1679" s="7">
        <f t="shared" si="264"/>
        <v>0</v>
      </c>
      <c r="U1679" s="6">
        <v>0</v>
      </c>
      <c r="V1679" s="7">
        <f t="shared" si="265"/>
        <v>0</v>
      </c>
      <c r="W1679" s="8" t="s">
        <v>6978</v>
      </c>
      <c r="X1679" s="7">
        <f t="shared" si="266"/>
        <v>0</v>
      </c>
      <c r="Y1679" s="6">
        <v>0</v>
      </c>
      <c r="Z1679" s="7">
        <f t="shared" si="267"/>
        <v>0</v>
      </c>
      <c r="AA1679" s="10">
        <v>23</v>
      </c>
      <c r="AB1679" s="11">
        <f t="shared" si="268"/>
        <v>57.96</v>
      </c>
      <c r="AC1679" s="7">
        <f t="shared" si="269"/>
        <v>793.96</v>
      </c>
      <c r="AD1679" s="2"/>
    </row>
    <row r="1680" spans="1:30" ht="15" x14ac:dyDescent="0.2">
      <c r="A1680" s="5" t="s">
        <v>3408</v>
      </c>
      <c r="B1680" s="5" t="s">
        <v>7148</v>
      </c>
      <c r="C1680" s="5">
        <v>1</v>
      </c>
      <c r="D1680" s="5" t="s">
        <v>3416</v>
      </c>
      <c r="E1680" s="5" t="s">
        <v>3410</v>
      </c>
      <c r="F1680" s="8" t="s">
        <v>6608</v>
      </c>
      <c r="G1680" s="8" t="s">
        <v>4030</v>
      </c>
      <c r="H1680" s="8" t="s">
        <v>7093</v>
      </c>
      <c r="I1680" s="21" t="s">
        <v>6608</v>
      </c>
      <c r="J1680" s="6" t="s">
        <v>3417</v>
      </c>
      <c r="K1680" s="6">
        <v>102</v>
      </c>
      <c r="L1680" s="7">
        <f t="shared" si="261"/>
        <v>408</v>
      </c>
      <c r="M1680" s="6">
        <v>0</v>
      </c>
      <c r="N1680" s="7">
        <f t="shared" si="270"/>
        <v>0</v>
      </c>
      <c r="O1680" s="6">
        <v>30</v>
      </c>
      <c r="P1680" s="7">
        <f t="shared" si="262"/>
        <v>60</v>
      </c>
      <c r="Q1680" s="6">
        <v>0</v>
      </c>
      <c r="R1680" s="7">
        <f t="shared" si="263"/>
        <v>0</v>
      </c>
      <c r="S1680" s="6">
        <v>0</v>
      </c>
      <c r="T1680" s="7">
        <f t="shared" si="264"/>
        <v>0</v>
      </c>
      <c r="U1680" s="6">
        <v>0</v>
      </c>
      <c r="V1680" s="7">
        <f t="shared" si="265"/>
        <v>0</v>
      </c>
      <c r="W1680" s="8" t="s">
        <v>6978</v>
      </c>
      <c r="X1680" s="7">
        <f t="shared" si="266"/>
        <v>0</v>
      </c>
      <c r="Y1680" s="6">
        <v>0</v>
      </c>
      <c r="Z1680" s="7">
        <f t="shared" si="267"/>
        <v>0</v>
      </c>
      <c r="AA1680" s="10">
        <v>0</v>
      </c>
      <c r="AB1680" s="11">
        <f t="shared" si="268"/>
        <v>0</v>
      </c>
      <c r="AC1680" s="7">
        <f t="shared" si="269"/>
        <v>468</v>
      </c>
      <c r="AD1680" s="2"/>
    </row>
    <row r="1681" spans="1:30" ht="15" x14ac:dyDescent="0.2">
      <c r="A1681" s="5" t="s">
        <v>3408</v>
      </c>
      <c r="B1681" s="5" t="s">
        <v>7148</v>
      </c>
      <c r="C1681" s="5">
        <v>1</v>
      </c>
      <c r="D1681" s="5" t="s">
        <v>3418</v>
      </c>
      <c r="E1681" s="5" t="s">
        <v>3410</v>
      </c>
      <c r="F1681" s="8" t="s">
        <v>6609</v>
      </c>
      <c r="G1681" s="8" t="s">
        <v>4030</v>
      </c>
      <c r="H1681" s="8" t="s">
        <v>7093</v>
      </c>
      <c r="I1681" s="21" t="s">
        <v>6609</v>
      </c>
      <c r="J1681" s="6" t="s">
        <v>3419</v>
      </c>
      <c r="K1681" s="6">
        <v>42</v>
      </c>
      <c r="L1681" s="7">
        <f t="shared" si="261"/>
        <v>168</v>
      </c>
      <c r="M1681" s="6">
        <v>0</v>
      </c>
      <c r="N1681" s="7">
        <f t="shared" si="270"/>
        <v>0</v>
      </c>
      <c r="O1681" s="6">
        <v>12</v>
      </c>
      <c r="P1681" s="7">
        <f t="shared" si="262"/>
        <v>24</v>
      </c>
      <c r="Q1681" s="6">
        <v>0</v>
      </c>
      <c r="R1681" s="7">
        <f t="shared" si="263"/>
        <v>0</v>
      </c>
      <c r="S1681" s="6">
        <v>0</v>
      </c>
      <c r="T1681" s="7">
        <f t="shared" si="264"/>
        <v>0</v>
      </c>
      <c r="U1681" s="6">
        <v>0</v>
      </c>
      <c r="V1681" s="7">
        <f t="shared" si="265"/>
        <v>0</v>
      </c>
      <c r="W1681" s="8" t="s">
        <v>6978</v>
      </c>
      <c r="X1681" s="7">
        <f t="shared" si="266"/>
        <v>0</v>
      </c>
      <c r="Y1681" s="6">
        <v>0</v>
      </c>
      <c r="Z1681" s="7">
        <f t="shared" si="267"/>
        <v>0</v>
      </c>
      <c r="AA1681" s="10">
        <v>0</v>
      </c>
      <c r="AB1681" s="11">
        <f t="shared" si="268"/>
        <v>0</v>
      </c>
      <c r="AC1681" s="7">
        <f t="shared" si="269"/>
        <v>192</v>
      </c>
      <c r="AD1681" s="2"/>
    </row>
    <row r="1682" spans="1:30" ht="15" x14ac:dyDescent="0.2">
      <c r="A1682" s="5" t="s">
        <v>3408</v>
      </c>
      <c r="B1682" s="5" t="s">
        <v>7148</v>
      </c>
      <c r="C1682" s="5">
        <v>1</v>
      </c>
      <c r="D1682" s="5" t="s">
        <v>3420</v>
      </c>
      <c r="E1682" s="5" t="s">
        <v>3410</v>
      </c>
      <c r="F1682" s="8" t="s">
        <v>6610</v>
      </c>
      <c r="G1682" s="8" t="s">
        <v>4030</v>
      </c>
      <c r="H1682" s="8" t="s">
        <v>7093</v>
      </c>
      <c r="I1682" s="21" t="s">
        <v>6610</v>
      </c>
      <c r="J1682" s="6" t="s">
        <v>3421</v>
      </c>
      <c r="K1682" s="6">
        <v>40</v>
      </c>
      <c r="L1682" s="7">
        <f t="shared" si="261"/>
        <v>160</v>
      </c>
      <c r="M1682" s="6">
        <v>0</v>
      </c>
      <c r="N1682" s="7">
        <f t="shared" si="270"/>
        <v>0</v>
      </c>
      <c r="O1682" s="6">
        <v>12</v>
      </c>
      <c r="P1682" s="7">
        <f t="shared" si="262"/>
        <v>24</v>
      </c>
      <c r="Q1682" s="6">
        <v>0</v>
      </c>
      <c r="R1682" s="7">
        <f t="shared" si="263"/>
        <v>0</v>
      </c>
      <c r="S1682" s="6">
        <v>0</v>
      </c>
      <c r="T1682" s="7">
        <f t="shared" si="264"/>
        <v>0</v>
      </c>
      <c r="U1682" s="6">
        <v>0</v>
      </c>
      <c r="V1682" s="7">
        <f t="shared" si="265"/>
        <v>0</v>
      </c>
      <c r="W1682" s="8" t="s">
        <v>6978</v>
      </c>
      <c r="X1682" s="7">
        <f t="shared" si="266"/>
        <v>0</v>
      </c>
      <c r="Y1682" s="6">
        <v>0</v>
      </c>
      <c r="Z1682" s="7">
        <f t="shared" si="267"/>
        <v>0</v>
      </c>
      <c r="AA1682" s="10">
        <v>0</v>
      </c>
      <c r="AB1682" s="11">
        <f t="shared" si="268"/>
        <v>0</v>
      </c>
      <c r="AC1682" s="7">
        <f t="shared" si="269"/>
        <v>184</v>
      </c>
      <c r="AD1682" s="2"/>
    </row>
    <row r="1683" spans="1:30" ht="15" x14ac:dyDescent="0.2">
      <c r="A1683" s="5" t="s">
        <v>3408</v>
      </c>
      <c r="B1683" s="5" t="s">
        <v>7148</v>
      </c>
      <c r="C1683" s="5">
        <v>1</v>
      </c>
      <c r="D1683" s="5" t="s">
        <v>3422</v>
      </c>
      <c r="E1683" s="5" t="s">
        <v>3410</v>
      </c>
      <c r="F1683" s="8" t="s">
        <v>6611</v>
      </c>
      <c r="G1683" s="8" t="s">
        <v>4030</v>
      </c>
      <c r="H1683" s="8" t="s">
        <v>7093</v>
      </c>
      <c r="I1683" s="21" t="s">
        <v>6611</v>
      </c>
      <c r="J1683" s="6" t="s">
        <v>3423</v>
      </c>
      <c r="K1683" s="6">
        <v>15</v>
      </c>
      <c r="L1683" s="7">
        <f t="shared" si="261"/>
        <v>60</v>
      </c>
      <c r="M1683" s="6">
        <v>0</v>
      </c>
      <c r="N1683" s="7">
        <f t="shared" si="270"/>
        <v>0</v>
      </c>
      <c r="O1683" s="6">
        <v>15</v>
      </c>
      <c r="P1683" s="7">
        <f t="shared" si="262"/>
        <v>30</v>
      </c>
      <c r="Q1683" s="6">
        <v>0</v>
      </c>
      <c r="R1683" s="7">
        <f t="shared" si="263"/>
        <v>0</v>
      </c>
      <c r="S1683" s="6">
        <v>0</v>
      </c>
      <c r="T1683" s="7">
        <f t="shared" si="264"/>
        <v>0</v>
      </c>
      <c r="U1683" s="6">
        <v>0</v>
      </c>
      <c r="V1683" s="7">
        <f t="shared" si="265"/>
        <v>0</v>
      </c>
      <c r="W1683" s="8" t="s">
        <v>6978</v>
      </c>
      <c r="X1683" s="7">
        <f t="shared" si="266"/>
        <v>0</v>
      </c>
      <c r="Y1683" s="6">
        <v>0</v>
      </c>
      <c r="Z1683" s="7">
        <f t="shared" si="267"/>
        <v>0</v>
      </c>
      <c r="AA1683" s="10">
        <v>0</v>
      </c>
      <c r="AB1683" s="11">
        <f t="shared" si="268"/>
        <v>0</v>
      </c>
      <c r="AC1683" s="7">
        <f t="shared" si="269"/>
        <v>90</v>
      </c>
      <c r="AD1683" s="2"/>
    </row>
    <row r="1684" spans="1:30" ht="15" x14ac:dyDescent="0.2">
      <c r="A1684" s="5" t="s">
        <v>3408</v>
      </c>
      <c r="B1684" s="5" t="s">
        <v>7148</v>
      </c>
      <c r="C1684" s="5">
        <v>1</v>
      </c>
      <c r="D1684" s="5" t="s">
        <v>3424</v>
      </c>
      <c r="E1684" s="5" t="s">
        <v>3410</v>
      </c>
      <c r="F1684" s="8" t="s">
        <v>6612</v>
      </c>
      <c r="G1684" s="8" t="s">
        <v>4030</v>
      </c>
      <c r="H1684" s="8" t="s">
        <v>7093</v>
      </c>
      <c r="I1684" s="21" t="s">
        <v>6612</v>
      </c>
      <c r="J1684" s="6" t="s">
        <v>3425</v>
      </c>
      <c r="K1684" s="6">
        <v>23</v>
      </c>
      <c r="L1684" s="7">
        <f t="shared" si="261"/>
        <v>92</v>
      </c>
      <c r="M1684" s="6">
        <v>0</v>
      </c>
      <c r="N1684" s="7">
        <f t="shared" si="270"/>
        <v>0</v>
      </c>
      <c r="O1684" s="6">
        <v>5</v>
      </c>
      <c r="P1684" s="7">
        <f t="shared" si="262"/>
        <v>10</v>
      </c>
      <c r="Q1684" s="6">
        <v>0</v>
      </c>
      <c r="R1684" s="7">
        <f t="shared" si="263"/>
        <v>0</v>
      </c>
      <c r="S1684" s="6">
        <v>0</v>
      </c>
      <c r="T1684" s="7">
        <f t="shared" si="264"/>
        <v>0</v>
      </c>
      <c r="U1684" s="6">
        <v>0</v>
      </c>
      <c r="V1684" s="7">
        <f t="shared" si="265"/>
        <v>0</v>
      </c>
      <c r="W1684" s="8" t="s">
        <v>6978</v>
      </c>
      <c r="X1684" s="7">
        <f t="shared" si="266"/>
        <v>0</v>
      </c>
      <c r="Y1684" s="6">
        <v>0</v>
      </c>
      <c r="Z1684" s="7">
        <f t="shared" si="267"/>
        <v>0</v>
      </c>
      <c r="AA1684" s="10">
        <v>0</v>
      </c>
      <c r="AB1684" s="11">
        <f t="shared" si="268"/>
        <v>0</v>
      </c>
      <c r="AC1684" s="7">
        <f t="shared" si="269"/>
        <v>102</v>
      </c>
      <c r="AD1684" s="2"/>
    </row>
    <row r="1685" spans="1:30" ht="15" x14ac:dyDescent="0.2">
      <c r="A1685" s="5" t="s">
        <v>3408</v>
      </c>
      <c r="B1685" s="5" t="s">
        <v>7148</v>
      </c>
      <c r="C1685" s="5">
        <v>1</v>
      </c>
      <c r="D1685" s="5" t="s">
        <v>3426</v>
      </c>
      <c r="E1685" s="5" t="s">
        <v>3410</v>
      </c>
      <c r="F1685" s="8" t="s">
        <v>6613</v>
      </c>
      <c r="G1685" s="8" t="s">
        <v>6614</v>
      </c>
      <c r="H1685" s="8" t="s">
        <v>6615</v>
      </c>
      <c r="I1685" s="21" t="s">
        <v>8036</v>
      </c>
      <c r="J1685" s="6" t="s">
        <v>3427</v>
      </c>
      <c r="K1685" s="6">
        <v>253</v>
      </c>
      <c r="L1685" s="7">
        <f t="shared" si="261"/>
        <v>1012</v>
      </c>
      <c r="M1685" s="6">
        <v>0</v>
      </c>
      <c r="N1685" s="7">
        <f t="shared" si="270"/>
        <v>0</v>
      </c>
      <c r="O1685" s="6">
        <v>114</v>
      </c>
      <c r="P1685" s="7">
        <f t="shared" si="262"/>
        <v>228</v>
      </c>
      <c r="Q1685" s="6">
        <v>0</v>
      </c>
      <c r="R1685" s="7">
        <f t="shared" si="263"/>
        <v>0</v>
      </c>
      <c r="S1685" s="6">
        <v>1</v>
      </c>
      <c r="T1685" s="7">
        <f t="shared" si="264"/>
        <v>5</v>
      </c>
      <c r="U1685" s="6">
        <v>0</v>
      </c>
      <c r="V1685" s="7">
        <f t="shared" si="265"/>
        <v>0</v>
      </c>
      <c r="W1685" s="8" t="s">
        <v>6978</v>
      </c>
      <c r="X1685" s="7">
        <f t="shared" si="266"/>
        <v>0</v>
      </c>
      <c r="Y1685" s="6">
        <v>1</v>
      </c>
      <c r="Z1685" s="7">
        <f t="shared" si="267"/>
        <v>1</v>
      </c>
      <c r="AA1685" s="10">
        <v>0</v>
      </c>
      <c r="AB1685" s="11">
        <f t="shared" si="268"/>
        <v>0</v>
      </c>
      <c r="AC1685" s="7">
        <f t="shared" si="269"/>
        <v>1246</v>
      </c>
      <c r="AD1685" s="2"/>
    </row>
    <row r="1686" spans="1:30" ht="15" x14ac:dyDescent="0.2">
      <c r="A1686" s="5" t="s">
        <v>3408</v>
      </c>
      <c r="B1686" s="5" t="s">
        <v>7148</v>
      </c>
      <c r="C1686" s="5">
        <v>1</v>
      </c>
      <c r="D1686" s="5" t="s">
        <v>3428</v>
      </c>
      <c r="E1686" s="5" t="s">
        <v>3410</v>
      </c>
      <c r="F1686" s="8" t="s">
        <v>6616</v>
      </c>
      <c r="G1686" s="8" t="s">
        <v>4030</v>
      </c>
      <c r="H1686" s="8" t="s">
        <v>7093</v>
      </c>
      <c r="I1686" s="21" t="s">
        <v>6616</v>
      </c>
      <c r="J1686" s="6" t="s">
        <v>3429</v>
      </c>
      <c r="K1686" s="6">
        <v>133</v>
      </c>
      <c r="L1686" s="7">
        <f t="shared" si="261"/>
        <v>532</v>
      </c>
      <c r="M1686" s="6">
        <v>0</v>
      </c>
      <c r="N1686" s="7">
        <f t="shared" si="270"/>
        <v>0</v>
      </c>
      <c r="O1686" s="6">
        <v>42</v>
      </c>
      <c r="P1686" s="7">
        <f t="shared" si="262"/>
        <v>84</v>
      </c>
      <c r="Q1686" s="6">
        <v>0</v>
      </c>
      <c r="R1686" s="7">
        <f t="shared" si="263"/>
        <v>0</v>
      </c>
      <c r="S1686" s="6">
        <v>0</v>
      </c>
      <c r="T1686" s="7">
        <f t="shared" si="264"/>
        <v>0</v>
      </c>
      <c r="U1686" s="6">
        <v>0</v>
      </c>
      <c r="V1686" s="7">
        <f t="shared" si="265"/>
        <v>0</v>
      </c>
      <c r="W1686" s="8" t="s">
        <v>6978</v>
      </c>
      <c r="X1686" s="7">
        <f t="shared" si="266"/>
        <v>0</v>
      </c>
      <c r="Y1686" s="6">
        <v>0</v>
      </c>
      <c r="Z1686" s="7">
        <f t="shared" si="267"/>
        <v>0</v>
      </c>
      <c r="AA1686" s="10">
        <v>22</v>
      </c>
      <c r="AB1686" s="11">
        <f t="shared" si="268"/>
        <v>55.44</v>
      </c>
      <c r="AC1686" s="7">
        <f t="shared" si="269"/>
        <v>671.44</v>
      </c>
      <c r="AD1686" s="2"/>
    </row>
    <row r="1687" spans="1:30" ht="15" x14ac:dyDescent="0.2">
      <c r="A1687" s="5" t="s">
        <v>3408</v>
      </c>
      <c r="B1687" s="5" t="s">
        <v>7148</v>
      </c>
      <c r="C1687" s="5">
        <v>1</v>
      </c>
      <c r="D1687" s="5" t="s">
        <v>3430</v>
      </c>
      <c r="E1687" s="5" t="s">
        <v>3410</v>
      </c>
      <c r="F1687" s="8" t="s">
        <v>6617</v>
      </c>
      <c r="G1687" s="8" t="s">
        <v>4030</v>
      </c>
      <c r="H1687" s="8" t="s">
        <v>7093</v>
      </c>
      <c r="I1687" s="21" t="s">
        <v>6617</v>
      </c>
      <c r="J1687" s="6" t="s">
        <v>3431</v>
      </c>
      <c r="K1687" s="6">
        <v>50</v>
      </c>
      <c r="L1687" s="7">
        <f t="shared" si="261"/>
        <v>200</v>
      </c>
      <c r="M1687" s="6">
        <v>0</v>
      </c>
      <c r="N1687" s="7">
        <f t="shared" si="270"/>
        <v>0</v>
      </c>
      <c r="O1687" s="6">
        <v>22</v>
      </c>
      <c r="P1687" s="7">
        <f t="shared" si="262"/>
        <v>44</v>
      </c>
      <c r="Q1687" s="6">
        <v>0</v>
      </c>
      <c r="R1687" s="7">
        <f t="shared" si="263"/>
        <v>0</v>
      </c>
      <c r="S1687" s="6">
        <v>0</v>
      </c>
      <c r="T1687" s="7">
        <f t="shared" si="264"/>
        <v>0</v>
      </c>
      <c r="U1687" s="6">
        <v>0</v>
      </c>
      <c r="V1687" s="7">
        <f t="shared" si="265"/>
        <v>0</v>
      </c>
      <c r="W1687" s="8" t="s">
        <v>6978</v>
      </c>
      <c r="X1687" s="7">
        <f t="shared" si="266"/>
        <v>0</v>
      </c>
      <c r="Y1687" s="6">
        <v>0</v>
      </c>
      <c r="Z1687" s="7">
        <f t="shared" si="267"/>
        <v>0</v>
      </c>
      <c r="AA1687" s="10">
        <v>0</v>
      </c>
      <c r="AB1687" s="11">
        <f t="shared" si="268"/>
        <v>0</v>
      </c>
      <c r="AC1687" s="7">
        <f t="shared" si="269"/>
        <v>244</v>
      </c>
      <c r="AD1687" s="2"/>
    </row>
    <row r="1688" spans="1:30" ht="15" x14ac:dyDescent="0.2">
      <c r="A1688" s="5" t="s">
        <v>3408</v>
      </c>
      <c r="B1688" s="5" t="s">
        <v>7148</v>
      </c>
      <c r="C1688" s="5">
        <v>1</v>
      </c>
      <c r="D1688" s="5" t="s">
        <v>3432</v>
      </c>
      <c r="E1688" s="5" t="s">
        <v>3410</v>
      </c>
      <c r="F1688" s="8" t="s">
        <v>6618</v>
      </c>
      <c r="G1688" s="8" t="s">
        <v>4030</v>
      </c>
      <c r="H1688" s="8" t="s">
        <v>7093</v>
      </c>
      <c r="I1688" s="21" t="s">
        <v>6618</v>
      </c>
      <c r="J1688" s="6" t="s">
        <v>3433</v>
      </c>
      <c r="K1688" s="6">
        <v>23</v>
      </c>
      <c r="L1688" s="7">
        <f t="shared" si="261"/>
        <v>92</v>
      </c>
      <c r="M1688" s="6">
        <v>0</v>
      </c>
      <c r="N1688" s="7">
        <f t="shared" si="270"/>
        <v>0</v>
      </c>
      <c r="O1688" s="6">
        <v>11</v>
      </c>
      <c r="P1688" s="7">
        <f t="shared" si="262"/>
        <v>22</v>
      </c>
      <c r="Q1688" s="6">
        <v>0</v>
      </c>
      <c r="R1688" s="7">
        <f t="shared" si="263"/>
        <v>0</v>
      </c>
      <c r="S1688" s="6">
        <v>0</v>
      </c>
      <c r="T1688" s="7">
        <f t="shared" si="264"/>
        <v>0</v>
      </c>
      <c r="U1688" s="6">
        <v>0</v>
      </c>
      <c r="V1688" s="7">
        <f t="shared" si="265"/>
        <v>0</v>
      </c>
      <c r="W1688" s="8" t="s">
        <v>6978</v>
      </c>
      <c r="X1688" s="7">
        <f t="shared" si="266"/>
        <v>0</v>
      </c>
      <c r="Y1688" s="6">
        <v>0</v>
      </c>
      <c r="Z1688" s="7">
        <f t="shared" si="267"/>
        <v>0</v>
      </c>
      <c r="AA1688" s="10">
        <v>0</v>
      </c>
      <c r="AB1688" s="11">
        <f t="shared" si="268"/>
        <v>0</v>
      </c>
      <c r="AC1688" s="7">
        <f t="shared" si="269"/>
        <v>114</v>
      </c>
      <c r="AD1688" s="2"/>
    </row>
    <row r="1689" spans="1:30" ht="15" x14ac:dyDescent="0.2">
      <c r="A1689" s="5" t="s">
        <v>3408</v>
      </c>
      <c r="B1689" s="5" t="s">
        <v>7148</v>
      </c>
      <c r="C1689" s="5">
        <v>1</v>
      </c>
      <c r="D1689" s="5" t="s">
        <v>3434</v>
      </c>
      <c r="E1689" s="5" t="s">
        <v>3410</v>
      </c>
      <c r="F1689" s="8" t="s">
        <v>6619</v>
      </c>
      <c r="G1689" s="8" t="s">
        <v>4030</v>
      </c>
      <c r="H1689" s="8" t="s">
        <v>7093</v>
      </c>
      <c r="I1689" s="21" t="s">
        <v>6619</v>
      </c>
      <c r="J1689" s="6" t="s">
        <v>3363</v>
      </c>
      <c r="K1689" s="6">
        <v>14</v>
      </c>
      <c r="L1689" s="7">
        <f t="shared" si="261"/>
        <v>56</v>
      </c>
      <c r="M1689" s="6">
        <v>0</v>
      </c>
      <c r="N1689" s="7">
        <f t="shared" si="270"/>
        <v>0</v>
      </c>
      <c r="O1689" s="6">
        <v>6</v>
      </c>
      <c r="P1689" s="7">
        <f t="shared" si="262"/>
        <v>12</v>
      </c>
      <c r="Q1689" s="6">
        <v>0</v>
      </c>
      <c r="R1689" s="7">
        <f t="shared" si="263"/>
        <v>0</v>
      </c>
      <c r="S1689" s="6">
        <v>0</v>
      </c>
      <c r="T1689" s="7">
        <f t="shared" si="264"/>
        <v>0</v>
      </c>
      <c r="U1689" s="6">
        <v>0</v>
      </c>
      <c r="V1689" s="7">
        <f t="shared" si="265"/>
        <v>0</v>
      </c>
      <c r="W1689" s="8" t="s">
        <v>6978</v>
      </c>
      <c r="X1689" s="7">
        <f t="shared" si="266"/>
        <v>0</v>
      </c>
      <c r="Y1689" s="6">
        <v>0</v>
      </c>
      <c r="Z1689" s="7">
        <f t="shared" si="267"/>
        <v>0</v>
      </c>
      <c r="AA1689" s="10">
        <v>0</v>
      </c>
      <c r="AB1689" s="11">
        <f t="shared" si="268"/>
        <v>0</v>
      </c>
      <c r="AC1689" s="7">
        <f t="shared" si="269"/>
        <v>68</v>
      </c>
      <c r="AD1689" s="2"/>
    </row>
    <row r="1690" spans="1:30" ht="15" x14ac:dyDescent="0.2">
      <c r="A1690" s="5" t="s">
        <v>3408</v>
      </c>
      <c r="B1690" s="5" t="s">
        <v>7148</v>
      </c>
      <c r="C1690" s="5">
        <v>1</v>
      </c>
      <c r="D1690" s="5" t="s">
        <v>3435</v>
      </c>
      <c r="E1690" s="5" t="s">
        <v>3410</v>
      </c>
      <c r="F1690" s="8" t="s">
        <v>6620</v>
      </c>
      <c r="G1690" s="8" t="s">
        <v>4030</v>
      </c>
      <c r="H1690" s="8" t="s">
        <v>7093</v>
      </c>
      <c r="I1690" s="21" t="s">
        <v>6620</v>
      </c>
      <c r="J1690" s="6" t="s">
        <v>3436</v>
      </c>
      <c r="K1690" s="6">
        <v>5</v>
      </c>
      <c r="L1690" s="7">
        <f t="shared" si="261"/>
        <v>20</v>
      </c>
      <c r="M1690" s="6">
        <v>0</v>
      </c>
      <c r="N1690" s="7">
        <f t="shared" si="270"/>
        <v>0</v>
      </c>
      <c r="O1690" s="6">
        <v>1</v>
      </c>
      <c r="P1690" s="7">
        <f t="shared" si="262"/>
        <v>2</v>
      </c>
      <c r="Q1690" s="6">
        <v>0</v>
      </c>
      <c r="R1690" s="7">
        <f t="shared" si="263"/>
        <v>0</v>
      </c>
      <c r="S1690" s="6">
        <v>0</v>
      </c>
      <c r="T1690" s="7">
        <f t="shared" si="264"/>
        <v>0</v>
      </c>
      <c r="U1690" s="6">
        <v>0</v>
      </c>
      <c r="V1690" s="7">
        <f t="shared" si="265"/>
        <v>0</v>
      </c>
      <c r="W1690" s="8" t="s">
        <v>6978</v>
      </c>
      <c r="X1690" s="7">
        <f t="shared" si="266"/>
        <v>0</v>
      </c>
      <c r="Y1690" s="6">
        <v>0</v>
      </c>
      <c r="Z1690" s="7">
        <f t="shared" si="267"/>
        <v>0</v>
      </c>
      <c r="AA1690" s="10">
        <v>0</v>
      </c>
      <c r="AB1690" s="11">
        <f t="shared" si="268"/>
        <v>0</v>
      </c>
      <c r="AC1690" s="7">
        <f t="shared" si="269"/>
        <v>22</v>
      </c>
      <c r="AD1690" s="2"/>
    </row>
    <row r="1691" spans="1:30" ht="15" x14ac:dyDescent="0.2">
      <c r="A1691" s="5" t="s">
        <v>3408</v>
      </c>
      <c r="B1691" s="5" t="s">
        <v>7148</v>
      </c>
      <c r="C1691" s="5">
        <v>1</v>
      </c>
      <c r="D1691" s="5" t="s">
        <v>3437</v>
      </c>
      <c r="E1691" s="5" t="s">
        <v>3410</v>
      </c>
      <c r="F1691" s="8" t="s">
        <v>6621</v>
      </c>
      <c r="G1691" s="8" t="s">
        <v>4030</v>
      </c>
      <c r="H1691" s="8" t="s">
        <v>7093</v>
      </c>
      <c r="I1691" s="21" t="s">
        <v>6621</v>
      </c>
      <c r="J1691" s="6" t="s">
        <v>3438</v>
      </c>
      <c r="K1691" s="6">
        <v>9</v>
      </c>
      <c r="L1691" s="7">
        <f t="shared" si="261"/>
        <v>36</v>
      </c>
      <c r="M1691" s="6">
        <v>0</v>
      </c>
      <c r="N1691" s="7">
        <f t="shared" si="270"/>
        <v>0</v>
      </c>
      <c r="O1691" s="6">
        <v>4</v>
      </c>
      <c r="P1691" s="7">
        <f t="shared" si="262"/>
        <v>8</v>
      </c>
      <c r="Q1691" s="6">
        <v>0</v>
      </c>
      <c r="R1691" s="7">
        <f t="shared" si="263"/>
        <v>0</v>
      </c>
      <c r="S1691" s="6">
        <v>0</v>
      </c>
      <c r="T1691" s="7">
        <f t="shared" si="264"/>
        <v>0</v>
      </c>
      <c r="U1691" s="6">
        <v>0</v>
      </c>
      <c r="V1691" s="7">
        <f t="shared" si="265"/>
        <v>0</v>
      </c>
      <c r="W1691" s="8" t="s">
        <v>6978</v>
      </c>
      <c r="X1691" s="7">
        <f t="shared" si="266"/>
        <v>0</v>
      </c>
      <c r="Y1691" s="6">
        <v>0</v>
      </c>
      <c r="Z1691" s="7">
        <f t="shared" si="267"/>
        <v>0</v>
      </c>
      <c r="AA1691" s="10">
        <v>0</v>
      </c>
      <c r="AB1691" s="11">
        <f t="shared" si="268"/>
        <v>0</v>
      </c>
      <c r="AC1691" s="7">
        <f t="shared" si="269"/>
        <v>44</v>
      </c>
      <c r="AD1691" s="2"/>
    </row>
    <row r="1692" spans="1:30" ht="15" x14ac:dyDescent="0.2">
      <c r="A1692" s="5" t="s">
        <v>3408</v>
      </c>
      <c r="B1692" s="5" t="s">
        <v>7148</v>
      </c>
      <c r="C1692" s="5">
        <v>1</v>
      </c>
      <c r="D1692" s="5" t="s">
        <v>3439</v>
      </c>
      <c r="E1692" s="5" t="s">
        <v>3410</v>
      </c>
      <c r="F1692" s="8" t="s">
        <v>6622</v>
      </c>
      <c r="G1692" s="8" t="s">
        <v>4030</v>
      </c>
      <c r="H1692" s="8" t="s">
        <v>7093</v>
      </c>
      <c r="I1692" s="21" t="s">
        <v>6622</v>
      </c>
      <c r="J1692" s="6" t="s">
        <v>3440</v>
      </c>
      <c r="K1692" s="6">
        <v>28</v>
      </c>
      <c r="L1692" s="7">
        <f t="shared" si="261"/>
        <v>112</v>
      </c>
      <c r="M1692" s="6">
        <v>0</v>
      </c>
      <c r="N1692" s="7">
        <f t="shared" si="270"/>
        <v>0</v>
      </c>
      <c r="O1692" s="6">
        <v>6</v>
      </c>
      <c r="P1692" s="7">
        <f t="shared" si="262"/>
        <v>12</v>
      </c>
      <c r="Q1692" s="6">
        <v>0</v>
      </c>
      <c r="R1692" s="7">
        <f t="shared" si="263"/>
        <v>0</v>
      </c>
      <c r="S1692" s="6">
        <v>0</v>
      </c>
      <c r="T1692" s="7">
        <f t="shared" si="264"/>
        <v>0</v>
      </c>
      <c r="U1692" s="6">
        <v>0</v>
      </c>
      <c r="V1692" s="7">
        <f t="shared" si="265"/>
        <v>0</v>
      </c>
      <c r="W1692" s="8" t="s">
        <v>6978</v>
      </c>
      <c r="X1692" s="7">
        <f t="shared" si="266"/>
        <v>0</v>
      </c>
      <c r="Y1692" s="6">
        <v>1</v>
      </c>
      <c r="Z1692" s="7">
        <f t="shared" si="267"/>
        <v>1</v>
      </c>
      <c r="AA1692" s="10">
        <v>0</v>
      </c>
      <c r="AB1692" s="11">
        <f t="shared" si="268"/>
        <v>0</v>
      </c>
      <c r="AC1692" s="7">
        <f t="shared" si="269"/>
        <v>125</v>
      </c>
      <c r="AD1692" s="2"/>
    </row>
    <row r="1693" spans="1:30" ht="15" x14ac:dyDescent="0.2">
      <c r="A1693" s="5" t="s">
        <v>3408</v>
      </c>
      <c r="B1693" s="5" t="s">
        <v>7148</v>
      </c>
      <c r="C1693" s="5">
        <v>1</v>
      </c>
      <c r="D1693" s="5" t="s">
        <v>3441</v>
      </c>
      <c r="E1693" s="5" t="s">
        <v>3410</v>
      </c>
      <c r="F1693" s="8" t="s">
        <v>6623</v>
      </c>
      <c r="G1693" s="8" t="s">
        <v>4030</v>
      </c>
      <c r="H1693" s="8" t="s">
        <v>7093</v>
      </c>
      <c r="I1693" s="21" t="s">
        <v>6623</v>
      </c>
      <c r="J1693" s="6" t="s">
        <v>3442</v>
      </c>
      <c r="K1693" s="6">
        <v>113</v>
      </c>
      <c r="L1693" s="7">
        <f t="shared" si="261"/>
        <v>452</v>
      </c>
      <c r="M1693" s="6">
        <v>0</v>
      </c>
      <c r="N1693" s="7">
        <f t="shared" si="270"/>
        <v>0</v>
      </c>
      <c r="O1693" s="6">
        <v>34</v>
      </c>
      <c r="P1693" s="7">
        <f t="shared" si="262"/>
        <v>68</v>
      </c>
      <c r="Q1693" s="6">
        <v>0</v>
      </c>
      <c r="R1693" s="7">
        <f t="shared" si="263"/>
        <v>0</v>
      </c>
      <c r="S1693" s="6">
        <v>0</v>
      </c>
      <c r="T1693" s="7">
        <f t="shared" si="264"/>
        <v>0</v>
      </c>
      <c r="U1693" s="6">
        <v>0</v>
      </c>
      <c r="V1693" s="7">
        <f t="shared" si="265"/>
        <v>0</v>
      </c>
      <c r="W1693" s="8" t="s">
        <v>6978</v>
      </c>
      <c r="X1693" s="7">
        <f t="shared" si="266"/>
        <v>0</v>
      </c>
      <c r="Y1693" s="6">
        <v>0</v>
      </c>
      <c r="Z1693" s="7">
        <f t="shared" si="267"/>
        <v>0</v>
      </c>
      <c r="AA1693" s="10">
        <v>0</v>
      </c>
      <c r="AB1693" s="11">
        <f t="shared" si="268"/>
        <v>0</v>
      </c>
      <c r="AC1693" s="7">
        <f t="shared" si="269"/>
        <v>520</v>
      </c>
      <c r="AD1693" s="2"/>
    </row>
    <row r="1694" spans="1:30" ht="15" x14ac:dyDescent="0.2">
      <c r="A1694" s="5" t="s">
        <v>3408</v>
      </c>
      <c r="B1694" s="5" t="s">
        <v>7148</v>
      </c>
      <c r="C1694" s="5">
        <v>1</v>
      </c>
      <c r="D1694" s="5" t="s">
        <v>3443</v>
      </c>
      <c r="E1694" s="5" t="s">
        <v>3410</v>
      </c>
      <c r="F1694" s="8" t="s">
        <v>6624</v>
      </c>
      <c r="G1694" s="8" t="s">
        <v>4030</v>
      </c>
      <c r="H1694" s="8" t="s">
        <v>7093</v>
      </c>
      <c r="I1694" s="21" t="s">
        <v>6624</v>
      </c>
      <c r="J1694" s="6" t="s">
        <v>3444</v>
      </c>
      <c r="K1694" s="6">
        <v>304</v>
      </c>
      <c r="L1694" s="7">
        <f t="shared" si="261"/>
        <v>1216</v>
      </c>
      <c r="M1694" s="6">
        <v>0</v>
      </c>
      <c r="N1694" s="7">
        <f t="shared" si="270"/>
        <v>0</v>
      </c>
      <c r="O1694" s="6">
        <v>118</v>
      </c>
      <c r="P1694" s="7">
        <f t="shared" si="262"/>
        <v>236</v>
      </c>
      <c r="Q1694" s="6">
        <v>0</v>
      </c>
      <c r="R1694" s="7">
        <f t="shared" si="263"/>
        <v>0</v>
      </c>
      <c r="S1694" s="6">
        <v>0</v>
      </c>
      <c r="T1694" s="7">
        <f t="shared" si="264"/>
        <v>0</v>
      </c>
      <c r="U1694" s="6">
        <v>0</v>
      </c>
      <c r="V1694" s="7">
        <f t="shared" si="265"/>
        <v>0</v>
      </c>
      <c r="W1694" s="8" t="s">
        <v>6978</v>
      </c>
      <c r="X1694" s="7">
        <f t="shared" si="266"/>
        <v>0</v>
      </c>
      <c r="Y1694" s="6">
        <v>18</v>
      </c>
      <c r="Z1694" s="7">
        <f t="shared" si="267"/>
        <v>18</v>
      </c>
      <c r="AA1694" s="10">
        <v>0</v>
      </c>
      <c r="AB1694" s="11">
        <f t="shared" si="268"/>
        <v>0</v>
      </c>
      <c r="AC1694" s="7">
        <f t="shared" si="269"/>
        <v>1470</v>
      </c>
      <c r="AD1694" s="2"/>
    </row>
    <row r="1695" spans="1:30" ht="15" x14ac:dyDescent="0.2">
      <c r="A1695" s="5" t="s">
        <v>3408</v>
      </c>
      <c r="B1695" s="5" t="s">
        <v>7148</v>
      </c>
      <c r="C1695" s="5">
        <v>1</v>
      </c>
      <c r="D1695" s="5" t="s">
        <v>3445</v>
      </c>
      <c r="E1695" s="5" t="s">
        <v>3410</v>
      </c>
      <c r="F1695" s="8" t="s">
        <v>6613</v>
      </c>
      <c r="G1695" s="8" t="s">
        <v>6625</v>
      </c>
      <c r="H1695" s="8" t="s">
        <v>6626</v>
      </c>
      <c r="I1695" s="21" t="s">
        <v>8037</v>
      </c>
      <c r="J1695" s="6" t="s">
        <v>3446</v>
      </c>
      <c r="K1695" s="6">
        <v>57</v>
      </c>
      <c r="L1695" s="7">
        <f t="shared" si="261"/>
        <v>228</v>
      </c>
      <c r="M1695" s="6">
        <v>0</v>
      </c>
      <c r="N1695" s="7">
        <f t="shared" si="270"/>
        <v>0</v>
      </c>
      <c r="O1695" s="6">
        <v>29</v>
      </c>
      <c r="P1695" s="7">
        <f t="shared" si="262"/>
        <v>58</v>
      </c>
      <c r="Q1695" s="6">
        <v>0</v>
      </c>
      <c r="R1695" s="7">
        <f t="shared" si="263"/>
        <v>0</v>
      </c>
      <c r="S1695" s="6">
        <v>0</v>
      </c>
      <c r="T1695" s="7">
        <f t="shared" si="264"/>
        <v>0</v>
      </c>
      <c r="U1695" s="6">
        <v>0</v>
      </c>
      <c r="V1695" s="7">
        <f t="shared" si="265"/>
        <v>0</v>
      </c>
      <c r="W1695" s="8" t="s">
        <v>6978</v>
      </c>
      <c r="X1695" s="7">
        <f t="shared" si="266"/>
        <v>0</v>
      </c>
      <c r="Y1695" s="6">
        <v>2</v>
      </c>
      <c r="Z1695" s="7">
        <f t="shared" si="267"/>
        <v>2</v>
      </c>
      <c r="AA1695" s="10">
        <v>0</v>
      </c>
      <c r="AB1695" s="11">
        <f t="shared" si="268"/>
        <v>0</v>
      </c>
      <c r="AC1695" s="7">
        <f t="shared" si="269"/>
        <v>288</v>
      </c>
      <c r="AD1695" s="2"/>
    </row>
    <row r="1696" spans="1:30" ht="15" x14ac:dyDescent="0.2">
      <c r="A1696" s="5" t="s">
        <v>3408</v>
      </c>
      <c r="B1696" s="5" t="s">
        <v>7148</v>
      </c>
      <c r="C1696" s="5">
        <v>1</v>
      </c>
      <c r="D1696" s="5" t="s">
        <v>3447</v>
      </c>
      <c r="E1696" s="5" t="s">
        <v>3410</v>
      </c>
      <c r="F1696" s="8" t="s">
        <v>6627</v>
      </c>
      <c r="G1696" s="8" t="s">
        <v>4030</v>
      </c>
      <c r="H1696" s="8" t="s">
        <v>7093</v>
      </c>
      <c r="I1696" s="21" t="s">
        <v>6627</v>
      </c>
      <c r="J1696" s="6" t="s">
        <v>3448</v>
      </c>
      <c r="K1696" s="6">
        <v>294</v>
      </c>
      <c r="L1696" s="7">
        <f t="shared" si="261"/>
        <v>1176</v>
      </c>
      <c r="M1696" s="6">
        <v>0</v>
      </c>
      <c r="N1696" s="7">
        <f t="shared" si="270"/>
        <v>0</v>
      </c>
      <c r="O1696" s="6">
        <v>126</v>
      </c>
      <c r="P1696" s="7">
        <f t="shared" si="262"/>
        <v>252</v>
      </c>
      <c r="Q1696" s="6">
        <v>0</v>
      </c>
      <c r="R1696" s="7">
        <f t="shared" si="263"/>
        <v>0</v>
      </c>
      <c r="S1696" s="6">
        <v>0</v>
      </c>
      <c r="T1696" s="7">
        <f t="shared" si="264"/>
        <v>0</v>
      </c>
      <c r="U1696" s="6">
        <v>0</v>
      </c>
      <c r="V1696" s="7">
        <f t="shared" si="265"/>
        <v>0</v>
      </c>
      <c r="W1696" s="8" t="s">
        <v>6978</v>
      </c>
      <c r="X1696" s="7">
        <f t="shared" si="266"/>
        <v>0</v>
      </c>
      <c r="Y1696" s="6">
        <v>2</v>
      </c>
      <c r="Z1696" s="7">
        <f t="shared" si="267"/>
        <v>2</v>
      </c>
      <c r="AA1696" s="10">
        <v>0</v>
      </c>
      <c r="AB1696" s="11">
        <f t="shared" si="268"/>
        <v>0</v>
      </c>
      <c r="AC1696" s="7">
        <f t="shared" si="269"/>
        <v>1430</v>
      </c>
      <c r="AD1696" s="2"/>
    </row>
    <row r="1697" spans="1:30" ht="15" x14ac:dyDescent="0.2">
      <c r="A1697" s="5" t="s">
        <v>3408</v>
      </c>
      <c r="B1697" s="5" t="s">
        <v>7148</v>
      </c>
      <c r="C1697" s="5">
        <v>1</v>
      </c>
      <c r="D1697" s="5" t="s">
        <v>3449</v>
      </c>
      <c r="E1697" s="5" t="s">
        <v>3410</v>
      </c>
      <c r="F1697" s="8" t="s">
        <v>6628</v>
      </c>
      <c r="G1697" s="8" t="s">
        <v>4030</v>
      </c>
      <c r="H1697" s="8" t="s">
        <v>7093</v>
      </c>
      <c r="I1697" s="21" t="s">
        <v>6628</v>
      </c>
      <c r="J1697" s="6" t="s">
        <v>3450</v>
      </c>
      <c r="K1697" s="6">
        <v>10</v>
      </c>
      <c r="L1697" s="7">
        <f t="shared" si="261"/>
        <v>40</v>
      </c>
      <c r="M1697" s="6">
        <v>0</v>
      </c>
      <c r="N1697" s="7">
        <f t="shared" si="270"/>
        <v>0</v>
      </c>
      <c r="O1697" s="6">
        <v>4</v>
      </c>
      <c r="P1697" s="7">
        <f t="shared" si="262"/>
        <v>8</v>
      </c>
      <c r="Q1697" s="6">
        <v>0</v>
      </c>
      <c r="R1697" s="7">
        <f t="shared" si="263"/>
        <v>0</v>
      </c>
      <c r="S1697" s="6">
        <v>0</v>
      </c>
      <c r="T1697" s="7">
        <f t="shared" si="264"/>
        <v>0</v>
      </c>
      <c r="U1697" s="6">
        <v>0</v>
      </c>
      <c r="V1697" s="7">
        <f t="shared" si="265"/>
        <v>0</v>
      </c>
      <c r="W1697" s="8" t="s">
        <v>6978</v>
      </c>
      <c r="X1697" s="7">
        <f t="shared" si="266"/>
        <v>0</v>
      </c>
      <c r="Y1697" s="6">
        <v>0</v>
      </c>
      <c r="Z1697" s="7">
        <f t="shared" si="267"/>
        <v>0</v>
      </c>
      <c r="AA1697" s="10">
        <v>0</v>
      </c>
      <c r="AB1697" s="11">
        <f t="shared" si="268"/>
        <v>0</v>
      </c>
      <c r="AC1697" s="7">
        <f t="shared" si="269"/>
        <v>48</v>
      </c>
      <c r="AD1697" s="2"/>
    </row>
    <row r="1698" spans="1:30" ht="15" x14ac:dyDescent="0.2">
      <c r="A1698" s="5" t="s">
        <v>3408</v>
      </c>
      <c r="B1698" s="5" t="s">
        <v>7148</v>
      </c>
      <c r="C1698" s="5">
        <v>1</v>
      </c>
      <c r="D1698" s="5" t="s">
        <v>3451</v>
      </c>
      <c r="E1698" s="5" t="s">
        <v>3410</v>
      </c>
      <c r="F1698" s="8" t="s">
        <v>6613</v>
      </c>
      <c r="G1698" s="8" t="s">
        <v>4030</v>
      </c>
      <c r="H1698" s="8" t="s">
        <v>7093</v>
      </c>
      <c r="I1698" s="21" t="s">
        <v>6613</v>
      </c>
      <c r="J1698" s="6" t="s">
        <v>3452</v>
      </c>
      <c r="K1698" s="6">
        <v>2</v>
      </c>
      <c r="L1698" s="7">
        <f t="shared" si="261"/>
        <v>8</v>
      </c>
      <c r="M1698" s="6">
        <v>0</v>
      </c>
      <c r="N1698" s="7">
        <f t="shared" si="270"/>
        <v>0</v>
      </c>
      <c r="O1698" s="6">
        <v>0</v>
      </c>
      <c r="P1698" s="7">
        <f t="shared" si="262"/>
        <v>0</v>
      </c>
      <c r="Q1698" s="6">
        <v>0</v>
      </c>
      <c r="R1698" s="7">
        <f t="shared" si="263"/>
        <v>0</v>
      </c>
      <c r="S1698" s="6">
        <v>25</v>
      </c>
      <c r="T1698" s="7">
        <f t="shared" si="264"/>
        <v>125</v>
      </c>
      <c r="U1698" s="6">
        <v>3</v>
      </c>
      <c r="V1698" s="7">
        <f t="shared" si="265"/>
        <v>15</v>
      </c>
      <c r="W1698" s="8" t="s">
        <v>6978</v>
      </c>
      <c r="X1698" s="7">
        <f t="shared" si="266"/>
        <v>0</v>
      </c>
      <c r="Y1698" s="6">
        <v>0</v>
      </c>
      <c r="Z1698" s="7">
        <f t="shared" si="267"/>
        <v>0</v>
      </c>
      <c r="AA1698" s="10">
        <v>0</v>
      </c>
      <c r="AB1698" s="11">
        <f t="shared" si="268"/>
        <v>0</v>
      </c>
      <c r="AC1698" s="7">
        <f t="shared" si="269"/>
        <v>148</v>
      </c>
      <c r="AD1698" s="2"/>
    </row>
    <row r="1699" spans="1:30" ht="15" x14ac:dyDescent="0.2">
      <c r="A1699" s="5" t="s">
        <v>3408</v>
      </c>
      <c r="B1699" s="5" t="s">
        <v>7148</v>
      </c>
      <c r="C1699" s="5">
        <v>1</v>
      </c>
      <c r="D1699" s="5" t="s">
        <v>3453</v>
      </c>
      <c r="E1699" s="5" t="s">
        <v>3410</v>
      </c>
      <c r="F1699" s="8" t="s">
        <v>6629</v>
      </c>
      <c r="G1699" s="8" t="s">
        <v>4030</v>
      </c>
      <c r="H1699" s="8" t="s">
        <v>7093</v>
      </c>
      <c r="I1699" s="21" t="s">
        <v>6629</v>
      </c>
      <c r="J1699" s="6" t="s">
        <v>3454</v>
      </c>
      <c r="K1699" s="6">
        <v>91</v>
      </c>
      <c r="L1699" s="7">
        <f t="shared" si="261"/>
        <v>364</v>
      </c>
      <c r="M1699" s="6">
        <v>0</v>
      </c>
      <c r="N1699" s="7">
        <f t="shared" si="270"/>
        <v>0</v>
      </c>
      <c r="O1699" s="6">
        <v>51</v>
      </c>
      <c r="P1699" s="7">
        <f t="shared" si="262"/>
        <v>102</v>
      </c>
      <c r="Q1699" s="6">
        <v>0</v>
      </c>
      <c r="R1699" s="7">
        <f t="shared" si="263"/>
        <v>0</v>
      </c>
      <c r="S1699" s="6">
        <v>0</v>
      </c>
      <c r="T1699" s="7">
        <f t="shared" si="264"/>
        <v>0</v>
      </c>
      <c r="U1699" s="6">
        <v>0</v>
      </c>
      <c r="V1699" s="7">
        <f t="shared" si="265"/>
        <v>0</v>
      </c>
      <c r="W1699" s="8" t="s">
        <v>4018</v>
      </c>
      <c r="X1699" s="7">
        <f t="shared" si="266"/>
        <v>5</v>
      </c>
      <c r="Y1699" s="6">
        <v>9</v>
      </c>
      <c r="Z1699" s="7">
        <f t="shared" si="267"/>
        <v>9</v>
      </c>
      <c r="AA1699" s="10">
        <v>0</v>
      </c>
      <c r="AB1699" s="11">
        <f t="shared" si="268"/>
        <v>0</v>
      </c>
      <c r="AC1699" s="7">
        <f t="shared" si="269"/>
        <v>480</v>
      </c>
      <c r="AD1699" s="2"/>
    </row>
    <row r="1700" spans="1:30" ht="15" x14ac:dyDescent="0.2">
      <c r="A1700" s="5" t="s">
        <v>3408</v>
      </c>
      <c r="B1700" s="5" t="s">
        <v>7148</v>
      </c>
      <c r="C1700" s="5">
        <v>1</v>
      </c>
      <c r="D1700" s="5" t="s">
        <v>3455</v>
      </c>
      <c r="E1700" s="5" t="s">
        <v>3410</v>
      </c>
      <c r="F1700" s="8" t="s">
        <v>6630</v>
      </c>
      <c r="G1700" s="8" t="s">
        <v>4030</v>
      </c>
      <c r="H1700" s="8" t="s">
        <v>7093</v>
      </c>
      <c r="I1700" s="21" t="s">
        <v>6630</v>
      </c>
      <c r="J1700" s="6" t="s">
        <v>3456</v>
      </c>
      <c r="K1700" s="6">
        <v>179</v>
      </c>
      <c r="L1700" s="7">
        <f t="shared" si="261"/>
        <v>716</v>
      </c>
      <c r="M1700" s="6">
        <v>0</v>
      </c>
      <c r="N1700" s="7">
        <f t="shared" si="270"/>
        <v>0</v>
      </c>
      <c r="O1700" s="6">
        <v>46</v>
      </c>
      <c r="P1700" s="7">
        <f t="shared" si="262"/>
        <v>92</v>
      </c>
      <c r="Q1700" s="6">
        <v>0</v>
      </c>
      <c r="R1700" s="7">
        <f t="shared" si="263"/>
        <v>0</v>
      </c>
      <c r="S1700" s="6">
        <v>1</v>
      </c>
      <c r="T1700" s="7">
        <f t="shared" si="264"/>
        <v>5</v>
      </c>
      <c r="U1700" s="6">
        <v>0</v>
      </c>
      <c r="V1700" s="7">
        <f t="shared" si="265"/>
        <v>0</v>
      </c>
      <c r="W1700" s="8" t="s">
        <v>6978</v>
      </c>
      <c r="X1700" s="7">
        <f t="shared" si="266"/>
        <v>0</v>
      </c>
      <c r="Y1700" s="6">
        <v>0</v>
      </c>
      <c r="Z1700" s="7">
        <f t="shared" si="267"/>
        <v>0</v>
      </c>
      <c r="AA1700" s="10">
        <v>0</v>
      </c>
      <c r="AB1700" s="11">
        <f t="shared" si="268"/>
        <v>0</v>
      </c>
      <c r="AC1700" s="7">
        <f t="shared" si="269"/>
        <v>813</v>
      </c>
      <c r="AD1700" s="2"/>
    </row>
    <row r="1701" spans="1:30" ht="15" x14ac:dyDescent="0.2">
      <c r="A1701" s="5" t="s">
        <v>3408</v>
      </c>
      <c r="B1701" s="5" t="s">
        <v>7148</v>
      </c>
      <c r="C1701" s="5">
        <v>1</v>
      </c>
      <c r="D1701" s="5" t="s">
        <v>3457</v>
      </c>
      <c r="E1701" s="5" t="s">
        <v>3410</v>
      </c>
      <c r="F1701" s="8" t="s">
        <v>6631</v>
      </c>
      <c r="G1701" s="8" t="s">
        <v>4030</v>
      </c>
      <c r="H1701" s="8" t="s">
        <v>7093</v>
      </c>
      <c r="I1701" s="21" t="s">
        <v>6631</v>
      </c>
      <c r="J1701" s="6" t="s">
        <v>3458</v>
      </c>
      <c r="K1701" s="6">
        <v>27</v>
      </c>
      <c r="L1701" s="7">
        <f t="shared" si="261"/>
        <v>108</v>
      </c>
      <c r="M1701" s="6">
        <v>0</v>
      </c>
      <c r="N1701" s="7">
        <f t="shared" si="270"/>
        <v>0</v>
      </c>
      <c r="O1701" s="6">
        <v>5</v>
      </c>
      <c r="P1701" s="7">
        <f t="shared" si="262"/>
        <v>10</v>
      </c>
      <c r="Q1701" s="6">
        <v>0</v>
      </c>
      <c r="R1701" s="7">
        <f t="shared" si="263"/>
        <v>0</v>
      </c>
      <c r="S1701" s="6">
        <v>1</v>
      </c>
      <c r="T1701" s="7">
        <f t="shared" si="264"/>
        <v>5</v>
      </c>
      <c r="U1701" s="6">
        <v>0</v>
      </c>
      <c r="V1701" s="7">
        <f t="shared" si="265"/>
        <v>0</v>
      </c>
      <c r="W1701" s="8" t="s">
        <v>6978</v>
      </c>
      <c r="X1701" s="7">
        <f t="shared" si="266"/>
        <v>0</v>
      </c>
      <c r="Y1701" s="6">
        <v>0</v>
      </c>
      <c r="Z1701" s="7">
        <f t="shared" si="267"/>
        <v>0</v>
      </c>
      <c r="AA1701" s="10">
        <v>0</v>
      </c>
      <c r="AB1701" s="11">
        <f t="shared" si="268"/>
        <v>0</v>
      </c>
      <c r="AC1701" s="7">
        <f t="shared" si="269"/>
        <v>123</v>
      </c>
      <c r="AD1701" s="2"/>
    </row>
    <row r="1702" spans="1:30" ht="15" x14ac:dyDescent="0.2">
      <c r="A1702" s="5" t="s">
        <v>3408</v>
      </c>
      <c r="B1702" s="5" t="s">
        <v>7148</v>
      </c>
      <c r="C1702" s="5">
        <v>1</v>
      </c>
      <c r="D1702" s="5" t="s">
        <v>3459</v>
      </c>
      <c r="E1702" s="5" t="s">
        <v>3410</v>
      </c>
      <c r="F1702" s="8" t="s">
        <v>6632</v>
      </c>
      <c r="G1702" s="8" t="s">
        <v>4030</v>
      </c>
      <c r="H1702" s="8" t="s">
        <v>7093</v>
      </c>
      <c r="I1702" s="21" t="s">
        <v>6632</v>
      </c>
      <c r="J1702" s="6" t="s">
        <v>3460</v>
      </c>
      <c r="K1702" s="6">
        <v>510</v>
      </c>
      <c r="L1702" s="7">
        <f t="shared" si="261"/>
        <v>2040</v>
      </c>
      <c r="M1702" s="6">
        <v>0</v>
      </c>
      <c r="N1702" s="7">
        <f t="shared" si="270"/>
        <v>0</v>
      </c>
      <c r="O1702" s="6">
        <v>192</v>
      </c>
      <c r="P1702" s="7">
        <f t="shared" si="262"/>
        <v>384</v>
      </c>
      <c r="Q1702" s="6">
        <v>0</v>
      </c>
      <c r="R1702" s="7">
        <f t="shared" si="263"/>
        <v>0</v>
      </c>
      <c r="S1702" s="6">
        <v>0</v>
      </c>
      <c r="T1702" s="7">
        <f t="shared" si="264"/>
        <v>0</v>
      </c>
      <c r="U1702" s="6">
        <v>0</v>
      </c>
      <c r="V1702" s="7">
        <f t="shared" si="265"/>
        <v>0</v>
      </c>
      <c r="W1702" s="8" t="s">
        <v>6978</v>
      </c>
      <c r="X1702" s="7">
        <f t="shared" si="266"/>
        <v>0</v>
      </c>
      <c r="Y1702" s="6">
        <v>4</v>
      </c>
      <c r="Z1702" s="7">
        <f t="shared" si="267"/>
        <v>4</v>
      </c>
      <c r="AA1702" s="10">
        <v>0</v>
      </c>
      <c r="AB1702" s="11">
        <f t="shared" si="268"/>
        <v>0</v>
      </c>
      <c r="AC1702" s="7">
        <f t="shared" si="269"/>
        <v>2428</v>
      </c>
      <c r="AD1702" s="2"/>
    </row>
    <row r="1703" spans="1:30" ht="15" x14ac:dyDescent="0.2">
      <c r="A1703" s="5" t="s">
        <v>3408</v>
      </c>
      <c r="B1703" s="5" t="s">
        <v>7148</v>
      </c>
      <c r="C1703" s="5">
        <v>1</v>
      </c>
      <c r="D1703" s="5" t="s">
        <v>3461</v>
      </c>
      <c r="E1703" s="5" t="s">
        <v>3410</v>
      </c>
      <c r="F1703" s="8" t="s">
        <v>6633</v>
      </c>
      <c r="G1703" s="8" t="s">
        <v>4030</v>
      </c>
      <c r="H1703" s="8" t="s">
        <v>7093</v>
      </c>
      <c r="I1703" s="21" t="s">
        <v>6633</v>
      </c>
      <c r="J1703" s="6" t="s">
        <v>3462</v>
      </c>
      <c r="K1703" s="6">
        <v>157</v>
      </c>
      <c r="L1703" s="7">
        <f t="shared" si="261"/>
        <v>628</v>
      </c>
      <c r="M1703" s="6">
        <v>0</v>
      </c>
      <c r="N1703" s="7">
        <f t="shared" si="270"/>
        <v>0</v>
      </c>
      <c r="O1703" s="6">
        <v>157</v>
      </c>
      <c r="P1703" s="7">
        <f t="shared" si="262"/>
        <v>314</v>
      </c>
      <c r="Q1703" s="6">
        <v>0</v>
      </c>
      <c r="R1703" s="7">
        <f t="shared" si="263"/>
        <v>0</v>
      </c>
      <c r="S1703" s="6">
        <v>2</v>
      </c>
      <c r="T1703" s="7">
        <f t="shared" si="264"/>
        <v>10</v>
      </c>
      <c r="U1703" s="6">
        <v>0</v>
      </c>
      <c r="V1703" s="7">
        <f t="shared" si="265"/>
        <v>0</v>
      </c>
      <c r="W1703" s="8" t="s">
        <v>6978</v>
      </c>
      <c r="X1703" s="7">
        <f t="shared" si="266"/>
        <v>0</v>
      </c>
      <c r="Y1703" s="6">
        <v>0</v>
      </c>
      <c r="Z1703" s="7">
        <f t="shared" si="267"/>
        <v>0</v>
      </c>
      <c r="AA1703" s="10">
        <v>0</v>
      </c>
      <c r="AB1703" s="11">
        <f t="shared" si="268"/>
        <v>0</v>
      </c>
      <c r="AC1703" s="7">
        <f t="shared" si="269"/>
        <v>952</v>
      </c>
      <c r="AD1703" s="2"/>
    </row>
    <row r="1704" spans="1:30" ht="15" x14ac:dyDescent="0.2">
      <c r="A1704" s="5" t="s">
        <v>3463</v>
      </c>
      <c r="B1704" s="5" t="s">
        <v>7149</v>
      </c>
      <c r="C1704" s="5">
        <v>3</v>
      </c>
      <c r="D1704" s="5" t="s">
        <v>3464</v>
      </c>
      <c r="E1704" s="5" t="s">
        <v>3465</v>
      </c>
      <c r="F1704" s="8" t="s">
        <v>6634</v>
      </c>
      <c r="G1704" s="8" t="s">
        <v>4030</v>
      </c>
      <c r="H1704" s="8" t="s">
        <v>7093</v>
      </c>
      <c r="I1704" s="21" t="s">
        <v>6634</v>
      </c>
      <c r="J1704" s="6" t="s">
        <v>3466</v>
      </c>
      <c r="K1704" s="6">
        <v>2228</v>
      </c>
      <c r="L1704" s="7">
        <f t="shared" si="261"/>
        <v>8912</v>
      </c>
      <c r="M1704" s="6">
        <v>0</v>
      </c>
      <c r="N1704" s="7">
        <f t="shared" si="270"/>
        <v>0</v>
      </c>
      <c r="O1704" s="6">
        <v>989</v>
      </c>
      <c r="P1704" s="7">
        <f t="shared" si="262"/>
        <v>1978</v>
      </c>
      <c r="Q1704" s="6">
        <v>0</v>
      </c>
      <c r="R1704" s="7">
        <f t="shared" si="263"/>
        <v>0</v>
      </c>
      <c r="S1704" s="6">
        <v>4</v>
      </c>
      <c r="T1704" s="7">
        <f t="shared" si="264"/>
        <v>20</v>
      </c>
      <c r="U1704" s="6">
        <v>2</v>
      </c>
      <c r="V1704" s="7">
        <f t="shared" si="265"/>
        <v>10</v>
      </c>
      <c r="W1704" s="8" t="s">
        <v>6978</v>
      </c>
      <c r="X1704" s="7">
        <f t="shared" si="266"/>
        <v>0</v>
      </c>
      <c r="Y1704" s="6">
        <v>13</v>
      </c>
      <c r="Z1704" s="7">
        <f t="shared" si="267"/>
        <v>13</v>
      </c>
      <c r="AA1704" s="10">
        <v>0</v>
      </c>
      <c r="AB1704" s="11">
        <f t="shared" si="268"/>
        <v>0</v>
      </c>
      <c r="AC1704" s="7">
        <f t="shared" si="269"/>
        <v>10933</v>
      </c>
      <c r="AD1704" s="2"/>
    </row>
    <row r="1705" spans="1:30" ht="15" x14ac:dyDescent="0.2">
      <c r="A1705" s="5" t="s">
        <v>3463</v>
      </c>
      <c r="B1705" s="5" t="s">
        <v>7149</v>
      </c>
      <c r="C1705" s="5">
        <v>3</v>
      </c>
      <c r="D1705" s="5" t="s">
        <v>3467</v>
      </c>
      <c r="E1705" s="5" t="s">
        <v>3465</v>
      </c>
      <c r="F1705" s="8" t="s">
        <v>6635</v>
      </c>
      <c r="G1705" s="8" t="s">
        <v>6636</v>
      </c>
      <c r="H1705" s="8" t="s">
        <v>6637</v>
      </c>
      <c r="I1705" s="21" t="s">
        <v>8038</v>
      </c>
      <c r="J1705" s="6" t="s">
        <v>3468</v>
      </c>
      <c r="K1705" s="6">
        <v>598</v>
      </c>
      <c r="L1705" s="7">
        <f t="shared" si="261"/>
        <v>2392</v>
      </c>
      <c r="M1705" s="6">
        <v>0</v>
      </c>
      <c r="N1705" s="7">
        <f t="shared" si="270"/>
        <v>0</v>
      </c>
      <c r="O1705" s="6">
        <v>210</v>
      </c>
      <c r="P1705" s="7">
        <f t="shared" si="262"/>
        <v>420</v>
      </c>
      <c r="Q1705" s="6">
        <v>0</v>
      </c>
      <c r="R1705" s="7">
        <f t="shared" si="263"/>
        <v>0</v>
      </c>
      <c r="S1705" s="6">
        <v>4</v>
      </c>
      <c r="T1705" s="7">
        <f t="shared" si="264"/>
        <v>20</v>
      </c>
      <c r="U1705" s="6">
        <v>1</v>
      </c>
      <c r="V1705" s="7">
        <f t="shared" si="265"/>
        <v>5</v>
      </c>
      <c r="W1705" s="8" t="s">
        <v>6978</v>
      </c>
      <c r="X1705" s="7">
        <f t="shared" si="266"/>
        <v>0</v>
      </c>
      <c r="Y1705" s="6">
        <v>4</v>
      </c>
      <c r="Z1705" s="7">
        <f t="shared" si="267"/>
        <v>4</v>
      </c>
      <c r="AA1705" s="10">
        <v>106</v>
      </c>
      <c r="AB1705" s="11">
        <f t="shared" si="268"/>
        <v>267.12</v>
      </c>
      <c r="AC1705" s="7">
        <f t="shared" si="269"/>
        <v>3108.12</v>
      </c>
      <c r="AD1705" s="2"/>
    </row>
    <row r="1706" spans="1:30" ht="15" x14ac:dyDescent="0.2">
      <c r="A1706" s="5" t="s">
        <v>3463</v>
      </c>
      <c r="B1706" s="5" t="s">
        <v>7149</v>
      </c>
      <c r="C1706" s="5">
        <v>3</v>
      </c>
      <c r="D1706" s="5" t="s">
        <v>3469</v>
      </c>
      <c r="E1706" s="5" t="s">
        <v>3465</v>
      </c>
      <c r="F1706" s="8" t="s">
        <v>6638</v>
      </c>
      <c r="G1706" s="8" t="s">
        <v>6639</v>
      </c>
      <c r="H1706" s="8" t="s">
        <v>6640</v>
      </c>
      <c r="I1706" s="21" t="s">
        <v>8039</v>
      </c>
      <c r="J1706" s="6" t="s">
        <v>3470</v>
      </c>
      <c r="K1706" s="6">
        <v>287</v>
      </c>
      <c r="L1706" s="7">
        <f t="shared" si="261"/>
        <v>1148</v>
      </c>
      <c r="M1706" s="6">
        <v>0</v>
      </c>
      <c r="N1706" s="7">
        <f t="shared" si="270"/>
        <v>0</v>
      </c>
      <c r="O1706" s="6">
        <v>91</v>
      </c>
      <c r="P1706" s="7">
        <f t="shared" si="262"/>
        <v>182</v>
      </c>
      <c r="Q1706" s="6">
        <v>0</v>
      </c>
      <c r="R1706" s="7">
        <f t="shared" si="263"/>
        <v>0</v>
      </c>
      <c r="S1706" s="6">
        <v>1</v>
      </c>
      <c r="T1706" s="7">
        <f t="shared" si="264"/>
        <v>5</v>
      </c>
      <c r="U1706" s="6">
        <v>0</v>
      </c>
      <c r="V1706" s="7">
        <f t="shared" si="265"/>
        <v>0</v>
      </c>
      <c r="W1706" s="8" t="s">
        <v>6978</v>
      </c>
      <c r="X1706" s="7">
        <f t="shared" si="266"/>
        <v>0</v>
      </c>
      <c r="Y1706" s="6">
        <v>0</v>
      </c>
      <c r="Z1706" s="7">
        <f t="shared" si="267"/>
        <v>0</v>
      </c>
      <c r="AA1706" s="10">
        <v>0</v>
      </c>
      <c r="AB1706" s="11">
        <f t="shared" si="268"/>
        <v>0</v>
      </c>
      <c r="AC1706" s="7">
        <f t="shared" si="269"/>
        <v>1335</v>
      </c>
      <c r="AD1706" s="2"/>
    </row>
    <row r="1707" spans="1:30" ht="15" x14ac:dyDescent="0.2">
      <c r="A1707" s="5" t="s">
        <v>3463</v>
      </c>
      <c r="B1707" s="5" t="s">
        <v>7149</v>
      </c>
      <c r="C1707" s="5">
        <v>3</v>
      </c>
      <c r="D1707" s="5" t="s">
        <v>3471</v>
      </c>
      <c r="E1707" s="5" t="s">
        <v>3465</v>
      </c>
      <c r="F1707" s="8" t="s">
        <v>6638</v>
      </c>
      <c r="G1707" s="8" t="s">
        <v>4030</v>
      </c>
      <c r="H1707" s="8" t="s">
        <v>7093</v>
      </c>
      <c r="I1707" s="21" t="s">
        <v>6638</v>
      </c>
      <c r="J1707" s="6" t="s">
        <v>3472</v>
      </c>
      <c r="K1707" s="6">
        <v>1515</v>
      </c>
      <c r="L1707" s="7">
        <f t="shared" si="261"/>
        <v>6060</v>
      </c>
      <c r="M1707" s="6">
        <v>0</v>
      </c>
      <c r="N1707" s="7">
        <f t="shared" si="270"/>
        <v>0</v>
      </c>
      <c r="O1707" s="6">
        <v>663</v>
      </c>
      <c r="P1707" s="7">
        <f t="shared" si="262"/>
        <v>1326</v>
      </c>
      <c r="Q1707" s="6">
        <v>0</v>
      </c>
      <c r="R1707" s="7">
        <f t="shared" si="263"/>
        <v>0</v>
      </c>
      <c r="S1707" s="6">
        <v>7</v>
      </c>
      <c r="T1707" s="7">
        <f t="shared" si="264"/>
        <v>35</v>
      </c>
      <c r="U1707" s="6">
        <v>0</v>
      </c>
      <c r="V1707" s="7">
        <f t="shared" si="265"/>
        <v>0</v>
      </c>
      <c r="W1707" s="8" t="s">
        <v>6978</v>
      </c>
      <c r="X1707" s="7">
        <f t="shared" si="266"/>
        <v>0</v>
      </c>
      <c r="Y1707" s="6">
        <v>14</v>
      </c>
      <c r="Z1707" s="7">
        <f t="shared" si="267"/>
        <v>14</v>
      </c>
      <c r="AA1707" s="10">
        <v>0</v>
      </c>
      <c r="AB1707" s="11">
        <f t="shared" si="268"/>
        <v>0</v>
      </c>
      <c r="AC1707" s="7">
        <f t="shared" si="269"/>
        <v>7435</v>
      </c>
      <c r="AD1707" s="2"/>
    </row>
    <row r="1708" spans="1:30" ht="15" x14ac:dyDescent="0.2">
      <c r="A1708" s="5" t="s">
        <v>3463</v>
      </c>
      <c r="B1708" s="5" t="s">
        <v>7149</v>
      </c>
      <c r="C1708" s="5">
        <v>3</v>
      </c>
      <c r="D1708" s="5" t="s">
        <v>3473</v>
      </c>
      <c r="E1708" s="5" t="s">
        <v>3465</v>
      </c>
      <c r="F1708" s="8" t="s">
        <v>6641</v>
      </c>
      <c r="G1708" s="8" t="s">
        <v>6642</v>
      </c>
      <c r="H1708" s="8" t="s">
        <v>6643</v>
      </c>
      <c r="I1708" s="21" t="s">
        <v>8040</v>
      </c>
      <c r="J1708" s="6" t="s">
        <v>3474</v>
      </c>
      <c r="K1708" s="6">
        <v>333</v>
      </c>
      <c r="L1708" s="7">
        <f t="shared" si="261"/>
        <v>1332</v>
      </c>
      <c r="M1708" s="6">
        <v>0</v>
      </c>
      <c r="N1708" s="7">
        <f t="shared" si="270"/>
        <v>0</v>
      </c>
      <c r="O1708" s="6">
        <v>141</v>
      </c>
      <c r="P1708" s="7">
        <f t="shared" si="262"/>
        <v>282</v>
      </c>
      <c r="Q1708" s="6">
        <v>0</v>
      </c>
      <c r="R1708" s="7">
        <f t="shared" si="263"/>
        <v>0</v>
      </c>
      <c r="S1708" s="6">
        <v>0</v>
      </c>
      <c r="T1708" s="7">
        <f t="shared" si="264"/>
        <v>0</v>
      </c>
      <c r="U1708" s="6">
        <v>0</v>
      </c>
      <c r="V1708" s="7">
        <f t="shared" si="265"/>
        <v>0</v>
      </c>
      <c r="W1708" s="8" t="s">
        <v>6978</v>
      </c>
      <c r="X1708" s="7">
        <f t="shared" si="266"/>
        <v>0</v>
      </c>
      <c r="Y1708" s="6">
        <v>5</v>
      </c>
      <c r="Z1708" s="7">
        <f t="shared" si="267"/>
        <v>5</v>
      </c>
      <c r="AA1708" s="10">
        <v>0</v>
      </c>
      <c r="AB1708" s="11">
        <f t="shared" si="268"/>
        <v>0</v>
      </c>
      <c r="AC1708" s="7">
        <f t="shared" si="269"/>
        <v>1619</v>
      </c>
      <c r="AD1708" s="2"/>
    </row>
    <row r="1709" spans="1:30" ht="15" x14ac:dyDescent="0.2">
      <c r="A1709" s="5" t="s">
        <v>3463</v>
      </c>
      <c r="B1709" s="5" t="s">
        <v>7149</v>
      </c>
      <c r="C1709" s="5">
        <v>3</v>
      </c>
      <c r="D1709" s="5" t="s">
        <v>3475</v>
      </c>
      <c r="E1709" s="5" t="s">
        <v>3465</v>
      </c>
      <c r="F1709" s="8" t="s">
        <v>6644</v>
      </c>
      <c r="G1709" s="8" t="s">
        <v>4030</v>
      </c>
      <c r="H1709" s="8" t="s">
        <v>7093</v>
      </c>
      <c r="I1709" s="21" t="s">
        <v>6644</v>
      </c>
      <c r="J1709" s="6" t="s">
        <v>3476</v>
      </c>
      <c r="K1709" s="6">
        <v>10654</v>
      </c>
      <c r="L1709" s="7">
        <f t="shared" si="261"/>
        <v>42616</v>
      </c>
      <c r="M1709" s="6">
        <v>0</v>
      </c>
      <c r="N1709" s="7">
        <f t="shared" si="270"/>
        <v>0</v>
      </c>
      <c r="O1709" s="6">
        <v>4556</v>
      </c>
      <c r="P1709" s="7">
        <f t="shared" si="262"/>
        <v>9112</v>
      </c>
      <c r="Q1709" s="6">
        <v>0</v>
      </c>
      <c r="R1709" s="7">
        <f t="shared" si="263"/>
        <v>0</v>
      </c>
      <c r="S1709" s="6">
        <v>157</v>
      </c>
      <c r="T1709" s="7">
        <f t="shared" si="264"/>
        <v>785</v>
      </c>
      <c r="U1709" s="6">
        <v>74</v>
      </c>
      <c r="V1709" s="7">
        <f t="shared" si="265"/>
        <v>370</v>
      </c>
      <c r="W1709" s="8" t="s">
        <v>7060</v>
      </c>
      <c r="X1709" s="7">
        <f t="shared" si="266"/>
        <v>470</v>
      </c>
      <c r="Y1709" s="6">
        <v>38</v>
      </c>
      <c r="Z1709" s="7">
        <f t="shared" si="267"/>
        <v>38</v>
      </c>
      <c r="AA1709" s="10">
        <v>1452</v>
      </c>
      <c r="AB1709" s="11">
        <f t="shared" si="268"/>
        <v>3659.04</v>
      </c>
      <c r="AC1709" s="7">
        <f t="shared" si="269"/>
        <v>57050.04</v>
      </c>
      <c r="AD1709" s="2"/>
    </row>
    <row r="1710" spans="1:30" ht="15" x14ac:dyDescent="0.2">
      <c r="A1710" s="5" t="s">
        <v>3463</v>
      </c>
      <c r="B1710" s="5" t="s">
        <v>7149</v>
      </c>
      <c r="C1710" s="5">
        <v>3</v>
      </c>
      <c r="D1710" s="5" t="s">
        <v>3477</v>
      </c>
      <c r="E1710" s="5" t="s">
        <v>3465</v>
      </c>
      <c r="F1710" s="8" t="s">
        <v>6635</v>
      </c>
      <c r="G1710" s="8" t="s">
        <v>6645</v>
      </c>
      <c r="H1710" s="8" t="s">
        <v>6646</v>
      </c>
      <c r="I1710" s="21" t="s">
        <v>8041</v>
      </c>
      <c r="J1710" s="6" t="s">
        <v>3478</v>
      </c>
      <c r="K1710" s="6">
        <v>35</v>
      </c>
      <c r="L1710" s="7">
        <f t="shared" si="261"/>
        <v>140</v>
      </c>
      <c r="M1710" s="6">
        <v>0</v>
      </c>
      <c r="N1710" s="7">
        <f t="shared" si="270"/>
        <v>0</v>
      </c>
      <c r="O1710" s="6">
        <v>38</v>
      </c>
      <c r="P1710" s="7">
        <f t="shared" si="262"/>
        <v>76</v>
      </c>
      <c r="Q1710" s="6">
        <v>0</v>
      </c>
      <c r="R1710" s="7">
        <f t="shared" si="263"/>
        <v>0</v>
      </c>
      <c r="S1710" s="6">
        <v>0</v>
      </c>
      <c r="T1710" s="7">
        <f t="shared" si="264"/>
        <v>0</v>
      </c>
      <c r="U1710" s="6">
        <v>0</v>
      </c>
      <c r="V1710" s="7">
        <f t="shared" si="265"/>
        <v>0</v>
      </c>
      <c r="W1710" s="8" t="s">
        <v>6978</v>
      </c>
      <c r="X1710" s="7">
        <f t="shared" si="266"/>
        <v>0</v>
      </c>
      <c r="Y1710" s="6">
        <v>0</v>
      </c>
      <c r="Z1710" s="7">
        <f t="shared" si="267"/>
        <v>0</v>
      </c>
      <c r="AA1710" s="10">
        <v>0</v>
      </c>
      <c r="AB1710" s="11">
        <f t="shared" si="268"/>
        <v>0</v>
      </c>
      <c r="AC1710" s="7">
        <f t="shared" si="269"/>
        <v>216</v>
      </c>
      <c r="AD1710" s="2"/>
    </row>
    <row r="1711" spans="1:30" ht="15" x14ac:dyDescent="0.2">
      <c r="A1711" s="5" t="s">
        <v>3463</v>
      </c>
      <c r="B1711" s="5" t="s">
        <v>7149</v>
      </c>
      <c r="C1711" s="5">
        <v>3</v>
      </c>
      <c r="D1711" s="5" t="s">
        <v>3479</v>
      </c>
      <c r="E1711" s="5" t="s">
        <v>3465</v>
      </c>
      <c r="F1711" s="8" t="s">
        <v>6647</v>
      </c>
      <c r="G1711" s="8" t="s">
        <v>6648</v>
      </c>
      <c r="H1711" s="8" t="s">
        <v>6649</v>
      </c>
      <c r="I1711" s="21" t="s">
        <v>8042</v>
      </c>
      <c r="J1711" s="6" t="s">
        <v>3480</v>
      </c>
      <c r="K1711" s="6">
        <v>464</v>
      </c>
      <c r="L1711" s="7">
        <f t="shared" si="261"/>
        <v>1856</v>
      </c>
      <c r="M1711" s="6">
        <v>0</v>
      </c>
      <c r="N1711" s="7">
        <f t="shared" si="270"/>
        <v>0</v>
      </c>
      <c r="O1711" s="6">
        <v>153</v>
      </c>
      <c r="P1711" s="7">
        <f t="shared" si="262"/>
        <v>306</v>
      </c>
      <c r="Q1711" s="6">
        <v>0</v>
      </c>
      <c r="R1711" s="7">
        <f t="shared" si="263"/>
        <v>0</v>
      </c>
      <c r="S1711" s="6">
        <v>2</v>
      </c>
      <c r="T1711" s="7">
        <f t="shared" si="264"/>
        <v>10</v>
      </c>
      <c r="U1711" s="6">
        <v>0</v>
      </c>
      <c r="V1711" s="7">
        <f t="shared" si="265"/>
        <v>0</v>
      </c>
      <c r="W1711" s="8" t="s">
        <v>6978</v>
      </c>
      <c r="X1711" s="7">
        <f t="shared" si="266"/>
        <v>0</v>
      </c>
      <c r="Y1711" s="6">
        <v>6</v>
      </c>
      <c r="Z1711" s="7">
        <f t="shared" si="267"/>
        <v>6</v>
      </c>
      <c r="AA1711" s="10">
        <v>0</v>
      </c>
      <c r="AB1711" s="11">
        <f t="shared" si="268"/>
        <v>0</v>
      </c>
      <c r="AC1711" s="7">
        <f t="shared" si="269"/>
        <v>2178</v>
      </c>
      <c r="AD1711" s="2"/>
    </row>
    <row r="1712" spans="1:30" ht="15" x14ac:dyDescent="0.2">
      <c r="A1712" s="5" t="s">
        <v>3463</v>
      </c>
      <c r="B1712" s="5" t="s">
        <v>7149</v>
      </c>
      <c r="C1712" s="5">
        <v>3</v>
      </c>
      <c r="D1712" s="5" t="s">
        <v>3481</v>
      </c>
      <c r="E1712" s="5" t="s">
        <v>3465</v>
      </c>
      <c r="F1712" s="8" t="s">
        <v>6635</v>
      </c>
      <c r="G1712" s="8" t="s">
        <v>6650</v>
      </c>
      <c r="H1712" s="8" t="s">
        <v>6651</v>
      </c>
      <c r="I1712" s="21" t="s">
        <v>8043</v>
      </c>
      <c r="J1712" s="6" t="s">
        <v>3482</v>
      </c>
      <c r="K1712" s="6">
        <v>261</v>
      </c>
      <c r="L1712" s="7">
        <f t="shared" si="261"/>
        <v>1044</v>
      </c>
      <c r="M1712" s="6">
        <v>0</v>
      </c>
      <c r="N1712" s="7">
        <f t="shared" si="270"/>
        <v>0</v>
      </c>
      <c r="O1712" s="6">
        <v>84</v>
      </c>
      <c r="P1712" s="7">
        <f t="shared" si="262"/>
        <v>168</v>
      </c>
      <c r="Q1712" s="6">
        <v>0</v>
      </c>
      <c r="R1712" s="7">
        <f t="shared" si="263"/>
        <v>0</v>
      </c>
      <c r="S1712" s="6">
        <v>0</v>
      </c>
      <c r="T1712" s="7">
        <f t="shared" si="264"/>
        <v>0</v>
      </c>
      <c r="U1712" s="6">
        <v>0</v>
      </c>
      <c r="V1712" s="7">
        <f t="shared" si="265"/>
        <v>0</v>
      </c>
      <c r="W1712" s="8" t="s">
        <v>6978</v>
      </c>
      <c r="X1712" s="7">
        <f t="shared" si="266"/>
        <v>0</v>
      </c>
      <c r="Y1712" s="6">
        <v>0</v>
      </c>
      <c r="Z1712" s="7">
        <f t="shared" si="267"/>
        <v>0</v>
      </c>
      <c r="AA1712" s="10">
        <v>0</v>
      </c>
      <c r="AB1712" s="11">
        <f t="shared" si="268"/>
        <v>0</v>
      </c>
      <c r="AC1712" s="7">
        <f t="shared" si="269"/>
        <v>1212</v>
      </c>
      <c r="AD1712" s="2"/>
    </row>
    <row r="1713" spans="1:30" ht="15" x14ac:dyDescent="0.2">
      <c r="A1713" s="5" t="s">
        <v>3463</v>
      </c>
      <c r="B1713" s="5" t="s">
        <v>7149</v>
      </c>
      <c r="C1713" s="5">
        <v>3</v>
      </c>
      <c r="D1713" s="5" t="s">
        <v>3483</v>
      </c>
      <c r="E1713" s="5" t="s">
        <v>3465</v>
      </c>
      <c r="F1713" s="8" t="s">
        <v>6635</v>
      </c>
      <c r="G1713" s="8" t="s">
        <v>6652</v>
      </c>
      <c r="H1713" s="8" t="s">
        <v>6653</v>
      </c>
      <c r="I1713" s="21" t="s">
        <v>8044</v>
      </c>
      <c r="J1713" s="6" t="s">
        <v>3484</v>
      </c>
      <c r="K1713" s="6">
        <v>123</v>
      </c>
      <c r="L1713" s="7">
        <f t="shared" si="261"/>
        <v>492</v>
      </c>
      <c r="M1713" s="6">
        <v>0</v>
      </c>
      <c r="N1713" s="7">
        <f t="shared" si="270"/>
        <v>0</v>
      </c>
      <c r="O1713" s="6">
        <v>125</v>
      </c>
      <c r="P1713" s="7">
        <f t="shared" si="262"/>
        <v>250</v>
      </c>
      <c r="Q1713" s="6">
        <v>0</v>
      </c>
      <c r="R1713" s="7">
        <f t="shared" si="263"/>
        <v>0</v>
      </c>
      <c r="S1713" s="6">
        <v>0</v>
      </c>
      <c r="T1713" s="7">
        <f t="shared" si="264"/>
        <v>0</v>
      </c>
      <c r="U1713" s="6">
        <v>0</v>
      </c>
      <c r="V1713" s="7">
        <f t="shared" si="265"/>
        <v>0</v>
      </c>
      <c r="W1713" s="8" t="s">
        <v>6978</v>
      </c>
      <c r="X1713" s="7">
        <f t="shared" si="266"/>
        <v>0</v>
      </c>
      <c r="Y1713" s="6">
        <v>0</v>
      </c>
      <c r="Z1713" s="7">
        <f t="shared" si="267"/>
        <v>0</v>
      </c>
      <c r="AA1713" s="10">
        <v>0</v>
      </c>
      <c r="AB1713" s="11">
        <f t="shared" si="268"/>
        <v>0</v>
      </c>
      <c r="AC1713" s="7">
        <f t="shared" si="269"/>
        <v>742</v>
      </c>
      <c r="AD1713" s="2"/>
    </row>
    <row r="1714" spans="1:30" ht="15" x14ac:dyDescent="0.2">
      <c r="A1714" s="5" t="s">
        <v>3463</v>
      </c>
      <c r="B1714" s="5" t="s">
        <v>7149</v>
      </c>
      <c r="C1714" s="5">
        <v>3</v>
      </c>
      <c r="D1714" s="5" t="s">
        <v>3485</v>
      </c>
      <c r="E1714" s="5" t="s">
        <v>3465</v>
      </c>
      <c r="F1714" s="8" t="s">
        <v>6635</v>
      </c>
      <c r="G1714" s="8" t="s">
        <v>6654</v>
      </c>
      <c r="H1714" s="8" t="s">
        <v>6655</v>
      </c>
      <c r="I1714" s="21" t="s">
        <v>8045</v>
      </c>
      <c r="J1714" s="6" t="s">
        <v>3486</v>
      </c>
      <c r="K1714" s="6">
        <v>115</v>
      </c>
      <c r="L1714" s="7">
        <f t="shared" si="261"/>
        <v>460</v>
      </c>
      <c r="M1714" s="6">
        <v>0</v>
      </c>
      <c r="N1714" s="7">
        <f t="shared" si="270"/>
        <v>0</v>
      </c>
      <c r="O1714" s="6">
        <v>41</v>
      </c>
      <c r="P1714" s="7">
        <f t="shared" si="262"/>
        <v>82</v>
      </c>
      <c r="Q1714" s="6">
        <v>0</v>
      </c>
      <c r="R1714" s="7">
        <f t="shared" si="263"/>
        <v>0</v>
      </c>
      <c r="S1714" s="6">
        <v>0</v>
      </c>
      <c r="T1714" s="7">
        <f t="shared" si="264"/>
        <v>0</v>
      </c>
      <c r="U1714" s="6">
        <v>0</v>
      </c>
      <c r="V1714" s="7">
        <f t="shared" si="265"/>
        <v>0</v>
      </c>
      <c r="W1714" s="8" t="s">
        <v>6978</v>
      </c>
      <c r="X1714" s="7">
        <f t="shared" si="266"/>
        <v>0</v>
      </c>
      <c r="Y1714" s="6">
        <v>0</v>
      </c>
      <c r="Z1714" s="7">
        <f t="shared" si="267"/>
        <v>0</v>
      </c>
      <c r="AA1714" s="10">
        <v>0</v>
      </c>
      <c r="AB1714" s="11">
        <f t="shared" si="268"/>
        <v>0</v>
      </c>
      <c r="AC1714" s="7">
        <f t="shared" si="269"/>
        <v>542</v>
      </c>
      <c r="AD1714" s="2"/>
    </row>
    <row r="1715" spans="1:30" ht="15" x14ac:dyDescent="0.2">
      <c r="A1715" s="5" t="s">
        <v>3463</v>
      </c>
      <c r="B1715" s="5" t="s">
        <v>7149</v>
      </c>
      <c r="C1715" s="5">
        <v>3</v>
      </c>
      <c r="D1715" s="5" t="s">
        <v>3487</v>
      </c>
      <c r="E1715" s="5" t="s">
        <v>3465</v>
      </c>
      <c r="F1715" s="8" t="s">
        <v>6641</v>
      </c>
      <c r="G1715" s="8" t="s">
        <v>4030</v>
      </c>
      <c r="H1715" s="8" t="s">
        <v>7093</v>
      </c>
      <c r="I1715" s="21" t="s">
        <v>6641</v>
      </c>
      <c r="J1715" s="6" t="s">
        <v>3488</v>
      </c>
      <c r="K1715" s="6">
        <v>42</v>
      </c>
      <c r="L1715" s="7">
        <f t="shared" si="261"/>
        <v>168</v>
      </c>
      <c r="M1715" s="6">
        <v>0</v>
      </c>
      <c r="N1715" s="7">
        <f t="shared" si="270"/>
        <v>0</v>
      </c>
      <c r="O1715" s="6">
        <v>19</v>
      </c>
      <c r="P1715" s="7">
        <f t="shared" si="262"/>
        <v>38</v>
      </c>
      <c r="Q1715" s="6">
        <v>0</v>
      </c>
      <c r="R1715" s="7">
        <f t="shared" si="263"/>
        <v>0</v>
      </c>
      <c r="S1715" s="6">
        <v>105</v>
      </c>
      <c r="T1715" s="7">
        <f t="shared" si="264"/>
        <v>525</v>
      </c>
      <c r="U1715" s="6">
        <v>37</v>
      </c>
      <c r="V1715" s="7">
        <f t="shared" si="265"/>
        <v>185</v>
      </c>
      <c r="W1715" s="8" t="s">
        <v>6978</v>
      </c>
      <c r="X1715" s="7">
        <f t="shared" si="266"/>
        <v>0</v>
      </c>
      <c r="Y1715" s="6">
        <v>0</v>
      </c>
      <c r="Z1715" s="7">
        <f t="shared" si="267"/>
        <v>0</v>
      </c>
      <c r="AA1715" s="10">
        <v>0</v>
      </c>
      <c r="AB1715" s="11">
        <f t="shared" si="268"/>
        <v>0</v>
      </c>
      <c r="AC1715" s="7">
        <f t="shared" si="269"/>
        <v>916</v>
      </c>
      <c r="AD1715" s="2"/>
    </row>
    <row r="1716" spans="1:30" ht="15" x14ac:dyDescent="0.2">
      <c r="A1716" s="5" t="s">
        <v>3463</v>
      </c>
      <c r="B1716" s="5" t="s">
        <v>7149</v>
      </c>
      <c r="C1716" s="5">
        <v>3</v>
      </c>
      <c r="D1716" s="5" t="s">
        <v>3489</v>
      </c>
      <c r="E1716" s="5" t="s">
        <v>3465</v>
      </c>
      <c r="F1716" s="8" t="s">
        <v>6656</v>
      </c>
      <c r="G1716" s="8" t="s">
        <v>4030</v>
      </c>
      <c r="H1716" s="8" t="s">
        <v>7093</v>
      </c>
      <c r="I1716" s="21" t="s">
        <v>6656</v>
      </c>
      <c r="J1716" s="6" t="s">
        <v>3490</v>
      </c>
      <c r="K1716" s="6">
        <v>2760</v>
      </c>
      <c r="L1716" s="7">
        <f t="shared" si="261"/>
        <v>11040</v>
      </c>
      <c r="M1716" s="6">
        <v>0</v>
      </c>
      <c r="N1716" s="7">
        <f t="shared" si="270"/>
        <v>0</v>
      </c>
      <c r="O1716" s="6">
        <v>1179</v>
      </c>
      <c r="P1716" s="7">
        <f t="shared" si="262"/>
        <v>2358</v>
      </c>
      <c r="Q1716" s="6">
        <v>0</v>
      </c>
      <c r="R1716" s="7">
        <f t="shared" si="263"/>
        <v>0</v>
      </c>
      <c r="S1716" s="6">
        <v>16</v>
      </c>
      <c r="T1716" s="7">
        <f t="shared" si="264"/>
        <v>80</v>
      </c>
      <c r="U1716" s="6">
        <v>5</v>
      </c>
      <c r="V1716" s="7">
        <f t="shared" si="265"/>
        <v>25</v>
      </c>
      <c r="W1716" s="8" t="s">
        <v>6978</v>
      </c>
      <c r="X1716" s="7">
        <f t="shared" si="266"/>
        <v>0</v>
      </c>
      <c r="Y1716" s="6">
        <v>19</v>
      </c>
      <c r="Z1716" s="7">
        <f t="shared" si="267"/>
        <v>19</v>
      </c>
      <c r="AA1716" s="10">
        <v>416</v>
      </c>
      <c r="AB1716" s="11">
        <f t="shared" si="268"/>
        <v>1048.32</v>
      </c>
      <c r="AC1716" s="7">
        <f t="shared" si="269"/>
        <v>14570.32</v>
      </c>
      <c r="AD1716" s="2"/>
    </row>
    <row r="1717" spans="1:30" ht="15" x14ac:dyDescent="0.2">
      <c r="A1717" s="5" t="s">
        <v>3463</v>
      </c>
      <c r="B1717" s="5" t="s">
        <v>7149</v>
      </c>
      <c r="C1717" s="5">
        <v>3</v>
      </c>
      <c r="D1717" s="5" t="s">
        <v>3491</v>
      </c>
      <c r="E1717" s="5" t="s">
        <v>3465</v>
      </c>
      <c r="F1717" s="8" t="s">
        <v>6647</v>
      </c>
      <c r="G1717" s="8" t="s">
        <v>4030</v>
      </c>
      <c r="H1717" s="8" t="s">
        <v>7093</v>
      </c>
      <c r="I1717" s="21" t="s">
        <v>6647</v>
      </c>
      <c r="J1717" s="6" t="s">
        <v>3492</v>
      </c>
      <c r="K1717" s="6">
        <v>6312</v>
      </c>
      <c r="L1717" s="7">
        <f t="shared" si="261"/>
        <v>25248</v>
      </c>
      <c r="M1717" s="6">
        <v>0</v>
      </c>
      <c r="N1717" s="7">
        <f t="shared" si="270"/>
        <v>0</v>
      </c>
      <c r="O1717" s="6">
        <v>2809</v>
      </c>
      <c r="P1717" s="7">
        <f t="shared" si="262"/>
        <v>5618</v>
      </c>
      <c r="Q1717" s="6">
        <v>0</v>
      </c>
      <c r="R1717" s="7">
        <f t="shared" si="263"/>
        <v>0</v>
      </c>
      <c r="S1717" s="6">
        <v>40</v>
      </c>
      <c r="T1717" s="7">
        <f t="shared" si="264"/>
        <v>200</v>
      </c>
      <c r="U1717" s="6">
        <v>10</v>
      </c>
      <c r="V1717" s="7">
        <f t="shared" si="265"/>
        <v>50</v>
      </c>
      <c r="W1717" s="8" t="s">
        <v>6978</v>
      </c>
      <c r="X1717" s="7">
        <f t="shared" si="266"/>
        <v>0</v>
      </c>
      <c r="Y1717" s="6">
        <v>99</v>
      </c>
      <c r="Z1717" s="7">
        <f t="shared" si="267"/>
        <v>99</v>
      </c>
      <c r="AA1717" s="10">
        <v>0</v>
      </c>
      <c r="AB1717" s="11">
        <f t="shared" si="268"/>
        <v>0</v>
      </c>
      <c r="AC1717" s="7">
        <f t="shared" si="269"/>
        <v>31215</v>
      </c>
      <c r="AD1717" s="2"/>
    </row>
    <row r="1718" spans="1:30" ht="15" x14ac:dyDescent="0.2">
      <c r="A1718" s="5" t="s">
        <v>3463</v>
      </c>
      <c r="B1718" s="5" t="s">
        <v>7149</v>
      </c>
      <c r="C1718" s="5">
        <v>3</v>
      </c>
      <c r="D1718" s="5" t="s">
        <v>3493</v>
      </c>
      <c r="E1718" s="5" t="s">
        <v>3465</v>
      </c>
      <c r="F1718" s="8" t="s">
        <v>6635</v>
      </c>
      <c r="G1718" s="8" t="s">
        <v>4030</v>
      </c>
      <c r="H1718" s="8" t="s">
        <v>7093</v>
      </c>
      <c r="I1718" s="21" t="s">
        <v>6635</v>
      </c>
      <c r="J1718" s="6" t="s">
        <v>3494</v>
      </c>
      <c r="K1718" s="6">
        <v>4833</v>
      </c>
      <c r="L1718" s="7">
        <f t="shared" si="261"/>
        <v>19332</v>
      </c>
      <c r="M1718" s="6">
        <v>0</v>
      </c>
      <c r="N1718" s="7">
        <f t="shared" si="270"/>
        <v>0</v>
      </c>
      <c r="O1718" s="6">
        <v>2125</v>
      </c>
      <c r="P1718" s="7">
        <f t="shared" si="262"/>
        <v>4250</v>
      </c>
      <c r="Q1718" s="6">
        <v>0</v>
      </c>
      <c r="R1718" s="7">
        <f t="shared" si="263"/>
        <v>0</v>
      </c>
      <c r="S1718" s="6">
        <v>59</v>
      </c>
      <c r="T1718" s="7">
        <f t="shared" si="264"/>
        <v>295</v>
      </c>
      <c r="U1718" s="6">
        <v>13</v>
      </c>
      <c r="V1718" s="7">
        <f t="shared" si="265"/>
        <v>65</v>
      </c>
      <c r="W1718" s="8" t="s">
        <v>6978</v>
      </c>
      <c r="X1718" s="7">
        <f t="shared" si="266"/>
        <v>0</v>
      </c>
      <c r="Y1718" s="6">
        <v>17</v>
      </c>
      <c r="Z1718" s="7">
        <f t="shared" si="267"/>
        <v>17</v>
      </c>
      <c r="AA1718" s="10">
        <v>0</v>
      </c>
      <c r="AB1718" s="11">
        <f t="shared" si="268"/>
        <v>0</v>
      </c>
      <c r="AC1718" s="7">
        <f t="shared" si="269"/>
        <v>23959</v>
      </c>
      <c r="AD1718" s="2"/>
    </row>
    <row r="1719" spans="1:30" ht="15" x14ac:dyDescent="0.2">
      <c r="A1719" s="5" t="s">
        <v>3495</v>
      </c>
      <c r="B1719" s="5" t="s">
        <v>7150</v>
      </c>
      <c r="C1719" s="5">
        <v>6</v>
      </c>
      <c r="D1719" s="5" t="s">
        <v>3496</v>
      </c>
      <c r="E1719" s="5" t="s">
        <v>3497</v>
      </c>
      <c r="F1719" s="8" t="s">
        <v>6657</v>
      </c>
      <c r="G1719" s="8" t="s">
        <v>4030</v>
      </c>
      <c r="H1719" s="8" t="s">
        <v>7093</v>
      </c>
      <c r="I1719" s="21" t="s">
        <v>6657</v>
      </c>
      <c r="J1719" s="6" t="s">
        <v>3498</v>
      </c>
      <c r="K1719" s="6">
        <v>62</v>
      </c>
      <c r="L1719" s="7">
        <f t="shared" si="261"/>
        <v>248</v>
      </c>
      <c r="M1719" s="6">
        <v>0</v>
      </c>
      <c r="N1719" s="7">
        <f t="shared" si="270"/>
        <v>0</v>
      </c>
      <c r="O1719" s="6">
        <v>16</v>
      </c>
      <c r="P1719" s="7">
        <f t="shared" si="262"/>
        <v>32</v>
      </c>
      <c r="Q1719" s="6">
        <v>0</v>
      </c>
      <c r="R1719" s="7">
        <f t="shared" si="263"/>
        <v>0</v>
      </c>
      <c r="S1719" s="6">
        <v>0</v>
      </c>
      <c r="T1719" s="7">
        <f t="shared" si="264"/>
        <v>0</v>
      </c>
      <c r="U1719" s="6">
        <v>0</v>
      </c>
      <c r="V1719" s="7">
        <f t="shared" si="265"/>
        <v>0</v>
      </c>
      <c r="W1719" s="8" t="s">
        <v>6978</v>
      </c>
      <c r="X1719" s="7">
        <f t="shared" si="266"/>
        <v>0</v>
      </c>
      <c r="Y1719" s="6">
        <v>1</v>
      </c>
      <c r="Z1719" s="7">
        <f t="shared" si="267"/>
        <v>1</v>
      </c>
      <c r="AA1719" s="10">
        <v>0</v>
      </c>
      <c r="AB1719" s="11">
        <f t="shared" si="268"/>
        <v>0</v>
      </c>
      <c r="AC1719" s="7">
        <f t="shared" si="269"/>
        <v>281</v>
      </c>
      <c r="AD1719" s="2"/>
    </row>
    <row r="1720" spans="1:30" ht="15" x14ac:dyDescent="0.2">
      <c r="A1720" s="5" t="s">
        <v>3495</v>
      </c>
      <c r="B1720" s="5" t="s">
        <v>7150</v>
      </c>
      <c r="C1720" s="5">
        <v>6</v>
      </c>
      <c r="D1720" s="5" t="s">
        <v>3499</v>
      </c>
      <c r="E1720" s="5" t="s">
        <v>3497</v>
      </c>
      <c r="F1720" s="8" t="s">
        <v>6658</v>
      </c>
      <c r="G1720" s="8" t="s">
        <v>4030</v>
      </c>
      <c r="H1720" s="8" t="s">
        <v>7093</v>
      </c>
      <c r="I1720" s="21" t="s">
        <v>6658</v>
      </c>
      <c r="J1720" s="6" t="s">
        <v>3500</v>
      </c>
      <c r="K1720" s="6">
        <v>843</v>
      </c>
      <c r="L1720" s="7">
        <f t="shared" si="261"/>
        <v>3372</v>
      </c>
      <c r="M1720" s="6">
        <v>0</v>
      </c>
      <c r="N1720" s="7">
        <f t="shared" si="270"/>
        <v>0</v>
      </c>
      <c r="O1720" s="6">
        <v>207</v>
      </c>
      <c r="P1720" s="7">
        <f t="shared" si="262"/>
        <v>414</v>
      </c>
      <c r="Q1720" s="6">
        <v>0</v>
      </c>
      <c r="R1720" s="7">
        <f t="shared" si="263"/>
        <v>0</v>
      </c>
      <c r="S1720" s="6">
        <v>16</v>
      </c>
      <c r="T1720" s="7">
        <f t="shared" si="264"/>
        <v>80</v>
      </c>
      <c r="U1720" s="6">
        <v>1</v>
      </c>
      <c r="V1720" s="7">
        <f t="shared" si="265"/>
        <v>5</v>
      </c>
      <c r="W1720" s="8" t="s">
        <v>7061</v>
      </c>
      <c r="X1720" s="7">
        <f t="shared" si="266"/>
        <v>685</v>
      </c>
      <c r="Y1720" s="6">
        <v>5</v>
      </c>
      <c r="Z1720" s="7">
        <f t="shared" si="267"/>
        <v>5</v>
      </c>
      <c r="AA1720" s="10">
        <v>0</v>
      </c>
      <c r="AB1720" s="11">
        <f t="shared" si="268"/>
        <v>0</v>
      </c>
      <c r="AC1720" s="7">
        <f t="shared" si="269"/>
        <v>4561</v>
      </c>
      <c r="AD1720" s="2"/>
    </row>
    <row r="1721" spans="1:30" ht="15" x14ac:dyDescent="0.2">
      <c r="A1721" s="5" t="s">
        <v>3495</v>
      </c>
      <c r="B1721" s="5" t="s">
        <v>7150</v>
      </c>
      <c r="C1721" s="5">
        <v>6</v>
      </c>
      <c r="D1721" s="5" t="s">
        <v>3501</v>
      </c>
      <c r="E1721" s="5" t="s">
        <v>3497</v>
      </c>
      <c r="F1721" s="8" t="s">
        <v>6659</v>
      </c>
      <c r="G1721" s="8" t="s">
        <v>4030</v>
      </c>
      <c r="H1721" s="8" t="s">
        <v>7093</v>
      </c>
      <c r="I1721" s="21" t="s">
        <v>6659</v>
      </c>
      <c r="J1721" s="6" t="s">
        <v>3502</v>
      </c>
      <c r="K1721" s="6">
        <v>483</v>
      </c>
      <c r="L1721" s="7">
        <f t="shared" si="261"/>
        <v>1932</v>
      </c>
      <c r="M1721" s="6">
        <v>0</v>
      </c>
      <c r="N1721" s="7">
        <f t="shared" si="270"/>
        <v>0</v>
      </c>
      <c r="O1721" s="6">
        <v>124</v>
      </c>
      <c r="P1721" s="7">
        <f t="shared" si="262"/>
        <v>248</v>
      </c>
      <c r="Q1721" s="6">
        <v>0</v>
      </c>
      <c r="R1721" s="7">
        <f t="shared" si="263"/>
        <v>0</v>
      </c>
      <c r="S1721" s="6">
        <v>0</v>
      </c>
      <c r="T1721" s="7">
        <f t="shared" si="264"/>
        <v>0</v>
      </c>
      <c r="U1721" s="6">
        <v>0</v>
      </c>
      <c r="V1721" s="7">
        <f t="shared" si="265"/>
        <v>0</v>
      </c>
      <c r="W1721" s="8" t="s">
        <v>6978</v>
      </c>
      <c r="X1721" s="7">
        <f t="shared" si="266"/>
        <v>0</v>
      </c>
      <c r="Y1721" s="6">
        <v>7</v>
      </c>
      <c r="Z1721" s="7">
        <f t="shared" si="267"/>
        <v>7</v>
      </c>
      <c r="AA1721" s="10">
        <v>0</v>
      </c>
      <c r="AB1721" s="11">
        <f t="shared" si="268"/>
        <v>0</v>
      </c>
      <c r="AC1721" s="7">
        <f t="shared" si="269"/>
        <v>2187</v>
      </c>
      <c r="AD1721" s="2"/>
    </row>
    <row r="1722" spans="1:30" ht="15" x14ac:dyDescent="0.2">
      <c r="A1722" s="5" t="s">
        <v>3495</v>
      </c>
      <c r="B1722" s="5" t="s">
        <v>7150</v>
      </c>
      <c r="C1722" s="5">
        <v>6</v>
      </c>
      <c r="D1722" s="5" t="s">
        <v>3503</v>
      </c>
      <c r="E1722" s="5" t="s">
        <v>3497</v>
      </c>
      <c r="F1722" s="8" t="s">
        <v>6660</v>
      </c>
      <c r="G1722" s="8" t="s">
        <v>6661</v>
      </c>
      <c r="H1722" s="8" t="s">
        <v>6662</v>
      </c>
      <c r="I1722" s="21" t="s">
        <v>8046</v>
      </c>
      <c r="J1722" s="6" t="s">
        <v>3504</v>
      </c>
      <c r="K1722" s="6">
        <v>108</v>
      </c>
      <c r="L1722" s="7">
        <f t="shared" si="261"/>
        <v>432</v>
      </c>
      <c r="M1722" s="6">
        <v>0</v>
      </c>
      <c r="N1722" s="7">
        <f t="shared" si="270"/>
        <v>0</v>
      </c>
      <c r="O1722" s="6">
        <v>57</v>
      </c>
      <c r="P1722" s="7">
        <f t="shared" si="262"/>
        <v>114</v>
      </c>
      <c r="Q1722" s="6">
        <v>0</v>
      </c>
      <c r="R1722" s="7">
        <f t="shared" si="263"/>
        <v>0</v>
      </c>
      <c r="S1722" s="6">
        <v>3</v>
      </c>
      <c r="T1722" s="7">
        <f t="shared" si="264"/>
        <v>15</v>
      </c>
      <c r="U1722" s="6">
        <v>3</v>
      </c>
      <c r="V1722" s="7">
        <f t="shared" si="265"/>
        <v>15</v>
      </c>
      <c r="W1722" s="8" t="s">
        <v>6978</v>
      </c>
      <c r="X1722" s="7">
        <f t="shared" si="266"/>
        <v>0</v>
      </c>
      <c r="Y1722" s="6">
        <v>0</v>
      </c>
      <c r="Z1722" s="7">
        <f t="shared" si="267"/>
        <v>0</v>
      </c>
      <c r="AA1722" s="10">
        <v>11</v>
      </c>
      <c r="AB1722" s="11">
        <f t="shared" si="268"/>
        <v>27.72</v>
      </c>
      <c r="AC1722" s="7">
        <f t="shared" si="269"/>
        <v>603.72</v>
      </c>
      <c r="AD1722" s="2"/>
    </row>
    <row r="1723" spans="1:30" ht="15" x14ac:dyDescent="0.2">
      <c r="A1723" s="5" t="s">
        <v>3495</v>
      </c>
      <c r="B1723" s="5" t="s">
        <v>7150</v>
      </c>
      <c r="C1723" s="5">
        <v>6</v>
      </c>
      <c r="D1723" s="5" t="s">
        <v>3505</v>
      </c>
      <c r="E1723" s="5" t="s">
        <v>3497</v>
      </c>
      <c r="F1723" s="8" t="s">
        <v>6663</v>
      </c>
      <c r="G1723" s="8" t="s">
        <v>6664</v>
      </c>
      <c r="H1723" s="8" t="s">
        <v>6665</v>
      </c>
      <c r="I1723" s="21" t="s">
        <v>8047</v>
      </c>
      <c r="J1723" s="6" t="s">
        <v>3506</v>
      </c>
      <c r="K1723" s="6">
        <v>586</v>
      </c>
      <c r="L1723" s="7">
        <f t="shared" si="261"/>
        <v>2344</v>
      </c>
      <c r="M1723" s="6">
        <v>0</v>
      </c>
      <c r="N1723" s="7">
        <f t="shared" si="270"/>
        <v>0</v>
      </c>
      <c r="O1723" s="6">
        <v>294</v>
      </c>
      <c r="P1723" s="7">
        <f t="shared" si="262"/>
        <v>588</v>
      </c>
      <c r="Q1723" s="6">
        <v>0</v>
      </c>
      <c r="R1723" s="7">
        <f t="shared" si="263"/>
        <v>0</v>
      </c>
      <c r="S1723" s="6">
        <v>0</v>
      </c>
      <c r="T1723" s="7">
        <f t="shared" si="264"/>
        <v>0</v>
      </c>
      <c r="U1723" s="6">
        <v>0</v>
      </c>
      <c r="V1723" s="7">
        <f t="shared" si="265"/>
        <v>0</v>
      </c>
      <c r="W1723" s="8" t="s">
        <v>6978</v>
      </c>
      <c r="X1723" s="7">
        <f t="shared" si="266"/>
        <v>0</v>
      </c>
      <c r="Y1723" s="6">
        <v>12</v>
      </c>
      <c r="Z1723" s="7">
        <f t="shared" si="267"/>
        <v>12</v>
      </c>
      <c r="AA1723" s="10">
        <v>0</v>
      </c>
      <c r="AB1723" s="11">
        <f t="shared" si="268"/>
        <v>0</v>
      </c>
      <c r="AC1723" s="7">
        <f t="shared" si="269"/>
        <v>2944</v>
      </c>
      <c r="AD1723" s="2"/>
    </row>
    <row r="1724" spans="1:30" ht="15" x14ac:dyDescent="0.2">
      <c r="A1724" s="5" t="s">
        <v>3495</v>
      </c>
      <c r="B1724" s="5" t="s">
        <v>7150</v>
      </c>
      <c r="C1724" s="5">
        <v>6</v>
      </c>
      <c r="D1724" s="5" t="s">
        <v>3507</v>
      </c>
      <c r="E1724" s="5" t="s">
        <v>3497</v>
      </c>
      <c r="F1724" s="8" t="s">
        <v>6666</v>
      </c>
      <c r="G1724" s="8" t="s">
        <v>4030</v>
      </c>
      <c r="H1724" s="8" t="s">
        <v>7093</v>
      </c>
      <c r="I1724" s="21" t="s">
        <v>6666</v>
      </c>
      <c r="J1724" s="6" t="s">
        <v>3508</v>
      </c>
      <c r="K1724" s="6">
        <v>103</v>
      </c>
      <c r="L1724" s="7">
        <f t="shared" si="261"/>
        <v>412</v>
      </c>
      <c r="M1724" s="6">
        <v>0</v>
      </c>
      <c r="N1724" s="7">
        <f t="shared" si="270"/>
        <v>0</v>
      </c>
      <c r="O1724" s="6">
        <v>30</v>
      </c>
      <c r="P1724" s="7">
        <f t="shared" si="262"/>
        <v>60</v>
      </c>
      <c r="Q1724" s="6">
        <v>0</v>
      </c>
      <c r="R1724" s="7">
        <f t="shared" si="263"/>
        <v>0</v>
      </c>
      <c r="S1724" s="6">
        <v>0</v>
      </c>
      <c r="T1724" s="7">
        <f t="shared" si="264"/>
        <v>0</v>
      </c>
      <c r="U1724" s="6">
        <v>0</v>
      </c>
      <c r="V1724" s="7">
        <f t="shared" si="265"/>
        <v>0</v>
      </c>
      <c r="W1724" s="8" t="s">
        <v>4018</v>
      </c>
      <c r="X1724" s="7">
        <f t="shared" si="266"/>
        <v>5</v>
      </c>
      <c r="Y1724" s="6">
        <v>2</v>
      </c>
      <c r="Z1724" s="7">
        <f t="shared" si="267"/>
        <v>2</v>
      </c>
      <c r="AA1724" s="10">
        <v>0</v>
      </c>
      <c r="AB1724" s="11">
        <f t="shared" si="268"/>
        <v>0</v>
      </c>
      <c r="AC1724" s="7">
        <f t="shared" si="269"/>
        <v>479</v>
      </c>
      <c r="AD1724" s="2"/>
    </row>
    <row r="1725" spans="1:30" ht="15" x14ac:dyDescent="0.2">
      <c r="A1725" s="5" t="s">
        <v>3495</v>
      </c>
      <c r="B1725" s="5" t="s">
        <v>7150</v>
      </c>
      <c r="C1725" s="5">
        <v>6</v>
      </c>
      <c r="D1725" s="5" t="s">
        <v>3509</v>
      </c>
      <c r="E1725" s="5" t="s">
        <v>3497</v>
      </c>
      <c r="F1725" s="8" t="s">
        <v>6667</v>
      </c>
      <c r="G1725" s="8" t="s">
        <v>4030</v>
      </c>
      <c r="H1725" s="8" t="s">
        <v>7093</v>
      </c>
      <c r="I1725" s="21" t="s">
        <v>6667</v>
      </c>
      <c r="J1725" s="6" t="s">
        <v>3510</v>
      </c>
      <c r="K1725" s="6">
        <v>631</v>
      </c>
      <c r="L1725" s="7">
        <f t="shared" si="261"/>
        <v>2524</v>
      </c>
      <c r="M1725" s="6">
        <v>0</v>
      </c>
      <c r="N1725" s="7">
        <f t="shared" si="270"/>
        <v>0</v>
      </c>
      <c r="O1725" s="6">
        <v>278</v>
      </c>
      <c r="P1725" s="7">
        <f t="shared" si="262"/>
        <v>556</v>
      </c>
      <c r="Q1725" s="6">
        <v>0</v>
      </c>
      <c r="R1725" s="7">
        <f t="shared" si="263"/>
        <v>0</v>
      </c>
      <c r="S1725" s="6">
        <v>3</v>
      </c>
      <c r="T1725" s="7">
        <f t="shared" si="264"/>
        <v>15</v>
      </c>
      <c r="U1725" s="6">
        <v>0</v>
      </c>
      <c r="V1725" s="7">
        <f t="shared" si="265"/>
        <v>0</v>
      </c>
      <c r="W1725" s="8" t="s">
        <v>6978</v>
      </c>
      <c r="X1725" s="7">
        <f t="shared" si="266"/>
        <v>0</v>
      </c>
      <c r="Y1725" s="6">
        <v>9</v>
      </c>
      <c r="Z1725" s="7">
        <f t="shared" si="267"/>
        <v>9</v>
      </c>
      <c r="AA1725" s="10">
        <v>98</v>
      </c>
      <c r="AB1725" s="11">
        <f t="shared" si="268"/>
        <v>246.96</v>
      </c>
      <c r="AC1725" s="7">
        <f t="shared" si="269"/>
        <v>3350.96</v>
      </c>
      <c r="AD1725" s="2"/>
    </row>
    <row r="1726" spans="1:30" ht="15" x14ac:dyDescent="0.2">
      <c r="A1726" s="5" t="s">
        <v>3495</v>
      </c>
      <c r="B1726" s="5" t="s">
        <v>7150</v>
      </c>
      <c r="C1726" s="5">
        <v>6</v>
      </c>
      <c r="D1726" s="5" t="s">
        <v>3511</v>
      </c>
      <c r="E1726" s="5" t="s">
        <v>3497</v>
      </c>
      <c r="F1726" s="8" t="s">
        <v>6668</v>
      </c>
      <c r="G1726" s="8" t="s">
        <v>4030</v>
      </c>
      <c r="H1726" s="8" t="s">
        <v>7093</v>
      </c>
      <c r="I1726" s="21" t="s">
        <v>6668</v>
      </c>
      <c r="J1726" s="6" t="s">
        <v>3512</v>
      </c>
      <c r="K1726" s="6">
        <v>3080</v>
      </c>
      <c r="L1726" s="7">
        <f t="shared" si="261"/>
        <v>12320</v>
      </c>
      <c r="M1726" s="6">
        <v>0</v>
      </c>
      <c r="N1726" s="7">
        <f t="shared" si="270"/>
        <v>0</v>
      </c>
      <c r="O1726" s="6">
        <v>1374</v>
      </c>
      <c r="P1726" s="7">
        <f t="shared" si="262"/>
        <v>2748</v>
      </c>
      <c r="Q1726" s="6">
        <v>0</v>
      </c>
      <c r="R1726" s="7">
        <f t="shared" si="263"/>
        <v>0</v>
      </c>
      <c r="S1726" s="6">
        <v>46</v>
      </c>
      <c r="T1726" s="7">
        <f t="shared" si="264"/>
        <v>230</v>
      </c>
      <c r="U1726" s="6">
        <v>18</v>
      </c>
      <c r="V1726" s="7">
        <f t="shared" si="265"/>
        <v>90</v>
      </c>
      <c r="W1726" s="8" t="s">
        <v>6978</v>
      </c>
      <c r="X1726" s="7">
        <f t="shared" si="266"/>
        <v>0</v>
      </c>
      <c r="Y1726" s="6">
        <v>31</v>
      </c>
      <c r="Z1726" s="7">
        <f t="shared" si="267"/>
        <v>31</v>
      </c>
      <c r="AA1726" s="10">
        <v>399</v>
      </c>
      <c r="AB1726" s="11">
        <f t="shared" si="268"/>
        <v>1005.48</v>
      </c>
      <c r="AC1726" s="7">
        <f t="shared" si="269"/>
        <v>16424.48</v>
      </c>
      <c r="AD1726" s="2"/>
    </row>
    <row r="1727" spans="1:30" ht="15" x14ac:dyDescent="0.2">
      <c r="A1727" s="5" t="s">
        <v>3495</v>
      </c>
      <c r="B1727" s="5" t="s">
        <v>7150</v>
      </c>
      <c r="C1727" s="5">
        <v>6</v>
      </c>
      <c r="D1727" s="5" t="s">
        <v>3513</v>
      </c>
      <c r="E1727" s="5" t="s">
        <v>3497</v>
      </c>
      <c r="F1727" s="8" t="s">
        <v>6668</v>
      </c>
      <c r="G1727" s="8" t="s">
        <v>6669</v>
      </c>
      <c r="H1727" s="8" t="s">
        <v>6670</v>
      </c>
      <c r="I1727" s="21" t="s">
        <v>8048</v>
      </c>
      <c r="J1727" s="6" t="s">
        <v>3514</v>
      </c>
      <c r="K1727" s="6">
        <v>123</v>
      </c>
      <c r="L1727" s="7">
        <f t="shared" si="261"/>
        <v>492</v>
      </c>
      <c r="M1727" s="6">
        <v>0</v>
      </c>
      <c r="N1727" s="7">
        <f t="shared" si="270"/>
        <v>0</v>
      </c>
      <c r="O1727" s="6">
        <v>75</v>
      </c>
      <c r="P1727" s="7">
        <f t="shared" si="262"/>
        <v>150</v>
      </c>
      <c r="Q1727" s="6">
        <v>0</v>
      </c>
      <c r="R1727" s="7">
        <f t="shared" si="263"/>
        <v>0</v>
      </c>
      <c r="S1727" s="6">
        <v>0</v>
      </c>
      <c r="T1727" s="7">
        <f t="shared" si="264"/>
        <v>0</v>
      </c>
      <c r="U1727" s="6">
        <v>0</v>
      </c>
      <c r="V1727" s="7">
        <f t="shared" si="265"/>
        <v>0</v>
      </c>
      <c r="W1727" s="8" t="s">
        <v>6978</v>
      </c>
      <c r="X1727" s="7">
        <f t="shared" si="266"/>
        <v>0</v>
      </c>
      <c r="Y1727" s="6">
        <v>1</v>
      </c>
      <c r="Z1727" s="7">
        <f t="shared" si="267"/>
        <v>1</v>
      </c>
      <c r="AA1727" s="10">
        <v>0</v>
      </c>
      <c r="AB1727" s="11">
        <f t="shared" si="268"/>
        <v>0</v>
      </c>
      <c r="AC1727" s="7">
        <f t="shared" si="269"/>
        <v>643</v>
      </c>
      <c r="AD1727" s="2"/>
    </row>
    <row r="1728" spans="1:30" ht="15" x14ac:dyDescent="0.2">
      <c r="A1728" s="5" t="s">
        <v>3495</v>
      </c>
      <c r="B1728" s="5" t="s">
        <v>7150</v>
      </c>
      <c r="C1728" s="5">
        <v>6</v>
      </c>
      <c r="D1728" s="5" t="s">
        <v>3515</v>
      </c>
      <c r="E1728" s="5" t="s">
        <v>3497</v>
      </c>
      <c r="F1728" s="8" t="s">
        <v>6671</v>
      </c>
      <c r="G1728" s="8" t="s">
        <v>4030</v>
      </c>
      <c r="H1728" s="8" t="s">
        <v>7093</v>
      </c>
      <c r="I1728" s="21" t="s">
        <v>6671</v>
      </c>
      <c r="J1728" s="6" t="s">
        <v>3516</v>
      </c>
      <c r="K1728" s="6">
        <v>88</v>
      </c>
      <c r="L1728" s="7">
        <f t="shared" si="261"/>
        <v>352</v>
      </c>
      <c r="M1728" s="6">
        <v>0</v>
      </c>
      <c r="N1728" s="7">
        <f t="shared" si="270"/>
        <v>0</v>
      </c>
      <c r="O1728" s="6">
        <v>18</v>
      </c>
      <c r="P1728" s="7">
        <f t="shared" si="262"/>
        <v>36</v>
      </c>
      <c r="Q1728" s="6">
        <v>0</v>
      </c>
      <c r="R1728" s="7">
        <f t="shared" si="263"/>
        <v>0</v>
      </c>
      <c r="S1728" s="6">
        <v>0</v>
      </c>
      <c r="T1728" s="7">
        <f t="shared" si="264"/>
        <v>0</v>
      </c>
      <c r="U1728" s="6">
        <v>0</v>
      </c>
      <c r="V1728" s="7">
        <f t="shared" si="265"/>
        <v>0</v>
      </c>
      <c r="W1728" s="8" t="s">
        <v>6978</v>
      </c>
      <c r="X1728" s="7">
        <f t="shared" si="266"/>
        <v>0</v>
      </c>
      <c r="Y1728" s="6">
        <v>0</v>
      </c>
      <c r="Z1728" s="7">
        <f t="shared" si="267"/>
        <v>0</v>
      </c>
      <c r="AA1728" s="10">
        <v>23</v>
      </c>
      <c r="AB1728" s="11">
        <f t="shared" si="268"/>
        <v>57.96</v>
      </c>
      <c r="AC1728" s="7">
        <f t="shared" si="269"/>
        <v>445.96</v>
      </c>
      <c r="AD1728" s="2"/>
    </row>
    <row r="1729" spans="1:30" ht="15" x14ac:dyDescent="0.2">
      <c r="A1729" s="5" t="s">
        <v>3495</v>
      </c>
      <c r="B1729" s="5" t="s">
        <v>7150</v>
      </c>
      <c r="C1729" s="5">
        <v>6</v>
      </c>
      <c r="D1729" s="5" t="s">
        <v>3517</v>
      </c>
      <c r="E1729" s="5" t="s">
        <v>3497</v>
      </c>
      <c r="F1729" s="8" t="s">
        <v>6672</v>
      </c>
      <c r="G1729" s="8" t="s">
        <v>4030</v>
      </c>
      <c r="H1729" s="8" t="s">
        <v>7093</v>
      </c>
      <c r="I1729" s="21" t="s">
        <v>6672</v>
      </c>
      <c r="J1729" s="6" t="s">
        <v>3518</v>
      </c>
      <c r="K1729" s="6">
        <v>130</v>
      </c>
      <c r="L1729" s="7">
        <f t="shared" si="261"/>
        <v>520</v>
      </c>
      <c r="M1729" s="6">
        <v>0</v>
      </c>
      <c r="N1729" s="7">
        <f t="shared" si="270"/>
        <v>0</v>
      </c>
      <c r="O1729" s="6">
        <v>42</v>
      </c>
      <c r="P1729" s="7">
        <f t="shared" si="262"/>
        <v>84</v>
      </c>
      <c r="Q1729" s="6">
        <v>0</v>
      </c>
      <c r="R1729" s="7">
        <f t="shared" si="263"/>
        <v>0</v>
      </c>
      <c r="S1729" s="6">
        <v>0</v>
      </c>
      <c r="T1729" s="7">
        <f t="shared" si="264"/>
        <v>0</v>
      </c>
      <c r="U1729" s="6">
        <v>0</v>
      </c>
      <c r="V1729" s="7">
        <f t="shared" si="265"/>
        <v>0</v>
      </c>
      <c r="W1729" s="8" t="s">
        <v>6978</v>
      </c>
      <c r="X1729" s="7">
        <f t="shared" si="266"/>
        <v>0</v>
      </c>
      <c r="Y1729" s="6">
        <v>0</v>
      </c>
      <c r="Z1729" s="7">
        <f t="shared" si="267"/>
        <v>0</v>
      </c>
      <c r="AA1729" s="10">
        <v>0</v>
      </c>
      <c r="AB1729" s="11">
        <f t="shared" si="268"/>
        <v>0</v>
      </c>
      <c r="AC1729" s="7">
        <f t="shared" si="269"/>
        <v>604</v>
      </c>
      <c r="AD1729" s="2"/>
    </row>
    <row r="1730" spans="1:30" ht="15" x14ac:dyDescent="0.2">
      <c r="A1730" s="5" t="s">
        <v>3495</v>
      </c>
      <c r="B1730" s="5" t="s">
        <v>7150</v>
      </c>
      <c r="C1730" s="5">
        <v>6</v>
      </c>
      <c r="D1730" s="5" t="s">
        <v>3519</v>
      </c>
      <c r="E1730" s="5" t="s">
        <v>3497</v>
      </c>
      <c r="F1730" s="8" t="s">
        <v>6673</v>
      </c>
      <c r="G1730" s="8" t="s">
        <v>4030</v>
      </c>
      <c r="H1730" s="8" t="s">
        <v>7093</v>
      </c>
      <c r="I1730" s="21" t="s">
        <v>6673</v>
      </c>
      <c r="J1730" s="6" t="s">
        <v>3520</v>
      </c>
      <c r="K1730" s="6">
        <v>13</v>
      </c>
      <c r="L1730" s="7">
        <f t="shared" si="261"/>
        <v>52</v>
      </c>
      <c r="M1730" s="6">
        <v>0</v>
      </c>
      <c r="N1730" s="7">
        <f t="shared" si="270"/>
        <v>0</v>
      </c>
      <c r="O1730" s="6">
        <v>5</v>
      </c>
      <c r="P1730" s="7">
        <f t="shared" si="262"/>
        <v>10</v>
      </c>
      <c r="Q1730" s="6">
        <v>0</v>
      </c>
      <c r="R1730" s="7">
        <f t="shared" si="263"/>
        <v>0</v>
      </c>
      <c r="S1730" s="6">
        <v>0</v>
      </c>
      <c r="T1730" s="7">
        <f t="shared" si="264"/>
        <v>0</v>
      </c>
      <c r="U1730" s="6">
        <v>0</v>
      </c>
      <c r="V1730" s="7">
        <f t="shared" si="265"/>
        <v>0</v>
      </c>
      <c r="W1730" s="8" t="s">
        <v>6978</v>
      </c>
      <c r="X1730" s="7">
        <f t="shared" si="266"/>
        <v>0</v>
      </c>
      <c r="Y1730" s="6">
        <v>0</v>
      </c>
      <c r="Z1730" s="7">
        <f t="shared" si="267"/>
        <v>0</v>
      </c>
      <c r="AA1730" s="10">
        <v>1</v>
      </c>
      <c r="AB1730" s="11">
        <f t="shared" si="268"/>
        <v>2.52</v>
      </c>
      <c r="AC1730" s="7">
        <f t="shared" si="269"/>
        <v>64.52</v>
      </c>
      <c r="AD1730" s="2"/>
    </row>
    <row r="1731" spans="1:30" ht="15" x14ac:dyDescent="0.2">
      <c r="A1731" s="5" t="s">
        <v>3495</v>
      </c>
      <c r="B1731" s="5" t="s">
        <v>7150</v>
      </c>
      <c r="C1731" s="5">
        <v>6</v>
      </c>
      <c r="D1731" s="5" t="s">
        <v>3521</v>
      </c>
      <c r="E1731" s="5" t="s">
        <v>3497</v>
      </c>
      <c r="F1731" s="8" t="s">
        <v>6674</v>
      </c>
      <c r="G1731" s="8" t="s">
        <v>4030</v>
      </c>
      <c r="H1731" s="8" t="s">
        <v>7093</v>
      </c>
      <c r="I1731" s="21" t="s">
        <v>6674</v>
      </c>
      <c r="J1731" s="6" t="s">
        <v>3522</v>
      </c>
      <c r="K1731" s="6">
        <v>108</v>
      </c>
      <c r="L1731" s="7">
        <f t="shared" si="261"/>
        <v>432</v>
      </c>
      <c r="M1731" s="6">
        <v>0</v>
      </c>
      <c r="N1731" s="7">
        <f t="shared" si="270"/>
        <v>0</v>
      </c>
      <c r="O1731" s="6">
        <v>49</v>
      </c>
      <c r="P1731" s="7">
        <f t="shared" si="262"/>
        <v>98</v>
      </c>
      <c r="Q1731" s="6">
        <v>0</v>
      </c>
      <c r="R1731" s="7">
        <f t="shared" si="263"/>
        <v>0</v>
      </c>
      <c r="S1731" s="6">
        <v>0</v>
      </c>
      <c r="T1731" s="7">
        <f t="shared" si="264"/>
        <v>0</v>
      </c>
      <c r="U1731" s="6">
        <v>0</v>
      </c>
      <c r="V1731" s="7">
        <f t="shared" si="265"/>
        <v>0</v>
      </c>
      <c r="W1731" s="8" t="s">
        <v>6978</v>
      </c>
      <c r="X1731" s="7">
        <f t="shared" si="266"/>
        <v>0</v>
      </c>
      <c r="Y1731" s="6">
        <v>5</v>
      </c>
      <c r="Z1731" s="7">
        <f t="shared" si="267"/>
        <v>5</v>
      </c>
      <c r="AA1731" s="10">
        <v>0</v>
      </c>
      <c r="AB1731" s="11">
        <f t="shared" si="268"/>
        <v>0</v>
      </c>
      <c r="AC1731" s="7">
        <f t="shared" si="269"/>
        <v>535</v>
      </c>
      <c r="AD1731" s="2"/>
    </row>
    <row r="1732" spans="1:30" ht="15" x14ac:dyDescent="0.2">
      <c r="A1732" s="5" t="s">
        <v>3495</v>
      </c>
      <c r="B1732" s="5" t="s">
        <v>7150</v>
      </c>
      <c r="C1732" s="5">
        <v>6</v>
      </c>
      <c r="D1732" s="5" t="s">
        <v>3523</v>
      </c>
      <c r="E1732" s="5" t="s">
        <v>3497</v>
      </c>
      <c r="F1732" s="8" t="s">
        <v>6675</v>
      </c>
      <c r="G1732" s="8" t="s">
        <v>4030</v>
      </c>
      <c r="H1732" s="8" t="s">
        <v>7093</v>
      </c>
      <c r="I1732" s="21" t="s">
        <v>6675</v>
      </c>
      <c r="J1732" s="6" t="s">
        <v>3524</v>
      </c>
      <c r="K1732" s="6">
        <v>532</v>
      </c>
      <c r="L1732" s="7">
        <f t="shared" ref="L1732:L1795" si="271">K1732*4</f>
        <v>2128</v>
      </c>
      <c r="M1732" s="6">
        <v>0</v>
      </c>
      <c r="N1732" s="7">
        <f t="shared" si="270"/>
        <v>0</v>
      </c>
      <c r="O1732" s="6">
        <v>181</v>
      </c>
      <c r="P1732" s="7">
        <f t="shared" ref="P1732:P1795" si="272">O1732*2</f>
        <v>362</v>
      </c>
      <c r="Q1732" s="6">
        <v>0</v>
      </c>
      <c r="R1732" s="7">
        <f t="shared" ref="R1732:R1795" si="273">Q1732*2</f>
        <v>0</v>
      </c>
      <c r="S1732" s="6">
        <v>0</v>
      </c>
      <c r="T1732" s="7">
        <f t="shared" ref="T1732:T1795" si="274">S1732*5</f>
        <v>0</v>
      </c>
      <c r="U1732" s="6">
        <v>0</v>
      </c>
      <c r="V1732" s="7">
        <f t="shared" ref="V1732:V1795" si="275">U1732*5</f>
        <v>0</v>
      </c>
      <c r="W1732" s="8" t="s">
        <v>6978</v>
      </c>
      <c r="X1732" s="7">
        <f t="shared" ref="X1732:X1795" si="276">W1732*5</f>
        <v>0</v>
      </c>
      <c r="Y1732" s="6">
        <v>0</v>
      </c>
      <c r="Z1732" s="7">
        <f t="shared" ref="Z1732:Z1795" si="277">Y1732*1</f>
        <v>0</v>
      </c>
      <c r="AA1732" s="10">
        <v>0</v>
      </c>
      <c r="AB1732" s="11">
        <f t="shared" ref="AB1732:AB1795" si="278">AA1732*2.52</f>
        <v>0</v>
      </c>
      <c r="AC1732" s="7">
        <f t="shared" ref="AC1732:AC1795" si="279">SUM(L1732,N1732,P1732,R1732,T1732,V1732,X1732,Z1732,AB1732)</f>
        <v>2490</v>
      </c>
      <c r="AD1732" s="2"/>
    </row>
    <row r="1733" spans="1:30" ht="15" x14ac:dyDescent="0.2">
      <c r="A1733" s="5" t="s">
        <v>3495</v>
      </c>
      <c r="B1733" s="5" t="s">
        <v>7150</v>
      </c>
      <c r="C1733" s="5">
        <v>6</v>
      </c>
      <c r="D1733" s="5" t="s">
        <v>3525</v>
      </c>
      <c r="E1733" s="5" t="s">
        <v>3497</v>
      </c>
      <c r="F1733" s="8" t="s">
        <v>6660</v>
      </c>
      <c r="G1733" s="8" t="s">
        <v>4030</v>
      </c>
      <c r="H1733" s="8" t="s">
        <v>7093</v>
      </c>
      <c r="I1733" s="21" t="s">
        <v>6660</v>
      </c>
      <c r="J1733" s="6" t="s">
        <v>3526</v>
      </c>
      <c r="K1733" s="6">
        <v>111</v>
      </c>
      <c r="L1733" s="7">
        <f t="shared" si="271"/>
        <v>444</v>
      </c>
      <c r="M1733" s="6">
        <v>0</v>
      </c>
      <c r="N1733" s="7">
        <f t="shared" si="270"/>
        <v>0</v>
      </c>
      <c r="O1733" s="6">
        <v>34</v>
      </c>
      <c r="P1733" s="7">
        <f t="shared" si="272"/>
        <v>68</v>
      </c>
      <c r="Q1733" s="6">
        <v>0</v>
      </c>
      <c r="R1733" s="7">
        <f t="shared" si="273"/>
        <v>0</v>
      </c>
      <c r="S1733" s="6">
        <v>0</v>
      </c>
      <c r="T1733" s="7">
        <f t="shared" si="274"/>
        <v>0</v>
      </c>
      <c r="U1733" s="6">
        <v>0</v>
      </c>
      <c r="V1733" s="7">
        <f t="shared" si="275"/>
        <v>0</v>
      </c>
      <c r="W1733" s="8" t="s">
        <v>6978</v>
      </c>
      <c r="X1733" s="7">
        <f t="shared" si="276"/>
        <v>0</v>
      </c>
      <c r="Y1733" s="6">
        <v>0</v>
      </c>
      <c r="Z1733" s="7">
        <f t="shared" si="277"/>
        <v>0</v>
      </c>
      <c r="AA1733" s="10">
        <v>0</v>
      </c>
      <c r="AB1733" s="11">
        <f t="shared" si="278"/>
        <v>0</v>
      </c>
      <c r="AC1733" s="7">
        <f t="shared" si="279"/>
        <v>512</v>
      </c>
      <c r="AD1733" s="2"/>
    </row>
    <row r="1734" spans="1:30" ht="15" x14ac:dyDescent="0.2">
      <c r="A1734" s="5" t="s">
        <v>3495</v>
      </c>
      <c r="B1734" s="5" t="s">
        <v>7150</v>
      </c>
      <c r="C1734" s="5">
        <v>6</v>
      </c>
      <c r="D1734" s="5" t="s">
        <v>3527</v>
      </c>
      <c r="E1734" s="5" t="s">
        <v>3497</v>
      </c>
      <c r="F1734" s="8" t="s">
        <v>6676</v>
      </c>
      <c r="G1734" s="8" t="s">
        <v>4030</v>
      </c>
      <c r="H1734" s="8" t="s">
        <v>7093</v>
      </c>
      <c r="I1734" s="21" t="s">
        <v>6676</v>
      </c>
      <c r="J1734" s="6" t="s">
        <v>3528</v>
      </c>
      <c r="K1734" s="6">
        <v>124</v>
      </c>
      <c r="L1734" s="7">
        <f t="shared" si="271"/>
        <v>496</v>
      </c>
      <c r="M1734" s="6">
        <v>0</v>
      </c>
      <c r="N1734" s="7">
        <f t="shared" si="270"/>
        <v>0</v>
      </c>
      <c r="O1734" s="6">
        <v>32</v>
      </c>
      <c r="P1734" s="7">
        <f t="shared" si="272"/>
        <v>64</v>
      </c>
      <c r="Q1734" s="6">
        <v>0</v>
      </c>
      <c r="R1734" s="7">
        <f t="shared" si="273"/>
        <v>0</v>
      </c>
      <c r="S1734" s="6">
        <v>0</v>
      </c>
      <c r="T1734" s="7">
        <f t="shared" si="274"/>
        <v>0</v>
      </c>
      <c r="U1734" s="6">
        <v>0</v>
      </c>
      <c r="V1734" s="7">
        <f t="shared" si="275"/>
        <v>0</v>
      </c>
      <c r="W1734" s="8" t="s">
        <v>6978</v>
      </c>
      <c r="X1734" s="7">
        <f t="shared" si="276"/>
        <v>0</v>
      </c>
      <c r="Y1734" s="6">
        <v>4</v>
      </c>
      <c r="Z1734" s="7">
        <f t="shared" si="277"/>
        <v>4</v>
      </c>
      <c r="AA1734" s="10">
        <v>0</v>
      </c>
      <c r="AB1734" s="11">
        <f t="shared" si="278"/>
        <v>0</v>
      </c>
      <c r="AC1734" s="7">
        <f t="shared" si="279"/>
        <v>564</v>
      </c>
      <c r="AD1734" s="2"/>
    </row>
    <row r="1735" spans="1:30" ht="15" x14ac:dyDescent="0.2">
      <c r="A1735" s="5" t="s">
        <v>3495</v>
      </c>
      <c r="B1735" s="5" t="s">
        <v>7150</v>
      </c>
      <c r="C1735" s="5">
        <v>6</v>
      </c>
      <c r="D1735" s="5" t="s">
        <v>3529</v>
      </c>
      <c r="E1735" s="5" t="s">
        <v>3497</v>
      </c>
      <c r="F1735" s="8" t="s">
        <v>6677</v>
      </c>
      <c r="G1735" s="8" t="s">
        <v>4030</v>
      </c>
      <c r="H1735" s="8" t="s">
        <v>7093</v>
      </c>
      <c r="I1735" s="21" t="s">
        <v>6677</v>
      </c>
      <c r="J1735" s="6" t="s">
        <v>3530</v>
      </c>
      <c r="K1735" s="6">
        <v>616</v>
      </c>
      <c r="L1735" s="7">
        <f t="shared" si="271"/>
        <v>2464</v>
      </c>
      <c r="M1735" s="6">
        <v>0</v>
      </c>
      <c r="N1735" s="7">
        <f t="shared" si="270"/>
        <v>0</v>
      </c>
      <c r="O1735" s="6">
        <v>303</v>
      </c>
      <c r="P1735" s="7">
        <f t="shared" si="272"/>
        <v>606</v>
      </c>
      <c r="Q1735" s="6">
        <v>0</v>
      </c>
      <c r="R1735" s="7">
        <f t="shared" si="273"/>
        <v>0</v>
      </c>
      <c r="S1735" s="6">
        <v>5</v>
      </c>
      <c r="T1735" s="7">
        <f t="shared" si="274"/>
        <v>25</v>
      </c>
      <c r="U1735" s="6">
        <v>3</v>
      </c>
      <c r="V1735" s="7">
        <f t="shared" si="275"/>
        <v>15</v>
      </c>
      <c r="W1735" s="8" t="s">
        <v>6978</v>
      </c>
      <c r="X1735" s="7">
        <f t="shared" si="276"/>
        <v>0</v>
      </c>
      <c r="Y1735" s="6">
        <v>7</v>
      </c>
      <c r="Z1735" s="7">
        <f t="shared" si="277"/>
        <v>7</v>
      </c>
      <c r="AA1735" s="10">
        <v>0</v>
      </c>
      <c r="AB1735" s="11">
        <f t="shared" si="278"/>
        <v>0</v>
      </c>
      <c r="AC1735" s="7">
        <f t="shared" si="279"/>
        <v>3117</v>
      </c>
      <c r="AD1735" s="2"/>
    </row>
    <row r="1736" spans="1:30" ht="15" x14ac:dyDescent="0.2">
      <c r="A1736" s="5" t="s">
        <v>3495</v>
      </c>
      <c r="B1736" s="5" t="s">
        <v>7150</v>
      </c>
      <c r="C1736" s="5">
        <v>6</v>
      </c>
      <c r="D1736" s="5" t="s">
        <v>3531</v>
      </c>
      <c r="E1736" s="5" t="s">
        <v>3497</v>
      </c>
      <c r="F1736" s="8" t="s">
        <v>6663</v>
      </c>
      <c r="G1736" s="8" t="s">
        <v>6678</v>
      </c>
      <c r="H1736" s="8" t="s">
        <v>6679</v>
      </c>
      <c r="I1736" s="21" t="s">
        <v>8049</v>
      </c>
      <c r="J1736" s="6" t="s">
        <v>3532</v>
      </c>
      <c r="K1736" s="6">
        <v>382</v>
      </c>
      <c r="L1736" s="7">
        <f t="shared" si="271"/>
        <v>1528</v>
      </c>
      <c r="M1736" s="6">
        <v>0</v>
      </c>
      <c r="N1736" s="7">
        <f t="shared" si="270"/>
        <v>0</v>
      </c>
      <c r="O1736" s="6">
        <v>124</v>
      </c>
      <c r="P1736" s="7">
        <f t="shared" si="272"/>
        <v>248</v>
      </c>
      <c r="Q1736" s="6">
        <v>0</v>
      </c>
      <c r="R1736" s="7">
        <f t="shared" si="273"/>
        <v>0</v>
      </c>
      <c r="S1736" s="6">
        <v>0</v>
      </c>
      <c r="T1736" s="7">
        <f t="shared" si="274"/>
        <v>0</v>
      </c>
      <c r="U1736" s="6">
        <v>0</v>
      </c>
      <c r="V1736" s="7">
        <f t="shared" si="275"/>
        <v>0</v>
      </c>
      <c r="W1736" s="8" t="s">
        <v>6978</v>
      </c>
      <c r="X1736" s="7">
        <f t="shared" si="276"/>
        <v>0</v>
      </c>
      <c r="Y1736" s="6">
        <v>0</v>
      </c>
      <c r="Z1736" s="7">
        <f t="shared" si="277"/>
        <v>0</v>
      </c>
      <c r="AA1736" s="10">
        <v>0</v>
      </c>
      <c r="AB1736" s="11">
        <f t="shared" si="278"/>
        <v>0</v>
      </c>
      <c r="AC1736" s="7">
        <f t="shared" si="279"/>
        <v>1776</v>
      </c>
      <c r="AD1736" s="2"/>
    </row>
    <row r="1737" spans="1:30" ht="15" x14ac:dyDescent="0.2">
      <c r="A1737" s="5" t="s">
        <v>3495</v>
      </c>
      <c r="B1737" s="5" t="s">
        <v>7150</v>
      </c>
      <c r="C1737" s="5">
        <v>6</v>
      </c>
      <c r="D1737" s="5" t="s">
        <v>3533</v>
      </c>
      <c r="E1737" s="5" t="s">
        <v>3497</v>
      </c>
      <c r="F1737" s="8" t="s">
        <v>6680</v>
      </c>
      <c r="G1737" s="8" t="s">
        <v>4030</v>
      </c>
      <c r="H1737" s="8" t="s">
        <v>7093</v>
      </c>
      <c r="I1737" s="21" t="s">
        <v>6680</v>
      </c>
      <c r="J1737" s="6" t="s">
        <v>3534</v>
      </c>
      <c r="K1737" s="6">
        <v>45</v>
      </c>
      <c r="L1737" s="7">
        <f t="shared" si="271"/>
        <v>180</v>
      </c>
      <c r="M1737" s="6">
        <v>0</v>
      </c>
      <c r="N1737" s="7">
        <f t="shared" si="270"/>
        <v>0</v>
      </c>
      <c r="O1737" s="6">
        <v>13</v>
      </c>
      <c r="P1737" s="7">
        <f t="shared" si="272"/>
        <v>26</v>
      </c>
      <c r="Q1737" s="6">
        <v>0</v>
      </c>
      <c r="R1737" s="7">
        <f t="shared" si="273"/>
        <v>0</v>
      </c>
      <c r="S1737" s="6">
        <v>0</v>
      </c>
      <c r="T1737" s="7">
        <f t="shared" si="274"/>
        <v>0</v>
      </c>
      <c r="U1737" s="6">
        <v>0</v>
      </c>
      <c r="V1737" s="7">
        <f t="shared" si="275"/>
        <v>0</v>
      </c>
      <c r="W1737" s="8" t="s">
        <v>6978</v>
      </c>
      <c r="X1737" s="7">
        <f t="shared" si="276"/>
        <v>0</v>
      </c>
      <c r="Y1737" s="6">
        <v>0</v>
      </c>
      <c r="Z1737" s="7">
        <f t="shared" si="277"/>
        <v>0</v>
      </c>
      <c r="AA1737" s="10">
        <v>0</v>
      </c>
      <c r="AB1737" s="11">
        <f t="shared" si="278"/>
        <v>0</v>
      </c>
      <c r="AC1737" s="7">
        <f t="shared" si="279"/>
        <v>206</v>
      </c>
      <c r="AD1737" s="2"/>
    </row>
    <row r="1738" spans="1:30" ht="15" x14ac:dyDescent="0.2">
      <c r="A1738" s="5" t="s">
        <v>3495</v>
      </c>
      <c r="B1738" s="5" t="s">
        <v>7150</v>
      </c>
      <c r="C1738" s="5">
        <v>6</v>
      </c>
      <c r="D1738" s="5" t="s">
        <v>3535</v>
      </c>
      <c r="E1738" s="5" t="s">
        <v>3497</v>
      </c>
      <c r="F1738" s="8" t="s">
        <v>6681</v>
      </c>
      <c r="G1738" s="8" t="s">
        <v>4030</v>
      </c>
      <c r="H1738" s="8" t="s">
        <v>7093</v>
      </c>
      <c r="I1738" s="21" t="s">
        <v>6681</v>
      </c>
      <c r="J1738" s="6" t="s">
        <v>3536</v>
      </c>
      <c r="K1738" s="6">
        <v>5</v>
      </c>
      <c r="L1738" s="7">
        <f t="shared" si="271"/>
        <v>20</v>
      </c>
      <c r="M1738" s="6">
        <v>0</v>
      </c>
      <c r="N1738" s="7">
        <f t="shared" ref="N1738:N1801" si="280">M1738*4</f>
        <v>0</v>
      </c>
      <c r="O1738" s="6">
        <v>5</v>
      </c>
      <c r="P1738" s="7">
        <f t="shared" si="272"/>
        <v>10</v>
      </c>
      <c r="Q1738" s="6">
        <v>0</v>
      </c>
      <c r="R1738" s="7">
        <f t="shared" si="273"/>
        <v>0</v>
      </c>
      <c r="S1738" s="6">
        <v>0</v>
      </c>
      <c r="T1738" s="7">
        <f t="shared" si="274"/>
        <v>0</v>
      </c>
      <c r="U1738" s="6">
        <v>0</v>
      </c>
      <c r="V1738" s="7">
        <f t="shared" si="275"/>
        <v>0</v>
      </c>
      <c r="W1738" s="8" t="s">
        <v>6978</v>
      </c>
      <c r="X1738" s="7">
        <f t="shared" si="276"/>
        <v>0</v>
      </c>
      <c r="Y1738" s="6">
        <v>0</v>
      </c>
      <c r="Z1738" s="7">
        <f t="shared" si="277"/>
        <v>0</v>
      </c>
      <c r="AA1738" s="10">
        <v>0</v>
      </c>
      <c r="AB1738" s="11">
        <f t="shared" si="278"/>
        <v>0</v>
      </c>
      <c r="AC1738" s="7">
        <f t="shared" si="279"/>
        <v>30</v>
      </c>
      <c r="AD1738" s="2"/>
    </row>
    <row r="1739" spans="1:30" ht="15" x14ac:dyDescent="0.2">
      <c r="A1739" s="5" t="s">
        <v>3495</v>
      </c>
      <c r="B1739" s="5" t="s">
        <v>7150</v>
      </c>
      <c r="C1739" s="5">
        <v>6</v>
      </c>
      <c r="D1739" s="5" t="s">
        <v>3537</v>
      </c>
      <c r="E1739" s="5" t="s">
        <v>3497</v>
      </c>
      <c r="F1739" s="8" t="s">
        <v>6682</v>
      </c>
      <c r="G1739" s="8" t="s">
        <v>4030</v>
      </c>
      <c r="H1739" s="8" t="s">
        <v>7093</v>
      </c>
      <c r="I1739" s="21" t="s">
        <v>6682</v>
      </c>
      <c r="J1739" s="6" t="s">
        <v>3538</v>
      </c>
      <c r="K1739" s="6">
        <v>74</v>
      </c>
      <c r="L1739" s="7">
        <f t="shared" si="271"/>
        <v>296</v>
      </c>
      <c r="M1739" s="6">
        <v>0</v>
      </c>
      <c r="N1739" s="7">
        <f t="shared" si="280"/>
        <v>0</v>
      </c>
      <c r="O1739" s="6">
        <v>18</v>
      </c>
      <c r="P1739" s="7">
        <f t="shared" si="272"/>
        <v>36</v>
      </c>
      <c r="Q1739" s="6">
        <v>0</v>
      </c>
      <c r="R1739" s="7">
        <f t="shared" si="273"/>
        <v>0</v>
      </c>
      <c r="S1739" s="6">
        <v>0</v>
      </c>
      <c r="T1739" s="7">
        <f t="shared" si="274"/>
        <v>0</v>
      </c>
      <c r="U1739" s="6">
        <v>0</v>
      </c>
      <c r="V1739" s="7">
        <f t="shared" si="275"/>
        <v>0</v>
      </c>
      <c r="W1739" s="8" t="s">
        <v>6978</v>
      </c>
      <c r="X1739" s="7">
        <f t="shared" si="276"/>
        <v>0</v>
      </c>
      <c r="Y1739" s="6">
        <v>0</v>
      </c>
      <c r="Z1739" s="7">
        <f t="shared" si="277"/>
        <v>0</v>
      </c>
      <c r="AA1739" s="10">
        <v>0</v>
      </c>
      <c r="AB1739" s="11">
        <f t="shared" si="278"/>
        <v>0</v>
      </c>
      <c r="AC1739" s="7">
        <f t="shared" si="279"/>
        <v>332</v>
      </c>
      <c r="AD1739" s="2"/>
    </row>
    <row r="1740" spans="1:30" ht="15" x14ac:dyDescent="0.2">
      <c r="A1740" s="5" t="s">
        <v>3495</v>
      </c>
      <c r="B1740" s="5" t="s">
        <v>7150</v>
      </c>
      <c r="C1740" s="5">
        <v>6</v>
      </c>
      <c r="D1740" s="5" t="s">
        <v>3539</v>
      </c>
      <c r="E1740" s="5" t="s">
        <v>3497</v>
      </c>
      <c r="F1740" s="8" t="s">
        <v>6683</v>
      </c>
      <c r="G1740" s="8" t="s">
        <v>6684</v>
      </c>
      <c r="H1740" s="8" t="s">
        <v>6685</v>
      </c>
      <c r="I1740" s="21" t="s">
        <v>8050</v>
      </c>
      <c r="J1740" s="6" t="s">
        <v>3540</v>
      </c>
      <c r="K1740" s="6">
        <v>56</v>
      </c>
      <c r="L1740" s="7">
        <f t="shared" si="271"/>
        <v>224</v>
      </c>
      <c r="M1740" s="6">
        <v>0</v>
      </c>
      <c r="N1740" s="7">
        <f t="shared" si="280"/>
        <v>0</v>
      </c>
      <c r="O1740" s="6">
        <v>7</v>
      </c>
      <c r="P1740" s="7">
        <f t="shared" si="272"/>
        <v>14</v>
      </c>
      <c r="Q1740" s="6">
        <v>0</v>
      </c>
      <c r="R1740" s="7">
        <f t="shared" si="273"/>
        <v>0</v>
      </c>
      <c r="S1740" s="6">
        <v>0</v>
      </c>
      <c r="T1740" s="7">
        <f t="shared" si="274"/>
        <v>0</v>
      </c>
      <c r="U1740" s="6">
        <v>0</v>
      </c>
      <c r="V1740" s="7">
        <f t="shared" si="275"/>
        <v>0</v>
      </c>
      <c r="W1740" s="8" t="s">
        <v>6978</v>
      </c>
      <c r="X1740" s="7">
        <f t="shared" si="276"/>
        <v>0</v>
      </c>
      <c r="Y1740" s="6">
        <v>0</v>
      </c>
      <c r="Z1740" s="7">
        <f t="shared" si="277"/>
        <v>0</v>
      </c>
      <c r="AA1740" s="10">
        <v>0</v>
      </c>
      <c r="AB1740" s="11">
        <f t="shared" si="278"/>
        <v>0</v>
      </c>
      <c r="AC1740" s="7">
        <f t="shared" si="279"/>
        <v>238</v>
      </c>
      <c r="AD1740" s="2"/>
    </row>
    <row r="1741" spans="1:30" ht="15" x14ac:dyDescent="0.2">
      <c r="A1741" s="5" t="s">
        <v>3495</v>
      </c>
      <c r="B1741" s="5" t="s">
        <v>7150</v>
      </c>
      <c r="C1741" s="5">
        <v>6</v>
      </c>
      <c r="D1741" s="5" t="s">
        <v>3541</v>
      </c>
      <c r="E1741" s="5" t="s">
        <v>3497</v>
      </c>
      <c r="F1741" s="8" t="s">
        <v>6663</v>
      </c>
      <c r="G1741" s="8" t="s">
        <v>4030</v>
      </c>
      <c r="H1741" s="8" t="s">
        <v>7093</v>
      </c>
      <c r="I1741" s="21" t="s">
        <v>6663</v>
      </c>
      <c r="J1741" s="6" t="s">
        <v>3542</v>
      </c>
      <c r="K1741" s="6">
        <v>107</v>
      </c>
      <c r="L1741" s="7">
        <f t="shared" si="271"/>
        <v>428</v>
      </c>
      <c r="M1741" s="6">
        <v>0</v>
      </c>
      <c r="N1741" s="7">
        <f t="shared" si="280"/>
        <v>0</v>
      </c>
      <c r="O1741" s="6">
        <v>26</v>
      </c>
      <c r="P1741" s="7">
        <f t="shared" si="272"/>
        <v>52</v>
      </c>
      <c r="Q1741" s="6">
        <v>0</v>
      </c>
      <c r="R1741" s="7">
        <f t="shared" si="273"/>
        <v>0</v>
      </c>
      <c r="S1741" s="6">
        <v>1</v>
      </c>
      <c r="T1741" s="7">
        <f t="shared" si="274"/>
        <v>5</v>
      </c>
      <c r="U1741" s="6">
        <v>0</v>
      </c>
      <c r="V1741" s="7">
        <f t="shared" si="275"/>
        <v>0</v>
      </c>
      <c r="W1741" s="8" t="s">
        <v>6978</v>
      </c>
      <c r="X1741" s="7">
        <f t="shared" si="276"/>
        <v>0</v>
      </c>
      <c r="Y1741" s="6">
        <v>0</v>
      </c>
      <c r="Z1741" s="7">
        <f t="shared" si="277"/>
        <v>0</v>
      </c>
      <c r="AA1741" s="10">
        <v>0</v>
      </c>
      <c r="AB1741" s="11">
        <f t="shared" si="278"/>
        <v>0</v>
      </c>
      <c r="AC1741" s="7">
        <f t="shared" si="279"/>
        <v>485</v>
      </c>
      <c r="AD1741" s="2"/>
    </row>
    <row r="1742" spans="1:30" ht="15" x14ac:dyDescent="0.2">
      <c r="A1742" s="5" t="s">
        <v>3495</v>
      </c>
      <c r="B1742" s="5" t="s">
        <v>7150</v>
      </c>
      <c r="C1742" s="5">
        <v>6</v>
      </c>
      <c r="D1742" s="5" t="s">
        <v>3543</v>
      </c>
      <c r="E1742" s="5" t="s">
        <v>3497</v>
      </c>
      <c r="F1742" s="8" t="s">
        <v>6686</v>
      </c>
      <c r="G1742" s="8" t="s">
        <v>6687</v>
      </c>
      <c r="H1742" s="8" t="s">
        <v>6688</v>
      </c>
      <c r="I1742" s="21" t="s">
        <v>8051</v>
      </c>
      <c r="J1742" s="6" t="s">
        <v>3544</v>
      </c>
      <c r="K1742" s="6">
        <v>168</v>
      </c>
      <c r="L1742" s="7">
        <f t="shared" si="271"/>
        <v>672</v>
      </c>
      <c r="M1742" s="6">
        <v>0</v>
      </c>
      <c r="N1742" s="7">
        <f t="shared" si="280"/>
        <v>0</v>
      </c>
      <c r="O1742" s="6">
        <v>55</v>
      </c>
      <c r="P1742" s="7">
        <f t="shared" si="272"/>
        <v>110</v>
      </c>
      <c r="Q1742" s="6">
        <v>0</v>
      </c>
      <c r="R1742" s="7">
        <f t="shared" si="273"/>
        <v>0</v>
      </c>
      <c r="S1742" s="6">
        <v>0</v>
      </c>
      <c r="T1742" s="7">
        <f t="shared" si="274"/>
        <v>0</v>
      </c>
      <c r="U1742" s="6">
        <v>0</v>
      </c>
      <c r="V1742" s="7">
        <f t="shared" si="275"/>
        <v>0</v>
      </c>
      <c r="W1742" s="8" t="s">
        <v>6978</v>
      </c>
      <c r="X1742" s="7">
        <f t="shared" si="276"/>
        <v>0</v>
      </c>
      <c r="Y1742" s="6">
        <v>6</v>
      </c>
      <c r="Z1742" s="7">
        <f t="shared" si="277"/>
        <v>6</v>
      </c>
      <c r="AA1742" s="10">
        <v>0</v>
      </c>
      <c r="AB1742" s="11">
        <f t="shared" si="278"/>
        <v>0</v>
      </c>
      <c r="AC1742" s="7">
        <f t="shared" si="279"/>
        <v>788</v>
      </c>
      <c r="AD1742" s="2"/>
    </row>
    <row r="1743" spans="1:30" ht="15" x14ac:dyDescent="0.2">
      <c r="A1743" s="5" t="s">
        <v>3495</v>
      </c>
      <c r="B1743" s="5" t="s">
        <v>7150</v>
      </c>
      <c r="C1743" s="5">
        <v>6</v>
      </c>
      <c r="D1743" s="5" t="s">
        <v>3545</v>
      </c>
      <c r="E1743" s="5" t="s">
        <v>3497</v>
      </c>
      <c r="F1743" s="8" t="s">
        <v>6689</v>
      </c>
      <c r="G1743" s="8" t="s">
        <v>4030</v>
      </c>
      <c r="H1743" s="8" t="s">
        <v>7093</v>
      </c>
      <c r="I1743" s="21" t="s">
        <v>6689</v>
      </c>
      <c r="J1743" s="6" t="s">
        <v>3546</v>
      </c>
      <c r="K1743" s="6">
        <v>757</v>
      </c>
      <c r="L1743" s="7">
        <f t="shared" si="271"/>
        <v>3028</v>
      </c>
      <c r="M1743" s="6">
        <v>0</v>
      </c>
      <c r="N1743" s="7">
        <f t="shared" si="280"/>
        <v>0</v>
      </c>
      <c r="O1743" s="6">
        <v>202</v>
      </c>
      <c r="P1743" s="7">
        <f t="shared" si="272"/>
        <v>404</v>
      </c>
      <c r="Q1743" s="6">
        <v>0</v>
      </c>
      <c r="R1743" s="7">
        <f t="shared" si="273"/>
        <v>0</v>
      </c>
      <c r="S1743" s="6">
        <v>0</v>
      </c>
      <c r="T1743" s="7">
        <f t="shared" si="274"/>
        <v>0</v>
      </c>
      <c r="U1743" s="6">
        <v>0</v>
      </c>
      <c r="V1743" s="7">
        <f t="shared" si="275"/>
        <v>0</v>
      </c>
      <c r="W1743" s="8" t="s">
        <v>6978</v>
      </c>
      <c r="X1743" s="7">
        <f t="shared" si="276"/>
        <v>0</v>
      </c>
      <c r="Y1743" s="6">
        <v>13</v>
      </c>
      <c r="Z1743" s="7">
        <f t="shared" si="277"/>
        <v>13</v>
      </c>
      <c r="AA1743" s="10">
        <v>164</v>
      </c>
      <c r="AB1743" s="11">
        <f t="shared" si="278"/>
        <v>413.28000000000003</v>
      </c>
      <c r="AC1743" s="7">
        <f t="shared" si="279"/>
        <v>3858.28</v>
      </c>
      <c r="AD1743" s="2"/>
    </row>
    <row r="1744" spans="1:30" ht="15" x14ac:dyDescent="0.2">
      <c r="A1744" s="5" t="s">
        <v>3495</v>
      </c>
      <c r="B1744" s="5" t="s">
        <v>7150</v>
      </c>
      <c r="C1744" s="5">
        <v>6</v>
      </c>
      <c r="D1744" s="5" t="s">
        <v>3547</v>
      </c>
      <c r="E1744" s="5" t="s">
        <v>3497</v>
      </c>
      <c r="F1744" s="8" t="s">
        <v>6690</v>
      </c>
      <c r="G1744" s="8" t="s">
        <v>4030</v>
      </c>
      <c r="H1744" s="8" t="s">
        <v>7093</v>
      </c>
      <c r="I1744" s="21" t="s">
        <v>6690</v>
      </c>
      <c r="J1744" s="6" t="s">
        <v>3548</v>
      </c>
      <c r="K1744" s="6">
        <v>43</v>
      </c>
      <c r="L1744" s="7">
        <f t="shared" si="271"/>
        <v>172</v>
      </c>
      <c r="M1744" s="6">
        <v>0</v>
      </c>
      <c r="N1744" s="7">
        <f t="shared" si="280"/>
        <v>0</v>
      </c>
      <c r="O1744" s="6">
        <v>14</v>
      </c>
      <c r="P1744" s="7">
        <f t="shared" si="272"/>
        <v>28</v>
      </c>
      <c r="Q1744" s="6">
        <v>0</v>
      </c>
      <c r="R1744" s="7">
        <f t="shared" si="273"/>
        <v>0</v>
      </c>
      <c r="S1744" s="6">
        <v>0</v>
      </c>
      <c r="T1744" s="7">
        <f t="shared" si="274"/>
        <v>0</v>
      </c>
      <c r="U1744" s="6">
        <v>0</v>
      </c>
      <c r="V1744" s="7">
        <f t="shared" si="275"/>
        <v>0</v>
      </c>
      <c r="W1744" s="8" t="s">
        <v>6978</v>
      </c>
      <c r="X1744" s="7">
        <f t="shared" si="276"/>
        <v>0</v>
      </c>
      <c r="Y1744" s="6">
        <v>1</v>
      </c>
      <c r="Z1744" s="7">
        <f t="shared" si="277"/>
        <v>1</v>
      </c>
      <c r="AA1744" s="10">
        <v>0</v>
      </c>
      <c r="AB1744" s="11">
        <f t="shared" si="278"/>
        <v>0</v>
      </c>
      <c r="AC1744" s="7">
        <f t="shared" si="279"/>
        <v>201</v>
      </c>
      <c r="AD1744" s="2"/>
    </row>
    <row r="1745" spans="1:30" ht="15" x14ac:dyDescent="0.2">
      <c r="A1745" s="5" t="s">
        <v>3495</v>
      </c>
      <c r="B1745" s="5" t="s">
        <v>7150</v>
      </c>
      <c r="C1745" s="5">
        <v>6</v>
      </c>
      <c r="D1745" s="5" t="s">
        <v>3549</v>
      </c>
      <c r="E1745" s="5" t="s">
        <v>3497</v>
      </c>
      <c r="F1745" s="8" t="s">
        <v>6691</v>
      </c>
      <c r="G1745" s="8" t="s">
        <v>4030</v>
      </c>
      <c r="H1745" s="8" t="s">
        <v>7093</v>
      </c>
      <c r="I1745" s="21" t="s">
        <v>6691</v>
      </c>
      <c r="J1745" s="6" t="s">
        <v>3550</v>
      </c>
      <c r="K1745" s="6">
        <v>13</v>
      </c>
      <c r="L1745" s="7">
        <f t="shared" si="271"/>
        <v>52</v>
      </c>
      <c r="M1745" s="6">
        <v>0</v>
      </c>
      <c r="N1745" s="7">
        <f t="shared" si="280"/>
        <v>0</v>
      </c>
      <c r="O1745" s="6">
        <v>5</v>
      </c>
      <c r="P1745" s="7">
        <f t="shared" si="272"/>
        <v>10</v>
      </c>
      <c r="Q1745" s="6">
        <v>0</v>
      </c>
      <c r="R1745" s="7">
        <f t="shared" si="273"/>
        <v>0</v>
      </c>
      <c r="S1745" s="6">
        <v>0</v>
      </c>
      <c r="T1745" s="7">
        <f t="shared" si="274"/>
        <v>0</v>
      </c>
      <c r="U1745" s="6">
        <v>0</v>
      </c>
      <c r="V1745" s="7">
        <f t="shared" si="275"/>
        <v>0</v>
      </c>
      <c r="W1745" s="8" t="s">
        <v>6978</v>
      </c>
      <c r="X1745" s="7">
        <f t="shared" si="276"/>
        <v>0</v>
      </c>
      <c r="Y1745" s="6">
        <v>0</v>
      </c>
      <c r="Z1745" s="7">
        <f t="shared" si="277"/>
        <v>0</v>
      </c>
      <c r="AA1745" s="10">
        <v>4</v>
      </c>
      <c r="AB1745" s="11">
        <f t="shared" si="278"/>
        <v>10.08</v>
      </c>
      <c r="AC1745" s="7">
        <f t="shared" si="279"/>
        <v>72.08</v>
      </c>
      <c r="AD1745" s="2"/>
    </row>
    <row r="1746" spans="1:30" ht="15" x14ac:dyDescent="0.2">
      <c r="A1746" s="5" t="s">
        <v>3495</v>
      </c>
      <c r="B1746" s="5" t="s">
        <v>7150</v>
      </c>
      <c r="C1746" s="5">
        <v>6</v>
      </c>
      <c r="D1746" s="5" t="s">
        <v>3551</v>
      </c>
      <c r="E1746" s="5" t="s">
        <v>3497</v>
      </c>
      <c r="F1746" s="8" t="s">
        <v>6692</v>
      </c>
      <c r="G1746" s="8" t="s">
        <v>6693</v>
      </c>
      <c r="H1746" s="8" t="s">
        <v>6694</v>
      </c>
      <c r="I1746" s="21" t="s">
        <v>8052</v>
      </c>
      <c r="J1746" s="6" t="s">
        <v>3552</v>
      </c>
      <c r="K1746" s="6">
        <v>180</v>
      </c>
      <c r="L1746" s="7">
        <f t="shared" si="271"/>
        <v>720</v>
      </c>
      <c r="M1746" s="6">
        <v>0</v>
      </c>
      <c r="N1746" s="7">
        <f t="shared" si="280"/>
        <v>0</v>
      </c>
      <c r="O1746" s="6">
        <v>56</v>
      </c>
      <c r="P1746" s="7">
        <f t="shared" si="272"/>
        <v>112</v>
      </c>
      <c r="Q1746" s="6">
        <v>0</v>
      </c>
      <c r="R1746" s="7">
        <f t="shared" si="273"/>
        <v>0</v>
      </c>
      <c r="S1746" s="6">
        <v>0</v>
      </c>
      <c r="T1746" s="7">
        <f t="shared" si="274"/>
        <v>0</v>
      </c>
      <c r="U1746" s="6">
        <v>0</v>
      </c>
      <c r="V1746" s="7">
        <f t="shared" si="275"/>
        <v>0</v>
      </c>
      <c r="W1746" s="8" t="s">
        <v>6978</v>
      </c>
      <c r="X1746" s="7">
        <f t="shared" si="276"/>
        <v>0</v>
      </c>
      <c r="Y1746" s="6">
        <v>0</v>
      </c>
      <c r="Z1746" s="7">
        <f t="shared" si="277"/>
        <v>0</v>
      </c>
      <c r="AA1746" s="10">
        <v>0</v>
      </c>
      <c r="AB1746" s="11">
        <f t="shared" si="278"/>
        <v>0</v>
      </c>
      <c r="AC1746" s="7">
        <f t="shared" si="279"/>
        <v>832</v>
      </c>
      <c r="AD1746" s="2"/>
    </row>
    <row r="1747" spans="1:30" ht="15" x14ac:dyDescent="0.2">
      <c r="A1747" s="5" t="s">
        <v>3495</v>
      </c>
      <c r="B1747" s="5" t="s">
        <v>7150</v>
      </c>
      <c r="C1747" s="5">
        <v>6</v>
      </c>
      <c r="D1747" s="5" t="s">
        <v>3553</v>
      </c>
      <c r="E1747" s="5" t="s">
        <v>3497</v>
      </c>
      <c r="F1747" s="8" t="s">
        <v>6692</v>
      </c>
      <c r="G1747" s="8" t="s">
        <v>6695</v>
      </c>
      <c r="H1747" s="8" t="s">
        <v>6696</v>
      </c>
      <c r="I1747" s="21" t="s">
        <v>8053</v>
      </c>
      <c r="J1747" s="6" t="s">
        <v>3554</v>
      </c>
      <c r="K1747" s="6">
        <v>62</v>
      </c>
      <c r="L1747" s="7">
        <f t="shared" si="271"/>
        <v>248</v>
      </c>
      <c r="M1747" s="6">
        <v>0</v>
      </c>
      <c r="N1747" s="7">
        <f t="shared" si="280"/>
        <v>0</v>
      </c>
      <c r="O1747" s="6">
        <v>51</v>
      </c>
      <c r="P1747" s="7">
        <f t="shared" si="272"/>
        <v>102</v>
      </c>
      <c r="Q1747" s="6">
        <v>0</v>
      </c>
      <c r="R1747" s="7">
        <f t="shared" si="273"/>
        <v>0</v>
      </c>
      <c r="S1747" s="6">
        <v>0</v>
      </c>
      <c r="T1747" s="7">
        <f t="shared" si="274"/>
        <v>0</v>
      </c>
      <c r="U1747" s="6">
        <v>0</v>
      </c>
      <c r="V1747" s="7">
        <f t="shared" si="275"/>
        <v>0</v>
      </c>
      <c r="W1747" s="8" t="s">
        <v>6978</v>
      </c>
      <c r="X1747" s="7">
        <f t="shared" si="276"/>
        <v>0</v>
      </c>
      <c r="Y1747" s="6">
        <v>0</v>
      </c>
      <c r="Z1747" s="7">
        <f t="shared" si="277"/>
        <v>0</v>
      </c>
      <c r="AA1747" s="10">
        <v>0</v>
      </c>
      <c r="AB1747" s="11">
        <f t="shared" si="278"/>
        <v>0</v>
      </c>
      <c r="AC1747" s="7">
        <f t="shared" si="279"/>
        <v>350</v>
      </c>
      <c r="AD1747" s="2"/>
    </row>
    <row r="1748" spans="1:30" ht="15" x14ac:dyDescent="0.2">
      <c r="A1748" s="5" t="s">
        <v>3495</v>
      </c>
      <c r="B1748" s="5" t="s">
        <v>7150</v>
      </c>
      <c r="C1748" s="5">
        <v>6</v>
      </c>
      <c r="D1748" s="5" t="s">
        <v>3555</v>
      </c>
      <c r="E1748" s="5" t="s">
        <v>3497</v>
      </c>
      <c r="F1748" s="8" t="s">
        <v>6697</v>
      </c>
      <c r="G1748" s="8" t="s">
        <v>4030</v>
      </c>
      <c r="H1748" s="8" t="s">
        <v>7093</v>
      </c>
      <c r="I1748" s="21" t="s">
        <v>6697</v>
      </c>
      <c r="J1748" s="6" t="s">
        <v>3556</v>
      </c>
      <c r="K1748" s="6">
        <v>570</v>
      </c>
      <c r="L1748" s="7">
        <f t="shared" si="271"/>
        <v>2280</v>
      </c>
      <c r="M1748" s="6">
        <v>0</v>
      </c>
      <c r="N1748" s="7">
        <f t="shared" si="280"/>
        <v>0</v>
      </c>
      <c r="O1748" s="6">
        <v>222</v>
      </c>
      <c r="P1748" s="7">
        <f t="shared" si="272"/>
        <v>444</v>
      </c>
      <c r="Q1748" s="6">
        <v>0</v>
      </c>
      <c r="R1748" s="7">
        <f t="shared" si="273"/>
        <v>0</v>
      </c>
      <c r="S1748" s="6">
        <v>1</v>
      </c>
      <c r="T1748" s="7">
        <f t="shared" si="274"/>
        <v>5</v>
      </c>
      <c r="U1748" s="6">
        <v>0</v>
      </c>
      <c r="V1748" s="7">
        <f t="shared" si="275"/>
        <v>0</v>
      </c>
      <c r="W1748" s="8" t="s">
        <v>6978</v>
      </c>
      <c r="X1748" s="7">
        <f t="shared" si="276"/>
        <v>0</v>
      </c>
      <c r="Y1748" s="6">
        <v>7</v>
      </c>
      <c r="Z1748" s="7">
        <f t="shared" si="277"/>
        <v>7</v>
      </c>
      <c r="AA1748" s="10">
        <v>0</v>
      </c>
      <c r="AB1748" s="11">
        <f t="shared" si="278"/>
        <v>0</v>
      </c>
      <c r="AC1748" s="7">
        <f t="shared" si="279"/>
        <v>2736</v>
      </c>
      <c r="AD1748" s="2"/>
    </row>
    <row r="1749" spans="1:30" ht="15" x14ac:dyDescent="0.2">
      <c r="A1749" s="5" t="s">
        <v>3495</v>
      </c>
      <c r="B1749" s="5" t="s">
        <v>7150</v>
      </c>
      <c r="C1749" s="5">
        <v>6</v>
      </c>
      <c r="D1749" s="5" t="s">
        <v>3557</v>
      </c>
      <c r="E1749" s="5" t="s">
        <v>3497</v>
      </c>
      <c r="F1749" s="8" t="s">
        <v>6698</v>
      </c>
      <c r="G1749" s="8" t="s">
        <v>4030</v>
      </c>
      <c r="H1749" s="8" t="s">
        <v>7093</v>
      </c>
      <c r="I1749" s="21" t="s">
        <v>6698</v>
      </c>
      <c r="J1749" s="6" t="s">
        <v>3558</v>
      </c>
      <c r="K1749" s="6">
        <v>907</v>
      </c>
      <c r="L1749" s="7">
        <f t="shared" si="271"/>
        <v>3628</v>
      </c>
      <c r="M1749" s="6">
        <v>0</v>
      </c>
      <c r="N1749" s="7">
        <f t="shared" si="280"/>
        <v>0</v>
      </c>
      <c r="O1749" s="6">
        <v>247</v>
      </c>
      <c r="P1749" s="7">
        <f t="shared" si="272"/>
        <v>494</v>
      </c>
      <c r="Q1749" s="6">
        <v>0</v>
      </c>
      <c r="R1749" s="7">
        <f t="shared" si="273"/>
        <v>0</v>
      </c>
      <c r="S1749" s="6">
        <v>0</v>
      </c>
      <c r="T1749" s="7">
        <f t="shared" si="274"/>
        <v>0</v>
      </c>
      <c r="U1749" s="6">
        <v>0</v>
      </c>
      <c r="V1749" s="7">
        <f t="shared" si="275"/>
        <v>0</v>
      </c>
      <c r="W1749" s="8" t="s">
        <v>6978</v>
      </c>
      <c r="X1749" s="7">
        <f t="shared" si="276"/>
        <v>0</v>
      </c>
      <c r="Y1749" s="6">
        <v>9</v>
      </c>
      <c r="Z1749" s="7">
        <f t="shared" si="277"/>
        <v>9</v>
      </c>
      <c r="AA1749" s="10">
        <v>0</v>
      </c>
      <c r="AB1749" s="11">
        <f t="shared" si="278"/>
        <v>0</v>
      </c>
      <c r="AC1749" s="7">
        <f t="shared" si="279"/>
        <v>4131</v>
      </c>
      <c r="AD1749" s="2"/>
    </row>
    <row r="1750" spans="1:30" ht="15" x14ac:dyDescent="0.2">
      <c r="A1750" s="5" t="s">
        <v>3495</v>
      </c>
      <c r="B1750" s="5" t="s">
        <v>7150</v>
      </c>
      <c r="C1750" s="5">
        <v>6</v>
      </c>
      <c r="D1750" s="5" t="s">
        <v>3559</v>
      </c>
      <c r="E1750" s="5" t="s">
        <v>3497</v>
      </c>
      <c r="F1750" s="8" t="s">
        <v>6692</v>
      </c>
      <c r="G1750" s="8" t="s">
        <v>6699</v>
      </c>
      <c r="H1750" s="8" t="s">
        <v>6700</v>
      </c>
      <c r="I1750" s="21" t="s">
        <v>8054</v>
      </c>
      <c r="J1750" s="6" t="s">
        <v>3560</v>
      </c>
      <c r="K1750" s="6">
        <v>166</v>
      </c>
      <c r="L1750" s="7">
        <f t="shared" si="271"/>
        <v>664</v>
      </c>
      <c r="M1750" s="6">
        <v>0</v>
      </c>
      <c r="N1750" s="7">
        <f t="shared" si="280"/>
        <v>0</v>
      </c>
      <c r="O1750" s="6">
        <v>45</v>
      </c>
      <c r="P1750" s="7">
        <f t="shared" si="272"/>
        <v>90</v>
      </c>
      <c r="Q1750" s="6">
        <v>0</v>
      </c>
      <c r="R1750" s="7">
        <f t="shared" si="273"/>
        <v>0</v>
      </c>
      <c r="S1750" s="6">
        <v>0</v>
      </c>
      <c r="T1750" s="7">
        <f t="shared" si="274"/>
        <v>0</v>
      </c>
      <c r="U1750" s="6">
        <v>0</v>
      </c>
      <c r="V1750" s="7">
        <f t="shared" si="275"/>
        <v>0</v>
      </c>
      <c r="W1750" s="8" t="s">
        <v>6978</v>
      </c>
      <c r="X1750" s="7">
        <f t="shared" si="276"/>
        <v>0</v>
      </c>
      <c r="Y1750" s="6">
        <v>2</v>
      </c>
      <c r="Z1750" s="7">
        <f t="shared" si="277"/>
        <v>2</v>
      </c>
      <c r="AA1750" s="10">
        <v>0</v>
      </c>
      <c r="AB1750" s="11">
        <f t="shared" si="278"/>
        <v>0</v>
      </c>
      <c r="AC1750" s="7">
        <f t="shared" si="279"/>
        <v>756</v>
      </c>
      <c r="AD1750" s="2"/>
    </row>
    <row r="1751" spans="1:30" ht="15" x14ac:dyDescent="0.2">
      <c r="A1751" s="5" t="s">
        <v>3495</v>
      </c>
      <c r="B1751" s="5" t="s">
        <v>7150</v>
      </c>
      <c r="C1751" s="5">
        <v>6</v>
      </c>
      <c r="D1751" s="5" t="s">
        <v>3561</v>
      </c>
      <c r="E1751" s="5" t="s">
        <v>3497</v>
      </c>
      <c r="F1751" s="8" t="s">
        <v>6676</v>
      </c>
      <c r="G1751" s="8" t="s">
        <v>6701</v>
      </c>
      <c r="H1751" s="8" t="s">
        <v>6702</v>
      </c>
      <c r="I1751" s="21" t="s">
        <v>8055</v>
      </c>
      <c r="J1751" s="6" t="s">
        <v>3562</v>
      </c>
      <c r="K1751" s="6">
        <v>185</v>
      </c>
      <c r="L1751" s="7">
        <f t="shared" si="271"/>
        <v>740</v>
      </c>
      <c r="M1751" s="6">
        <v>0</v>
      </c>
      <c r="N1751" s="7">
        <f t="shared" si="280"/>
        <v>0</v>
      </c>
      <c r="O1751" s="6">
        <v>98</v>
      </c>
      <c r="P1751" s="7">
        <f t="shared" si="272"/>
        <v>196</v>
      </c>
      <c r="Q1751" s="6">
        <v>0</v>
      </c>
      <c r="R1751" s="7">
        <f t="shared" si="273"/>
        <v>0</v>
      </c>
      <c r="S1751" s="6">
        <v>0</v>
      </c>
      <c r="T1751" s="7">
        <f t="shared" si="274"/>
        <v>0</v>
      </c>
      <c r="U1751" s="6">
        <v>0</v>
      </c>
      <c r="V1751" s="7">
        <f t="shared" si="275"/>
        <v>0</v>
      </c>
      <c r="W1751" s="8" t="s">
        <v>6978</v>
      </c>
      <c r="X1751" s="7">
        <f t="shared" si="276"/>
        <v>0</v>
      </c>
      <c r="Y1751" s="6">
        <v>6</v>
      </c>
      <c r="Z1751" s="7">
        <f t="shared" si="277"/>
        <v>6</v>
      </c>
      <c r="AA1751" s="10">
        <v>0</v>
      </c>
      <c r="AB1751" s="11">
        <f t="shared" si="278"/>
        <v>0</v>
      </c>
      <c r="AC1751" s="7">
        <f t="shared" si="279"/>
        <v>942</v>
      </c>
      <c r="AD1751" s="2"/>
    </row>
    <row r="1752" spans="1:30" ht="15" x14ac:dyDescent="0.2">
      <c r="A1752" s="5" t="s">
        <v>3495</v>
      </c>
      <c r="B1752" s="5" t="s">
        <v>7150</v>
      </c>
      <c r="C1752" s="5">
        <v>6</v>
      </c>
      <c r="D1752" s="5" t="s">
        <v>3563</v>
      </c>
      <c r="E1752" s="5" t="s">
        <v>3497</v>
      </c>
      <c r="F1752" s="8" t="s">
        <v>6686</v>
      </c>
      <c r="G1752" s="8" t="s">
        <v>4030</v>
      </c>
      <c r="H1752" s="8" t="s">
        <v>7093</v>
      </c>
      <c r="I1752" s="21" t="s">
        <v>6686</v>
      </c>
      <c r="J1752" s="6" t="s">
        <v>3564</v>
      </c>
      <c r="K1752" s="6">
        <v>1110</v>
      </c>
      <c r="L1752" s="7">
        <f t="shared" si="271"/>
        <v>4440</v>
      </c>
      <c r="M1752" s="6">
        <v>0</v>
      </c>
      <c r="N1752" s="7">
        <f t="shared" si="280"/>
        <v>0</v>
      </c>
      <c r="O1752" s="6">
        <v>275</v>
      </c>
      <c r="P1752" s="7">
        <f t="shared" si="272"/>
        <v>550</v>
      </c>
      <c r="Q1752" s="6">
        <v>0</v>
      </c>
      <c r="R1752" s="7">
        <f t="shared" si="273"/>
        <v>0</v>
      </c>
      <c r="S1752" s="6">
        <v>28</v>
      </c>
      <c r="T1752" s="7">
        <f t="shared" si="274"/>
        <v>140</v>
      </c>
      <c r="U1752" s="6">
        <v>4</v>
      </c>
      <c r="V1752" s="7">
        <f t="shared" si="275"/>
        <v>20</v>
      </c>
      <c r="W1752" s="8" t="s">
        <v>6978</v>
      </c>
      <c r="X1752" s="7">
        <f t="shared" si="276"/>
        <v>0</v>
      </c>
      <c r="Y1752" s="6">
        <v>15</v>
      </c>
      <c r="Z1752" s="7">
        <f t="shared" si="277"/>
        <v>15</v>
      </c>
      <c r="AA1752" s="10">
        <v>0</v>
      </c>
      <c r="AB1752" s="11">
        <f t="shared" si="278"/>
        <v>0</v>
      </c>
      <c r="AC1752" s="7">
        <f t="shared" si="279"/>
        <v>5165</v>
      </c>
      <c r="AD1752" s="2"/>
    </row>
    <row r="1753" spans="1:30" ht="15" x14ac:dyDescent="0.2">
      <c r="A1753" s="5" t="s">
        <v>3495</v>
      </c>
      <c r="B1753" s="5" t="s">
        <v>7150</v>
      </c>
      <c r="C1753" s="5">
        <v>6</v>
      </c>
      <c r="D1753" s="5" t="s">
        <v>3565</v>
      </c>
      <c r="E1753" s="5" t="s">
        <v>3497</v>
      </c>
      <c r="F1753" s="8" t="s">
        <v>6703</v>
      </c>
      <c r="G1753" s="8" t="s">
        <v>4030</v>
      </c>
      <c r="H1753" s="8" t="s">
        <v>7093</v>
      </c>
      <c r="I1753" s="21" t="s">
        <v>6703</v>
      </c>
      <c r="J1753" s="6" t="s">
        <v>3566</v>
      </c>
      <c r="K1753" s="6">
        <v>2401</v>
      </c>
      <c r="L1753" s="7">
        <f t="shared" si="271"/>
        <v>9604</v>
      </c>
      <c r="M1753" s="6">
        <v>0</v>
      </c>
      <c r="N1753" s="7">
        <f t="shared" si="280"/>
        <v>0</v>
      </c>
      <c r="O1753" s="6">
        <v>1537</v>
      </c>
      <c r="P1753" s="7">
        <f t="shared" si="272"/>
        <v>3074</v>
      </c>
      <c r="Q1753" s="6">
        <v>0</v>
      </c>
      <c r="R1753" s="7">
        <f t="shared" si="273"/>
        <v>0</v>
      </c>
      <c r="S1753" s="6">
        <v>9</v>
      </c>
      <c r="T1753" s="7">
        <f t="shared" si="274"/>
        <v>45</v>
      </c>
      <c r="U1753" s="6">
        <v>5</v>
      </c>
      <c r="V1753" s="7">
        <f t="shared" si="275"/>
        <v>25</v>
      </c>
      <c r="W1753" s="8" t="s">
        <v>6978</v>
      </c>
      <c r="X1753" s="7">
        <f t="shared" si="276"/>
        <v>0</v>
      </c>
      <c r="Y1753" s="6">
        <v>36</v>
      </c>
      <c r="Z1753" s="7">
        <f t="shared" si="277"/>
        <v>36</v>
      </c>
      <c r="AA1753" s="10">
        <v>0</v>
      </c>
      <c r="AB1753" s="11">
        <f t="shared" si="278"/>
        <v>0</v>
      </c>
      <c r="AC1753" s="7">
        <f t="shared" si="279"/>
        <v>12784</v>
      </c>
      <c r="AD1753" s="2"/>
    </row>
    <row r="1754" spans="1:30" ht="15" x14ac:dyDescent="0.2">
      <c r="A1754" s="5" t="s">
        <v>3495</v>
      </c>
      <c r="B1754" s="5" t="s">
        <v>7150</v>
      </c>
      <c r="C1754" s="5">
        <v>6</v>
      </c>
      <c r="D1754" s="5" t="s">
        <v>3567</v>
      </c>
      <c r="E1754" s="5" t="s">
        <v>3497</v>
      </c>
      <c r="F1754" s="8" t="s">
        <v>6692</v>
      </c>
      <c r="G1754" s="8" t="s">
        <v>6704</v>
      </c>
      <c r="H1754" s="8" t="s">
        <v>6705</v>
      </c>
      <c r="I1754" s="21" t="s">
        <v>8056</v>
      </c>
      <c r="J1754" s="6" t="s">
        <v>3568</v>
      </c>
      <c r="K1754" s="6">
        <v>206</v>
      </c>
      <c r="L1754" s="7">
        <f t="shared" si="271"/>
        <v>824</v>
      </c>
      <c r="M1754" s="6">
        <v>0</v>
      </c>
      <c r="N1754" s="7">
        <f t="shared" si="280"/>
        <v>0</v>
      </c>
      <c r="O1754" s="6">
        <v>102</v>
      </c>
      <c r="P1754" s="7">
        <f t="shared" si="272"/>
        <v>204</v>
      </c>
      <c r="Q1754" s="6">
        <v>0</v>
      </c>
      <c r="R1754" s="7">
        <f t="shared" si="273"/>
        <v>0</v>
      </c>
      <c r="S1754" s="6">
        <v>0</v>
      </c>
      <c r="T1754" s="7">
        <f t="shared" si="274"/>
        <v>0</v>
      </c>
      <c r="U1754" s="6">
        <v>0</v>
      </c>
      <c r="V1754" s="7">
        <f t="shared" si="275"/>
        <v>0</v>
      </c>
      <c r="W1754" s="8" t="s">
        <v>6978</v>
      </c>
      <c r="X1754" s="7">
        <f t="shared" si="276"/>
        <v>0</v>
      </c>
      <c r="Y1754" s="6">
        <v>1</v>
      </c>
      <c r="Z1754" s="7">
        <f t="shared" si="277"/>
        <v>1</v>
      </c>
      <c r="AA1754" s="10">
        <v>0</v>
      </c>
      <c r="AB1754" s="11">
        <f t="shared" si="278"/>
        <v>0</v>
      </c>
      <c r="AC1754" s="7">
        <f t="shared" si="279"/>
        <v>1029</v>
      </c>
      <c r="AD1754" s="2"/>
    </row>
    <row r="1755" spans="1:30" ht="15" x14ac:dyDescent="0.2">
      <c r="A1755" s="5" t="s">
        <v>3495</v>
      </c>
      <c r="B1755" s="5" t="s">
        <v>7150</v>
      </c>
      <c r="C1755" s="5">
        <v>6</v>
      </c>
      <c r="D1755" s="5" t="s">
        <v>3569</v>
      </c>
      <c r="E1755" s="5" t="s">
        <v>3497</v>
      </c>
      <c r="F1755" s="8" t="s">
        <v>6692</v>
      </c>
      <c r="G1755" s="8" t="s">
        <v>4030</v>
      </c>
      <c r="H1755" s="8" t="s">
        <v>7093</v>
      </c>
      <c r="I1755" s="21" t="s">
        <v>6692</v>
      </c>
      <c r="J1755" s="6" t="s">
        <v>3570</v>
      </c>
      <c r="K1755" s="6">
        <v>155</v>
      </c>
      <c r="L1755" s="7">
        <f t="shared" si="271"/>
        <v>620</v>
      </c>
      <c r="M1755" s="6">
        <v>0</v>
      </c>
      <c r="N1755" s="7">
        <f t="shared" si="280"/>
        <v>0</v>
      </c>
      <c r="O1755" s="6">
        <v>36</v>
      </c>
      <c r="P1755" s="7">
        <f t="shared" si="272"/>
        <v>72</v>
      </c>
      <c r="Q1755" s="6">
        <v>0</v>
      </c>
      <c r="R1755" s="7">
        <f t="shared" si="273"/>
        <v>0</v>
      </c>
      <c r="S1755" s="6">
        <v>2</v>
      </c>
      <c r="T1755" s="7">
        <f t="shared" si="274"/>
        <v>10</v>
      </c>
      <c r="U1755" s="6">
        <v>2</v>
      </c>
      <c r="V1755" s="7">
        <f t="shared" si="275"/>
        <v>10</v>
      </c>
      <c r="W1755" s="8" t="s">
        <v>6978</v>
      </c>
      <c r="X1755" s="7">
        <f t="shared" si="276"/>
        <v>0</v>
      </c>
      <c r="Y1755" s="6">
        <v>7</v>
      </c>
      <c r="Z1755" s="7">
        <f t="shared" si="277"/>
        <v>7</v>
      </c>
      <c r="AA1755" s="10">
        <v>0</v>
      </c>
      <c r="AB1755" s="11">
        <f t="shared" si="278"/>
        <v>0</v>
      </c>
      <c r="AC1755" s="7">
        <f t="shared" si="279"/>
        <v>719</v>
      </c>
      <c r="AD1755" s="2"/>
    </row>
    <row r="1756" spans="1:30" ht="15" x14ac:dyDescent="0.2">
      <c r="A1756" s="5" t="s">
        <v>3495</v>
      </c>
      <c r="B1756" s="5" t="s">
        <v>7150</v>
      </c>
      <c r="C1756" s="5">
        <v>6</v>
      </c>
      <c r="D1756" s="5" t="s">
        <v>3571</v>
      </c>
      <c r="E1756" s="5" t="s">
        <v>3497</v>
      </c>
      <c r="F1756" s="8" t="s">
        <v>6697</v>
      </c>
      <c r="G1756" s="8" t="s">
        <v>6706</v>
      </c>
      <c r="H1756" s="8" t="s">
        <v>6707</v>
      </c>
      <c r="I1756" s="21" t="s">
        <v>8057</v>
      </c>
      <c r="J1756" s="6" t="s">
        <v>3572</v>
      </c>
      <c r="K1756" s="6">
        <v>173</v>
      </c>
      <c r="L1756" s="7">
        <f t="shared" si="271"/>
        <v>692</v>
      </c>
      <c r="M1756" s="6">
        <v>0</v>
      </c>
      <c r="N1756" s="7">
        <f t="shared" si="280"/>
        <v>0</v>
      </c>
      <c r="O1756" s="6">
        <v>141</v>
      </c>
      <c r="P1756" s="7">
        <f t="shared" si="272"/>
        <v>282</v>
      </c>
      <c r="Q1756" s="6">
        <v>0</v>
      </c>
      <c r="R1756" s="7">
        <f t="shared" si="273"/>
        <v>0</v>
      </c>
      <c r="S1756" s="6">
        <v>2</v>
      </c>
      <c r="T1756" s="7">
        <f t="shared" si="274"/>
        <v>10</v>
      </c>
      <c r="U1756" s="6">
        <v>0</v>
      </c>
      <c r="V1756" s="7">
        <f t="shared" si="275"/>
        <v>0</v>
      </c>
      <c r="W1756" s="8" t="s">
        <v>6978</v>
      </c>
      <c r="X1756" s="7">
        <f t="shared" si="276"/>
        <v>0</v>
      </c>
      <c r="Y1756" s="6">
        <v>0</v>
      </c>
      <c r="Z1756" s="7">
        <f t="shared" si="277"/>
        <v>0</v>
      </c>
      <c r="AA1756" s="10">
        <v>7</v>
      </c>
      <c r="AB1756" s="11">
        <f t="shared" si="278"/>
        <v>17.64</v>
      </c>
      <c r="AC1756" s="7">
        <f t="shared" si="279"/>
        <v>1001.64</v>
      </c>
      <c r="AD1756" s="2"/>
    </row>
    <row r="1757" spans="1:30" ht="15" x14ac:dyDescent="0.2">
      <c r="A1757" s="5" t="s">
        <v>3495</v>
      </c>
      <c r="B1757" s="5" t="s">
        <v>7150</v>
      </c>
      <c r="C1757" s="5">
        <v>6</v>
      </c>
      <c r="D1757" s="5" t="s">
        <v>3573</v>
      </c>
      <c r="E1757" s="5" t="s">
        <v>3497</v>
      </c>
      <c r="F1757" s="8" t="s">
        <v>6708</v>
      </c>
      <c r="G1757" s="8" t="s">
        <v>4030</v>
      </c>
      <c r="H1757" s="8" t="s">
        <v>7093</v>
      </c>
      <c r="I1757" s="21" t="s">
        <v>6708</v>
      </c>
      <c r="J1757" s="6" t="s">
        <v>3574</v>
      </c>
      <c r="K1757" s="6">
        <v>1721</v>
      </c>
      <c r="L1757" s="7">
        <f t="shared" si="271"/>
        <v>6884</v>
      </c>
      <c r="M1757" s="6">
        <v>0</v>
      </c>
      <c r="N1757" s="7">
        <f t="shared" si="280"/>
        <v>0</v>
      </c>
      <c r="O1757" s="6">
        <v>479</v>
      </c>
      <c r="P1757" s="7">
        <f t="shared" si="272"/>
        <v>958</v>
      </c>
      <c r="Q1757" s="6">
        <v>0</v>
      </c>
      <c r="R1757" s="7">
        <f t="shared" si="273"/>
        <v>0</v>
      </c>
      <c r="S1757" s="6">
        <v>31</v>
      </c>
      <c r="T1757" s="7">
        <f t="shared" si="274"/>
        <v>155</v>
      </c>
      <c r="U1757" s="6">
        <v>7</v>
      </c>
      <c r="V1757" s="7">
        <f t="shared" si="275"/>
        <v>35</v>
      </c>
      <c r="W1757" s="8" t="s">
        <v>6978</v>
      </c>
      <c r="X1757" s="7">
        <f t="shared" si="276"/>
        <v>0</v>
      </c>
      <c r="Y1757" s="6">
        <v>49</v>
      </c>
      <c r="Z1757" s="7">
        <f t="shared" si="277"/>
        <v>49</v>
      </c>
      <c r="AA1757" s="10">
        <v>0</v>
      </c>
      <c r="AB1757" s="11">
        <f t="shared" si="278"/>
        <v>0</v>
      </c>
      <c r="AC1757" s="7">
        <f t="shared" si="279"/>
        <v>8081</v>
      </c>
      <c r="AD1757" s="2"/>
    </row>
    <row r="1758" spans="1:30" ht="15" x14ac:dyDescent="0.2">
      <c r="A1758" s="5" t="s">
        <v>3495</v>
      </c>
      <c r="B1758" s="5" t="s">
        <v>7150</v>
      </c>
      <c r="C1758" s="5">
        <v>6</v>
      </c>
      <c r="D1758" s="5" t="s">
        <v>3575</v>
      </c>
      <c r="E1758" s="5" t="s">
        <v>3497</v>
      </c>
      <c r="F1758" s="8" t="s">
        <v>6698</v>
      </c>
      <c r="G1758" s="8" t="s">
        <v>6709</v>
      </c>
      <c r="H1758" s="8" t="s">
        <v>6710</v>
      </c>
      <c r="I1758" s="21" t="s">
        <v>8058</v>
      </c>
      <c r="J1758" s="6" t="s">
        <v>3576</v>
      </c>
      <c r="K1758" s="6">
        <v>54</v>
      </c>
      <c r="L1758" s="7">
        <f t="shared" si="271"/>
        <v>216</v>
      </c>
      <c r="M1758" s="6">
        <v>0</v>
      </c>
      <c r="N1758" s="7">
        <f t="shared" si="280"/>
        <v>0</v>
      </c>
      <c r="O1758" s="6">
        <v>13</v>
      </c>
      <c r="P1758" s="7">
        <f t="shared" si="272"/>
        <v>26</v>
      </c>
      <c r="Q1758" s="6">
        <v>0</v>
      </c>
      <c r="R1758" s="7">
        <f t="shared" si="273"/>
        <v>0</v>
      </c>
      <c r="S1758" s="6">
        <v>0</v>
      </c>
      <c r="T1758" s="7">
        <f t="shared" si="274"/>
        <v>0</v>
      </c>
      <c r="U1758" s="6">
        <v>0</v>
      </c>
      <c r="V1758" s="7">
        <f t="shared" si="275"/>
        <v>0</v>
      </c>
      <c r="W1758" s="8" t="s">
        <v>6978</v>
      </c>
      <c r="X1758" s="7">
        <f t="shared" si="276"/>
        <v>0</v>
      </c>
      <c r="Y1758" s="6">
        <v>0</v>
      </c>
      <c r="Z1758" s="7">
        <f t="shared" si="277"/>
        <v>0</v>
      </c>
      <c r="AA1758" s="10">
        <v>21</v>
      </c>
      <c r="AB1758" s="11">
        <f t="shared" si="278"/>
        <v>52.92</v>
      </c>
      <c r="AC1758" s="7">
        <f t="shared" si="279"/>
        <v>294.92</v>
      </c>
      <c r="AD1758" s="2"/>
    </row>
    <row r="1759" spans="1:30" ht="15" x14ac:dyDescent="0.2">
      <c r="A1759" s="5" t="s">
        <v>3495</v>
      </c>
      <c r="B1759" s="5" t="s">
        <v>7150</v>
      </c>
      <c r="C1759" s="5">
        <v>6</v>
      </c>
      <c r="D1759" s="5" t="s">
        <v>3577</v>
      </c>
      <c r="E1759" s="5" t="s">
        <v>3497</v>
      </c>
      <c r="F1759" s="8" t="s">
        <v>6711</v>
      </c>
      <c r="G1759" s="8" t="s">
        <v>4030</v>
      </c>
      <c r="H1759" s="8" t="s">
        <v>7093</v>
      </c>
      <c r="I1759" s="21" t="s">
        <v>6711</v>
      </c>
      <c r="J1759" s="6" t="s">
        <v>3578</v>
      </c>
      <c r="K1759" s="6">
        <v>873</v>
      </c>
      <c r="L1759" s="7">
        <f t="shared" si="271"/>
        <v>3492</v>
      </c>
      <c r="M1759" s="6">
        <v>0</v>
      </c>
      <c r="N1759" s="7">
        <f t="shared" si="280"/>
        <v>0</v>
      </c>
      <c r="O1759" s="6">
        <v>198</v>
      </c>
      <c r="P1759" s="7">
        <f t="shared" si="272"/>
        <v>396</v>
      </c>
      <c r="Q1759" s="6">
        <v>0</v>
      </c>
      <c r="R1759" s="7">
        <f t="shared" si="273"/>
        <v>0</v>
      </c>
      <c r="S1759" s="6">
        <v>10</v>
      </c>
      <c r="T1759" s="7">
        <f t="shared" si="274"/>
        <v>50</v>
      </c>
      <c r="U1759" s="6">
        <v>3</v>
      </c>
      <c r="V1759" s="7">
        <f t="shared" si="275"/>
        <v>15</v>
      </c>
      <c r="W1759" s="8" t="s">
        <v>6978</v>
      </c>
      <c r="X1759" s="7">
        <f t="shared" si="276"/>
        <v>0</v>
      </c>
      <c r="Y1759" s="6">
        <v>3</v>
      </c>
      <c r="Z1759" s="7">
        <f t="shared" si="277"/>
        <v>3</v>
      </c>
      <c r="AA1759" s="10">
        <v>211</v>
      </c>
      <c r="AB1759" s="11">
        <f t="shared" si="278"/>
        <v>531.72</v>
      </c>
      <c r="AC1759" s="7">
        <f t="shared" si="279"/>
        <v>4487.72</v>
      </c>
      <c r="AD1759" s="2"/>
    </row>
    <row r="1760" spans="1:30" ht="15" x14ac:dyDescent="0.2">
      <c r="A1760" s="5" t="s">
        <v>3495</v>
      </c>
      <c r="B1760" s="5" t="s">
        <v>7150</v>
      </c>
      <c r="C1760" s="5">
        <v>6</v>
      </c>
      <c r="D1760" s="5" t="s">
        <v>3579</v>
      </c>
      <c r="E1760" s="5" t="s">
        <v>3497</v>
      </c>
      <c r="F1760" s="8" t="s">
        <v>6711</v>
      </c>
      <c r="G1760" s="8" t="s">
        <v>6712</v>
      </c>
      <c r="H1760" s="8" t="s">
        <v>6713</v>
      </c>
      <c r="I1760" s="21" t="s">
        <v>8059</v>
      </c>
      <c r="J1760" s="6" t="s">
        <v>3580</v>
      </c>
      <c r="K1760" s="6">
        <v>654</v>
      </c>
      <c r="L1760" s="7">
        <f t="shared" si="271"/>
        <v>2616</v>
      </c>
      <c r="M1760" s="6">
        <v>0</v>
      </c>
      <c r="N1760" s="7">
        <f t="shared" si="280"/>
        <v>0</v>
      </c>
      <c r="O1760" s="6">
        <v>419</v>
      </c>
      <c r="P1760" s="7">
        <f t="shared" si="272"/>
        <v>838</v>
      </c>
      <c r="Q1760" s="6">
        <v>0</v>
      </c>
      <c r="R1760" s="7">
        <f t="shared" si="273"/>
        <v>0</v>
      </c>
      <c r="S1760" s="6">
        <v>0</v>
      </c>
      <c r="T1760" s="7">
        <f t="shared" si="274"/>
        <v>0</v>
      </c>
      <c r="U1760" s="6">
        <v>0</v>
      </c>
      <c r="V1760" s="7">
        <f t="shared" si="275"/>
        <v>0</v>
      </c>
      <c r="W1760" s="8" t="s">
        <v>6978</v>
      </c>
      <c r="X1760" s="7">
        <f t="shared" si="276"/>
        <v>0</v>
      </c>
      <c r="Y1760" s="6">
        <v>3</v>
      </c>
      <c r="Z1760" s="7">
        <f t="shared" si="277"/>
        <v>3</v>
      </c>
      <c r="AA1760" s="10">
        <v>0</v>
      </c>
      <c r="AB1760" s="11">
        <f t="shared" si="278"/>
        <v>0</v>
      </c>
      <c r="AC1760" s="7">
        <f t="shared" si="279"/>
        <v>3457</v>
      </c>
      <c r="AD1760" s="2"/>
    </row>
    <row r="1761" spans="1:30" ht="15" x14ac:dyDescent="0.2">
      <c r="A1761" s="5" t="s">
        <v>3495</v>
      </c>
      <c r="B1761" s="5" t="s">
        <v>7150</v>
      </c>
      <c r="C1761" s="5">
        <v>6</v>
      </c>
      <c r="D1761" s="5" t="s">
        <v>3581</v>
      </c>
      <c r="E1761" s="5" t="s">
        <v>3497</v>
      </c>
      <c r="F1761" s="8" t="s">
        <v>6683</v>
      </c>
      <c r="G1761" s="8" t="s">
        <v>4030</v>
      </c>
      <c r="H1761" s="8" t="s">
        <v>7093</v>
      </c>
      <c r="I1761" s="21" t="s">
        <v>6683</v>
      </c>
      <c r="J1761" s="6" t="s">
        <v>3582</v>
      </c>
      <c r="K1761" s="6">
        <v>2693</v>
      </c>
      <c r="L1761" s="7">
        <f t="shared" si="271"/>
        <v>10772</v>
      </c>
      <c r="M1761" s="6">
        <v>0</v>
      </c>
      <c r="N1761" s="7">
        <f t="shared" si="280"/>
        <v>0</v>
      </c>
      <c r="O1761" s="6">
        <v>725</v>
      </c>
      <c r="P1761" s="7">
        <f t="shared" si="272"/>
        <v>1450</v>
      </c>
      <c r="Q1761" s="6">
        <v>0</v>
      </c>
      <c r="R1761" s="7">
        <f t="shared" si="273"/>
        <v>0</v>
      </c>
      <c r="S1761" s="6">
        <v>33</v>
      </c>
      <c r="T1761" s="7">
        <f t="shared" si="274"/>
        <v>165</v>
      </c>
      <c r="U1761" s="6">
        <v>4</v>
      </c>
      <c r="V1761" s="7">
        <f t="shared" si="275"/>
        <v>20</v>
      </c>
      <c r="W1761" s="8" t="s">
        <v>6978</v>
      </c>
      <c r="X1761" s="7">
        <f t="shared" si="276"/>
        <v>0</v>
      </c>
      <c r="Y1761" s="6">
        <v>13</v>
      </c>
      <c r="Z1761" s="7">
        <f t="shared" si="277"/>
        <v>13</v>
      </c>
      <c r="AA1761" s="10">
        <v>527</v>
      </c>
      <c r="AB1761" s="11">
        <f t="shared" si="278"/>
        <v>1328.04</v>
      </c>
      <c r="AC1761" s="7">
        <f t="shared" si="279"/>
        <v>13748.04</v>
      </c>
      <c r="AD1761" s="2"/>
    </row>
    <row r="1762" spans="1:30" ht="15" x14ac:dyDescent="0.2">
      <c r="A1762" s="5" t="s">
        <v>3495</v>
      </c>
      <c r="B1762" s="5" t="s">
        <v>7150</v>
      </c>
      <c r="C1762" s="5">
        <v>6</v>
      </c>
      <c r="D1762" s="5" t="s">
        <v>3583</v>
      </c>
      <c r="E1762" s="5" t="s">
        <v>3497</v>
      </c>
      <c r="F1762" s="8" t="s">
        <v>6714</v>
      </c>
      <c r="G1762" s="8" t="s">
        <v>4030</v>
      </c>
      <c r="H1762" s="8" t="s">
        <v>7093</v>
      </c>
      <c r="I1762" s="21" t="s">
        <v>6714</v>
      </c>
      <c r="J1762" s="6" t="s">
        <v>3584</v>
      </c>
      <c r="K1762" s="6">
        <v>3848</v>
      </c>
      <c r="L1762" s="7">
        <f t="shared" si="271"/>
        <v>15392</v>
      </c>
      <c r="M1762" s="6">
        <v>0</v>
      </c>
      <c r="N1762" s="7">
        <f t="shared" si="280"/>
        <v>0</v>
      </c>
      <c r="O1762" s="6">
        <v>2928</v>
      </c>
      <c r="P1762" s="7">
        <f t="shared" si="272"/>
        <v>5856</v>
      </c>
      <c r="Q1762" s="6">
        <v>0</v>
      </c>
      <c r="R1762" s="7">
        <f t="shared" si="273"/>
        <v>0</v>
      </c>
      <c r="S1762" s="6">
        <v>79</v>
      </c>
      <c r="T1762" s="7">
        <f t="shared" si="274"/>
        <v>395</v>
      </c>
      <c r="U1762" s="6">
        <v>51</v>
      </c>
      <c r="V1762" s="7">
        <f t="shared" si="275"/>
        <v>255</v>
      </c>
      <c r="W1762" s="8" t="s">
        <v>6978</v>
      </c>
      <c r="X1762" s="7">
        <f t="shared" si="276"/>
        <v>0</v>
      </c>
      <c r="Y1762" s="6">
        <v>28</v>
      </c>
      <c r="Z1762" s="7">
        <f t="shared" si="277"/>
        <v>28</v>
      </c>
      <c r="AA1762" s="10">
        <v>0</v>
      </c>
      <c r="AB1762" s="11">
        <f t="shared" si="278"/>
        <v>0</v>
      </c>
      <c r="AC1762" s="7">
        <f t="shared" si="279"/>
        <v>21926</v>
      </c>
      <c r="AD1762" s="2"/>
    </row>
    <row r="1763" spans="1:30" ht="15" x14ac:dyDescent="0.2">
      <c r="A1763" s="5" t="s">
        <v>3495</v>
      </c>
      <c r="B1763" s="5" t="s">
        <v>7150</v>
      </c>
      <c r="C1763" s="5">
        <v>6</v>
      </c>
      <c r="D1763" s="5" t="s">
        <v>3585</v>
      </c>
      <c r="E1763" s="5" t="s">
        <v>3497</v>
      </c>
      <c r="F1763" s="8" t="s">
        <v>6715</v>
      </c>
      <c r="G1763" s="8" t="s">
        <v>6716</v>
      </c>
      <c r="H1763" s="8" t="s">
        <v>6717</v>
      </c>
      <c r="I1763" s="21" t="s">
        <v>8060</v>
      </c>
      <c r="J1763" s="6" t="s">
        <v>3586</v>
      </c>
      <c r="K1763" s="6">
        <v>170</v>
      </c>
      <c r="L1763" s="7">
        <f t="shared" si="271"/>
        <v>680</v>
      </c>
      <c r="M1763" s="6">
        <v>0</v>
      </c>
      <c r="N1763" s="7">
        <f t="shared" si="280"/>
        <v>0</v>
      </c>
      <c r="O1763" s="6">
        <v>51</v>
      </c>
      <c r="P1763" s="7">
        <f t="shared" si="272"/>
        <v>102</v>
      </c>
      <c r="Q1763" s="6">
        <v>0</v>
      </c>
      <c r="R1763" s="7">
        <f t="shared" si="273"/>
        <v>0</v>
      </c>
      <c r="S1763" s="6">
        <v>1</v>
      </c>
      <c r="T1763" s="7">
        <f t="shared" si="274"/>
        <v>5</v>
      </c>
      <c r="U1763" s="6">
        <v>0</v>
      </c>
      <c r="V1763" s="7">
        <f t="shared" si="275"/>
        <v>0</v>
      </c>
      <c r="W1763" s="8" t="s">
        <v>6978</v>
      </c>
      <c r="X1763" s="7">
        <f t="shared" si="276"/>
        <v>0</v>
      </c>
      <c r="Y1763" s="6">
        <v>7</v>
      </c>
      <c r="Z1763" s="7">
        <f t="shared" si="277"/>
        <v>7</v>
      </c>
      <c r="AA1763" s="10">
        <v>0</v>
      </c>
      <c r="AB1763" s="11">
        <f t="shared" si="278"/>
        <v>0</v>
      </c>
      <c r="AC1763" s="7">
        <f t="shared" si="279"/>
        <v>794</v>
      </c>
      <c r="AD1763" s="2"/>
    </row>
    <row r="1764" spans="1:30" ht="15" x14ac:dyDescent="0.2">
      <c r="A1764" s="5" t="s">
        <v>3495</v>
      </c>
      <c r="B1764" s="5" t="s">
        <v>7150</v>
      </c>
      <c r="C1764" s="5">
        <v>6</v>
      </c>
      <c r="D1764" s="5" t="s">
        <v>3587</v>
      </c>
      <c r="E1764" s="5" t="s">
        <v>3497</v>
      </c>
      <c r="F1764" s="8" t="s">
        <v>6715</v>
      </c>
      <c r="G1764" s="8" t="s">
        <v>4030</v>
      </c>
      <c r="H1764" s="8" t="s">
        <v>7093</v>
      </c>
      <c r="I1764" s="21" t="s">
        <v>6715</v>
      </c>
      <c r="J1764" s="6" t="s">
        <v>3588</v>
      </c>
      <c r="K1764" s="6">
        <v>313</v>
      </c>
      <c r="L1764" s="7">
        <f t="shared" si="271"/>
        <v>1252</v>
      </c>
      <c r="M1764" s="6">
        <v>0</v>
      </c>
      <c r="N1764" s="7">
        <f t="shared" si="280"/>
        <v>0</v>
      </c>
      <c r="O1764" s="6">
        <v>106</v>
      </c>
      <c r="P1764" s="7">
        <f t="shared" si="272"/>
        <v>212</v>
      </c>
      <c r="Q1764" s="6">
        <v>0</v>
      </c>
      <c r="R1764" s="7">
        <f t="shared" si="273"/>
        <v>0</v>
      </c>
      <c r="S1764" s="6">
        <v>0</v>
      </c>
      <c r="T1764" s="7">
        <f t="shared" si="274"/>
        <v>0</v>
      </c>
      <c r="U1764" s="6">
        <v>0</v>
      </c>
      <c r="V1764" s="7">
        <f t="shared" si="275"/>
        <v>0</v>
      </c>
      <c r="W1764" s="8" t="s">
        <v>6978</v>
      </c>
      <c r="X1764" s="7">
        <f t="shared" si="276"/>
        <v>0</v>
      </c>
      <c r="Y1764" s="6">
        <v>0</v>
      </c>
      <c r="Z1764" s="7">
        <f t="shared" si="277"/>
        <v>0</v>
      </c>
      <c r="AA1764" s="10">
        <v>45</v>
      </c>
      <c r="AB1764" s="11">
        <f t="shared" si="278"/>
        <v>113.4</v>
      </c>
      <c r="AC1764" s="7">
        <f t="shared" si="279"/>
        <v>1577.4</v>
      </c>
      <c r="AD1764" s="2"/>
    </row>
    <row r="1765" spans="1:30" ht="15" x14ac:dyDescent="0.2">
      <c r="A1765" s="5" t="s">
        <v>3495</v>
      </c>
      <c r="B1765" s="5" t="s">
        <v>7150</v>
      </c>
      <c r="C1765" s="5">
        <v>6</v>
      </c>
      <c r="D1765" s="5" t="s">
        <v>3589</v>
      </c>
      <c r="E1765" s="5" t="s">
        <v>3497</v>
      </c>
      <c r="F1765" s="8" t="s">
        <v>6718</v>
      </c>
      <c r="G1765" s="8" t="s">
        <v>6719</v>
      </c>
      <c r="H1765" s="8" t="s">
        <v>6720</v>
      </c>
      <c r="I1765" s="21" t="s">
        <v>8061</v>
      </c>
      <c r="J1765" s="6" t="s">
        <v>3590</v>
      </c>
      <c r="K1765" s="6">
        <v>138</v>
      </c>
      <c r="L1765" s="7">
        <f t="shared" si="271"/>
        <v>552</v>
      </c>
      <c r="M1765" s="6">
        <v>0</v>
      </c>
      <c r="N1765" s="7">
        <f t="shared" si="280"/>
        <v>0</v>
      </c>
      <c r="O1765" s="6">
        <v>39</v>
      </c>
      <c r="P1765" s="7">
        <f t="shared" si="272"/>
        <v>78</v>
      </c>
      <c r="Q1765" s="6">
        <v>0</v>
      </c>
      <c r="R1765" s="7">
        <f t="shared" si="273"/>
        <v>0</v>
      </c>
      <c r="S1765" s="6">
        <v>1</v>
      </c>
      <c r="T1765" s="7">
        <f t="shared" si="274"/>
        <v>5</v>
      </c>
      <c r="U1765" s="6">
        <v>0</v>
      </c>
      <c r="V1765" s="7">
        <f t="shared" si="275"/>
        <v>0</v>
      </c>
      <c r="W1765" s="8" t="s">
        <v>6978</v>
      </c>
      <c r="X1765" s="7">
        <f t="shared" si="276"/>
        <v>0</v>
      </c>
      <c r="Y1765" s="6">
        <v>3</v>
      </c>
      <c r="Z1765" s="7">
        <f t="shared" si="277"/>
        <v>3</v>
      </c>
      <c r="AA1765" s="10">
        <v>0</v>
      </c>
      <c r="AB1765" s="11">
        <f t="shared" si="278"/>
        <v>0</v>
      </c>
      <c r="AC1765" s="7">
        <f t="shared" si="279"/>
        <v>638</v>
      </c>
      <c r="AD1765" s="2"/>
    </row>
    <row r="1766" spans="1:30" ht="15" x14ac:dyDescent="0.2">
      <c r="A1766" s="5" t="s">
        <v>3495</v>
      </c>
      <c r="B1766" s="5" t="s">
        <v>7150</v>
      </c>
      <c r="C1766" s="5">
        <v>6</v>
      </c>
      <c r="D1766" s="5" t="s">
        <v>3591</v>
      </c>
      <c r="E1766" s="5" t="s">
        <v>3497</v>
      </c>
      <c r="F1766" s="8" t="s">
        <v>6721</v>
      </c>
      <c r="G1766" s="8" t="s">
        <v>4030</v>
      </c>
      <c r="H1766" s="8" t="s">
        <v>7093</v>
      </c>
      <c r="I1766" s="21" t="s">
        <v>6721</v>
      </c>
      <c r="J1766" s="6" t="s">
        <v>3592</v>
      </c>
      <c r="K1766" s="6">
        <v>61</v>
      </c>
      <c r="L1766" s="7">
        <f t="shared" si="271"/>
        <v>244</v>
      </c>
      <c r="M1766" s="6">
        <v>0</v>
      </c>
      <c r="N1766" s="7">
        <f t="shared" si="280"/>
        <v>0</v>
      </c>
      <c r="O1766" s="6">
        <v>30</v>
      </c>
      <c r="P1766" s="7">
        <f t="shared" si="272"/>
        <v>60</v>
      </c>
      <c r="Q1766" s="6">
        <v>0</v>
      </c>
      <c r="R1766" s="7">
        <f t="shared" si="273"/>
        <v>0</v>
      </c>
      <c r="S1766" s="6">
        <v>3</v>
      </c>
      <c r="T1766" s="7">
        <f t="shared" si="274"/>
        <v>15</v>
      </c>
      <c r="U1766" s="6">
        <v>2</v>
      </c>
      <c r="V1766" s="7">
        <f t="shared" si="275"/>
        <v>10</v>
      </c>
      <c r="W1766" s="8" t="s">
        <v>6978</v>
      </c>
      <c r="X1766" s="7">
        <f t="shared" si="276"/>
        <v>0</v>
      </c>
      <c r="Y1766" s="6">
        <v>43</v>
      </c>
      <c r="Z1766" s="7">
        <f t="shared" si="277"/>
        <v>43</v>
      </c>
      <c r="AA1766" s="10">
        <v>0</v>
      </c>
      <c r="AB1766" s="11">
        <f t="shared" si="278"/>
        <v>0</v>
      </c>
      <c r="AC1766" s="7">
        <f t="shared" si="279"/>
        <v>372</v>
      </c>
      <c r="AD1766" s="2"/>
    </row>
    <row r="1767" spans="1:30" ht="15" x14ac:dyDescent="0.2">
      <c r="A1767" s="5" t="s">
        <v>3495</v>
      </c>
      <c r="B1767" s="5" t="s">
        <v>7150</v>
      </c>
      <c r="C1767" s="5">
        <v>6</v>
      </c>
      <c r="D1767" s="5" t="s">
        <v>3593</v>
      </c>
      <c r="E1767" s="5" t="s">
        <v>3497</v>
      </c>
      <c r="F1767" s="8" t="s">
        <v>6718</v>
      </c>
      <c r="G1767" s="8" t="s">
        <v>4030</v>
      </c>
      <c r="H1767" s="8" t="s">
        <v>7093</v>
      </c>
      <c r="I1767" s="21" t="s">
        <v>6718</v>
      </c>
      <c r="J1767" s="6" t="s">
        <v>3594</v>
      </c>
      <c r="K1767" s="6">
        <v>1553</v>
      </c>
      <c r="L1767" s="7">
        <f t="shared" si="271"/>
        <v>6212</v>
      </c>
      <c r="M1767" s="6">
        <v>0</v>
      </c>
      <c r="N1767" s="7">
        <f t="shared" si="280"/>
        <v>0</v>
      </c>
      <c r="O1767" s="6">
        <v>700</v>
      </c>
      <c r="P1767" s="7">
        <f t="shared" si="272"/>
        <v>1400</v>
      </c>
      <c r="Q1767" s="6">
        <v>0</v>
      </c>
      <c r="R1767" s="7">
        <f t="shared" si="273"/>
        <v>0</v>
      </c>
      <c r="S1767" s="6">
        <v>17</v>
      </c>
      <c r="T1767" s="7">
        <f t="shared" si="274"/>
        <v>85</v>
      </c>
      <c r="U1767" s="6">
        <v>8</v>
      </c>
      <c r="V1767" s="7">
        <f t="shared" si="275"/>
        <v>40</v>
      </c>
      <c r="W1767" s="8" t="s">
        <v>7062</v>
      </c>
      <c r="X1767" s="7">
        <f t="shared" si="276"/>
        <v>1435</v>
      </c>
      <c r="Y1767" s="6">
        <v>29</v>
      </c>
      <c r="Z1767" s="7">
        <f t="shared" si="277"/>
        <v>29</v>
      </c>
      <c r="AA1767" s="10">
        <v>150</v>
      </c>
      <c r="AB1767" s="11">
        <f t="shared" si="278"/>
        <v>378</v>
      </c>
      <c r="AC1767" s="7">
        <f t="shared" si="279"/>
        <v>9579</v>
      </c>
      <c r="AD1767" s="2"/>
    </row>
    <row r="1768" spans="1:30" ht="15" x14ac:dyDescent="0.2">
      <c r="A1768" s="5" t="s">
        <v>3495</v>
      </c>
      <c r="B1768" s="5" t="s">
        <v>7150</v>
      </c>
      <c r="C1768" s="5">
        <v>6</v>
      </c>
      <c r="D1768" s="5" t="s">
        <v>3595</v>
      </c>
      <c r="E1768" s="5" t="s">
        <v>3497</v>
      </c>
      <c r="F1768" s="8" t="s">
        <v>6722</v>
      </c>
      <c r="G1768" s="8" t="s">
        <v>4030</v>
      </c>
      <c r="H1768" s="8" t="s">
        <v>7093</v>
      </c>
      <c r="I1768" s="21" t="s">
        <v>6722</v>
      </c>
      <c r="J1768" s="6" t="s">
        <v>3596</v>
      </c>
      <c r="K1768" s="6">
        <v>619</v>
      </c>
      <c r="L1768" s="7">
        <f t="shared" si="271"/>
        <v>2476</v>
      </c>
      <c r="M1768" s="6">
        <v>0</v>
      </c>
      <c r="N1768" s="7">
        <f t="shared" si="280"/>
        <v>0</v>
      </c>
      <c r="O1768" s="6">
        <v>237</v>
      </c>
      <c r="P1768" s="7">
        <f t="shared" si="272"/>
        <v>474</v>
      </c>
      <c r="Q1768" s="6">
        <v>0</v>
      </c>
      <c r="R1768" s="7">
        <f t="shared" si="273"/>
        <v>0</v>
      </c>
      <c r="S1768" s="6">
        <v>0</v>
      </c>
      <c r="T1768" s="7">
        <f t="shared" si="274"/>
        <v>0</v>
      </c>
      <c r="U1768" s="6">
        <v>0</v>
      </c>
      <c r="V1768" s="7">
        <f t="shared" si="275"/>
        <v>0</v>
      </c>
      <c r="W1768" s="8" t="s">
        <v>6978</v>
      </c>
      <c r="X1768" s="7">
        <f t="shared" si="276"/>
        <v>0</v>
      </c>
      <c r="Y1768" s="6">
        <v>5</v>
      </c>
      <c r="Z1768" s="7">
        <f t="shared" si="277"/>
        <v>5</v>
      </c>
      <c r="AA1768" s="10">
        <v>70</v>
      </c>
      <c r="AB1768" s="11">
        <f t="shared" si="278"/>
        <v>176.4</v>
      </c>
      <c r="AC1768" s="7">
        <f t="shared" si="279"/>
        <v>3131.4</v>
      </c>
      <c r="AD1768" s="2"/>
    </row>
    <row r="1769" spans="1:30" ht="15" x14ac:dyDescent="0.2">
      <c r="A1769" s="5" t="s">
        <v>3495</v>
      </c>
      <c r="B1769" s="5" t="s">
        <v>7150</v>
      </c>
      <c r="C1769" s="5">
        <v>6</v>
      </c>
      <c r="D1769" s="5" t="s">
        <v>3597</v>
      </c>
      <c r="E1769" s="5" t="s">
        <v>3497</v>
      </c>
      <c r="F1769" s="8" t="s">
        <v>6723</v>
      </c>
      <c r="G1769" s="8" t="s">
        <v>4030</v>
      </c>
      <c r="H1769" s="8" t="s">
        <v>7093</v>
      </c>
      <c r="I1769" s="21" t="s">
        <v>6723</v>
      </c>
      <c r="J1769" s="6" t="s">
        <v>3598</v>
      </c>
      <c r="K1769" s="6">
        <v>73</v>
      </c>
      <c r="L1769" s="7">
        <f t="shared" si="271"/>
        <v>292</v>
      </c>
      <c r="M1769" s="6">
        <v>0</v>
      </c>
      <c r="N1769" s="7">
        <f t="shared" si="280"/>
        <v>0</v>
      </c>
      <c r="O1769" s="6">
        <v>17</v>
      </c>
      <c r="P1769" s="7">
        <f t="shared" si="272"/>
        <v>34</v>
      </c>
      <c r="Q1769" s="6">
        <v>0</v>
      </c>
      <c r="R1769" s="7">
        <f t="shared" si="273"/>
        <v>0</v>
      </c>
      <c r="S1769" s="6">
        <v>0</v>
      </c>
      <c r="T1769" s="7">
        <f t="shared" si="274"/>
        <v>0</v>
      </c>
      <c r="U1769" s="6">
        <v>0</v>
      </c>
      <c r="V1769" s="7">
        <f t="shared" si="275"/>
        <v>0</v>
      </c>
      <c r="W1769" s="8" t="s">
        <v>6978</v>
      </c>
      <c r="X1769" s="7">
        <f t="shared" si="276"/>
        <v>0</v>
      </c>
      <c r="Y1769" s="6">
        <v>1</v>
      </c>
      <c r="Z1769" s="7">
        <f t="shared" si="277"/>
        <v>1</v>
      </c>
      <c r="AA1769" s="10">
        <v>0</v>
      </c>
      <c r="AB1769" s="11">
        <f t="shared" si="278"/>
        <v>0</v>
      </c>
      <c r="AC1769" s="7">
        <f t="shared" si="279"/>
        <v>327</v>
      </c>
      <c r="AD1769" s="2"/>
    </row>
    <row r="1770" spans="1:30" ht="15" x14ac:dyDescent="0.2">
      <c r="A1770" s="5" t="s">
        <v>3495</v>
      </c>
      <c r="B1770" s="5" t="s">
        <v>7150</v>
      </c>
      <c r="C1770" s="5">
        <v>6</v>
      </c>
      <c r="D1770" s="5" t="s">
        <v>3599</v>
      </c>
      <c r="E1770" s="5" t="s">
        <v>3497</v>
      </c>
      <c r="F1770" s="8" t="s">
        <v>6724</v>
      </c>
      <c r="G1770" s="8" t="s">
        <v>6725</v>
      </c>
      <c r="H1770" s="8" t="s">
        <v>6726</v>
      </c>
      <c r="I1770" s="21" t="s">
        <v>8062</v>
      </c>
      <c r="J1770" s="6" t="s">
        <v>3600</v>
      </c>
      <c r="K1770" s="6">
        <v>70</v>
      </c>
      <c r="L1770" s="7">
        <f t="shared" si="271"/>
        <v>280</v>
      </c>
      <c r="M1770" s="6">
        <v>0</v>
      </c>
      <c r="N1770" s="7">
        <f t="shared" si="280"/>
        <v>0</v>
      </c>
      <c r="O1770" s="6">
        <v>21</v>
      </c>
      <c r="P1770" s="7">
        <f t="shared" si="272"/>
        <v>42</v>
      </c>
      <c r="Q1770" s="6">
        <v>0</v>
      </c>
      <c r="R1770" s="7">
        <f t="shared" si="273"/>
        <v>0</v>
      </c>
      <c r="S1770" s="6">
        <v>0</v>
      </c>
      <c r="T1770" s="7">
        <f t="shared" si="274"/>
        <v>0</v>
      </c>
      <c r="U1770" s="6">
        <v>0</v>
      </c>
      <c r="V1770" s="7">
        <f t="shared" si="275"/>
        <v>0</v>
      </c>
      <c r="W1770" s="8" t="s">
        <v>6978</v>
      </c>
      <c r="X1770" s="7">
        <f t="shared" si="276"/>
        <v>0</v>
      </c>
      <c r="Y1770" s="6">
        <v>0</v>
      </c>
      <c r="Z1770" s="7">
        <f t="shared" si="277"/>
        <v>0</v>
      </c>
      <c r="AA1770" s="10">
        <v>0</v>
      </c>
      <c r="AB1770" s="11">
        <f t="shared" si="278"/>
        <v>0</v>
      </c>
      <c r="AC1770" s="7">
        <f t="shared" si="279"/>
        <v>322</v>
      </c>
      <c r="AD1770" s="2"/>
    </row>
    <row r="1771" spans="1:30" ht="15" x14ac:dyDescent="0.2">
      <c r="A1771" s="5" t="s">
        <v>3495</v>
      </c>
      <c r="B1771" s="5" t="s">
        <v>7150</v>
      </c>
      <c r="C1771" s="5">
        <v>6</v>
      </c>
      <c r="D1771" s="5" t="s">
        <v>3601</v>
      </c>
      <c r="E1771" s="5" t="s">
        <v>3497</v>
      </c>
      <c r="F1771" s="8" t="s">
        <v>6727</v>
      </c>
      <c r="G1771" s="8" t="s">
        <v>4030</v>
      </c>
      <c r="H1771" s="8" t="s">
        <v>7093</v>
      </c>
      <c r="I1771" s="21" t="s">
        <v>6727</v>
      </c>
      <c r="J1771" s="6" t="s">
        <v>3602</v>
      </c>
      <c r="K1771" s="6">
        <v>460</v>
      </c>
      <c r="L1771" s="7">
        <f t="shared" si="271"/>
        <v>1840</v>
      </c>
      <c r="M1771" s="6">
        <v>0</v>
      </c>
      <c r="N1771" s="7">
        <f t="shared" si="280"/>
        <v>0</v>
      </c>
      <c r="O1771" s="6">
        <v>122</v>
      </c>
      <c r="P1771" s="7">
        <f t="shared" si="272"/>
        <v>244</v>
      </c>
      <c r="Q1771" s="6">
        <v>0</v>
      </c>
      <c r="R1771" s="7">
        <f t="shared" si="273"/>
        <v>0</v>
      </c>
      <c r="S1771" s="6">
        <v>0</v>
      </c>
      <c r="T1771" s="7">
        <f t="shared" si="274"/>
        <v>0</v>
      </c>
      <c r="U1771" s="6">
        <v>0</v>
      </c>
      <c r="V1771" s="7">
        <f t="shared" si="275"/>
        <v>0</v>
      </c>
      <c r="W1771" s="8" t="s">
        <v>6978</v>
      </c>
      <c r="X1771" s="7">
        <f t="shared" si="276"/>
        <v>0</v>
      </c>
      <c r="Y1771" s="6">
        <v>4</v>
      </c>
      <c r="Z1771" s="7">
        <f t="shared" si="277"/>
        <v>4</v>
      </c>
      <c r="AA1771" s="10">
        <v>89</v>
      </c>
      <c r="AB1771" s="11">
        <f t="shared" si="278"/>
        <v>224.28</v>
      </c>
      <c r="AC1771" s="7">
        <f t="shared" si="279"/>
        <v>2312.2800000000002</v>
      </c>
      <c r="AD1771" s="2"/>
    </row>
    <row r="1772" spans="1:30" ht="15" x14ac:dyDescent="0.2">
      <c r="A1772" s="5" t="s">
        <v>3495</v>
      </c>
      <c r="B1772" s="5" t="s">
        <v>7150</v>
      </c>
      <c r="C1772" s="5">
        <v>6</v>
      </c>
      <c r="D1772" s="5" t="s">
        <v>3603</v>
      </c>
      <c r="E1772" s="5" t="s">
        <v>3497</v>
      </c>
      <c r="F1772" s="8" t="s">
        <v>6728</v>
      </c>
      <c r="G1772" s="8" t="s">
        <v>4030</v>
      </c>
      <c r="H1772" s="8" t="s">
        <v>7093</v>
      </c>
      <c r="I1772" s="21" t="s">
        <v>6728</v>
      </c>
      <c r="J1772" s="6" t="s">
        <v>3604</v>
      </c>
      <c r="K1772" s="6">
        <v>67</v>
      </c>
      <c r="L1772" s="7">
        <f t="shared" si="271"/>
        <v>268</v>
      </c>
      <c r="M1772" s="6">
        <v>0</v>
      </c>
      <c r="N1772" s="7">
        <f t="shared" si="280"/>
        <v>0</v>
      </c>
      <c r="O1772" s="6">
        <v>17</v>
      </c>
      <c r="P1772" s="7">
        <f t="shared" si="272"/>
        <v>34</v>
      </c>
      <c r="Q1772" s="6">
        <v>0</v>
      </c>
      <c r="R1772" s="7">
        <f t="shared" si="273"/>
        <v>0</v>
      </c>
      <c r="S1772" s="6">
        <v>0</v>
      </c>
      <c r="T1772" s="7">
        <f t="shared" si="274"/>
        <v>0</v>
      </c>
      <c r="U1772" s="6">
        <v>0</v>
      </c>
      <c r="V1772" s="7">
        <f t="shared" si="275"/>
        <v>0</v>
      </c>
      <c r="W1772" s="8" t="s">
        <v>6978</v>
      </c>
      <c r="X1772" s="7">
        <f t="shared" si="276"/>
        <v>0</v>
      </c>
      <c r="Y1772" s="6">
        <v>2</v>
      </c>
      <c r="Z1772" s="7">
        <f t="shared" si="277"/>
        <v>2</v>
      </c>
      <c r="AA1772" s="10">
        <v>0</v>
      </c>
      <c r="AB1772" s="11">
        <f t="shared" si="278"/>
        <v>0</v>
      </c>
      <c r="AC1772" s="7">
        <f t="shared" si="279"/>
        <v>304</v>
      </c>
      <c r="AD1772" s="2"/>
    </row>
    <row r="1773" spans="1:30" ht="15" x14ac:dyDescent="0.2">
      <c r="A1773" s="5" t="s">
        <v>3495</v>
      </c>
      <c r="B1773" s="5" t="s">
        <v>7150</v>
      </c>
      <c r="C1773" s="5">
        <v>6</v>
      </c>
      <c r="D1773" s="5" t="s">
        <v>3605</v>
      </c>
      <c r="E1773" s="5" t="s">
        <v>3497</v>
      </c>
      <c r="F1773" s="8" t="s">
        <v>6729</v>
      </c>
      <c r="G1773" s="8" t="s">
        <v>4030</v>
      </c>
      <c r="H1773" s="8" t="s">
        <v>7093</v>
      </c>
      <c r="I1773" s="21" t="s">
        <v>6729</v>
      </c>
      <c r="J1773" s="6" t="s">
        <v>3606</v>
      </c>
      <c r="K1773" s="6">
        <v>345</v>
      </c>
      <c r="L1773" s="7">
        <f t="shared" si="271"/>
        <v>1380</v>
      </c>
      <c r="M1773" s="6">
        <v>0</v>
      </c>
      <c r="N1773" s="7">
        <f t="shared" si="280"/>
        <v>0</v>
      </c>
      <c r="O1773" s="6">
        <v>305</v>
      </c>
      <c r="P1773" s="7">
        <f t="shared" si="272"/>
        <v>610</v>
      </c>
      <c r="Q1773" s="6">
        <v>0</v>
      </c>
      <c r="R1773" s="7">
        <f t="shared" si="273"/>
        <v>0</v>
      </c>
      <c r="S1773" s="6">
        <v>4</v>
      </c>
      <c r="T1773" s="7">
        <f t="shared" si="274"/>
        <v>20</v>
      </c>
      <c r="U1773" s="6">
        <v>1</v>
      </c>
      <c r="V1773" s="7">
        <f t="shared" si="275"/>
        <v>5</v>
      </c>
      <c r="W1773" s="8" t="s">
        <v>6978</v>
      </c>
      <c r="X1773" s="7">
        <f t="shared" si="276"/>
        <v>0</v>
      </c>
      <c r="Y1773" s="6">
        <v>22</v>
      </c>
      <c r="Z1773" s="7">
        <f t="shared" si="277"/>
        <v>22</v>
      </c>
      <c r="AA1773" s="10">
        <v>0</v>
      </c>
      <c r="AB1773" s="11">
        <f t="shared" si="278"/>
        <v>0</v>
      </c>
      <c r="AC1773" s="7">
        <f t="shared" si="279"/>
        <v>2037</v>
      </c>
      <c r="AD1773" s="2"/>
    </row>
    <row r="1774" spans="1:30" ht="15" x14ac:dyDescent="0.2">
      <c r="A1774" s="5" t="s">
        <v>3495</v>
      </c>
      <c r="B1774" s="5" t="s">
        <v>7150</v>
      </c>
      <c r="C1774" s="5">
        <v>6</v>
      </c>
      <c r="D1774" s="5" t="s">
        <v>3607</v>
      </c>
      <c r="E1774" s="5" t="s">
        <v>3497</v>
      </c>
      <c r="F1774" s="8" t="s">
        <v>6730</v>
      </c>
      <c r="G1774" s="8" t="s">
        <v>4030</v>
      </c>
      <c r="H1774" s="8" t="s">
        <v>7093</v>
      </c>
      <c r="I1774" s="21" t="s">
        <v>6730</v>
      </c>
      <c r="J1774" s="6" t="s">
        <v>3608</v>
      </c>
      <c r="K1774" s="6">
        <v>128</v>
      </c>
      <c r="L1774" s="7">
        <f t="shared" si="271"/>
        <v>512</v>
      </c>
      <c r="M1774" s="6">
        <v>0</v>
      </c>
      <c r="N1774" s="7">
        <f t="shared" si="280"/>
        <v>0</v>
      </c>
      <c r="O1774" s="6">
        <v>29</v>
      </c>
      <c r="P1774" s="7">
        <f t="shared" si="272"/>
        <v>58</v>
      </c>
      <c r="Q1774" s="6">
        <v>0</v>
      </c>
      <c r="R1774" s="7">
        <f t="shared" si="273"/>
        <v>0</v>
      </c>
      <c r="S1774" s="6">
        <v>1</v>
      </c>
      <c r="T1774" s="7">
        <f t="shared" si="274"/>
        <v>5</v>
      </c>
      <c r="U1774" s="6">
        <v>0</v>
      </c>
      <c r="V1774" s="7">
        <f t="shared" si="275"/>
        <v>0</v>
      </c>
      <c r="W1774" s="8" t="s">
        <v>6978</v>
      </c>
      <c r="X1774" s="7">
        <f t="shared" si="276"/>
        <v>0</v>
      </c>
      <c r="Y1774" s="6">
        <v>5</v>
      </c>
      <c r="Z1774" s="7">
        <f t="shared" si="277"/>
        <v>5</v>
      </c>
      <c r="AA1774" s="10">
        <v>0</v>
      </c>
      <c r="AB1774" s="11">
        <f t="shared" si="278"/>
        <v>0</v>
      </c>
      <c r="AC1774" s="7">
        <f t="shared" si="279"/>
        <v>580</v>
      </c>
      <c r="AD1774" s="2"/>
    </row>
    <row r="1775" spans="1:30" ht="15" x14ac:dyDescent="0.2">
      <c r="A1775" s="5" t="s">
        <v>3495</v>
      </c>
      <c r="B1775" s="5" t="s">
        <v>7150</v>
      </c>
      <c r="C1775" s="5">
        <v>6</v>
      </c>
      <c r="D1775" s="5" t="s">
        <v>3609</v>
      </c>
      <c r="E1775" s="5" t="s">
        <v>3497</v>
      </c>
      <c r="F1775" s="8" t="s">
        <v>6724</v>
      </c>
      <c r="G1775" s="8" t="s">
        <v>4030</v>
      </c>
      <c r="H1775" s="8" t="s">
        <v>7093</v>
      </c>
      <c r="I1775" s="21" t="s">
        <v>6724</v>
      </c>
      <c r="J1775" s="6" t="s">
        <v>3610</v>
      </c>
      <c r="K1775" s="6">
        <v>2305</v>
      </c>
      <c r="L1775" s="7">
        <f t="shared" si="271"/>
        <v>9220</v>
      </c>
      <c r="M1775" s="6">
        <v>0</v>
      </c>
      <c r="N1775" s="7">
        <f t="shared" si="280"/>
        <v>0</v>
      </c>
      <c r="O1775" s="6">
        <v>1134</v>
      </c>
      <c r="P1775" s="7">
        <f t="shared" si="272"/>
        <v>2268</v>
      </c>
      <c r="Q1775" s="6">
        <v>0</v>
      </c>
      <c r="R1775" s="7">
        <f t="shared" si="273"/>
        <v>0</v>
      </c>
      <c r="S1775" s="6">
        <v>26</v>
      </c>
      <c r="T1775" s="7">
        <f t="shared" si="274"/>
        <v>130</v>
      </c>
      <c r="U1775" s="6">
        <v>12</v>
      </c>
      <c r="V1775" s="7">
        <f t="shared" si="275"/>
        <v>60</v>
      </c>
      <c r="W1775" s="8" t="s">
        <v>7063</v>
      </c>
      <c r="X1775" s="7">
        <f t="shared" si="276"/>
        <v>3245</v>
      </c>
      <c r="Y1775" s="6">
        <v>28</v>
      </c>
      <c r="Z1775" s="7">
        <f t="shared" si="277"/>
        <v>28</v>
      </c>
      <c r="AA1775" s="10">
        <v>0</v>
      </c>
      <c r="AB1775" s="11">
        <f t="shared" si="278"/>
        <v>0</v>
      </c>
      <c r="AC1775" s="7">
        <f t="shared" si="279"/>
        <v>14951</v>
      </c>
      <c r="AD1775" s="2"/>
    </row>
    <row r="1776" spans="1:30" ht="15" x14ac:dyDescent="0.2">
      <c r="A1776" s="5" t="s">
        <v>3495</v>
      </c>
      <c r="B1776" s="5" t="s">
        <v>7150</v>
      </c>
      <c r="C1776" s="5">
        <v>6</v>
      </c>
      <c r="D1776" s="5" t="s">
        <v>3611</v>
      </c>
      <c r="E1776" s="5" t="s">
        <v>3497</v>
      </c>
      <c r="F1776" s="8" t="s">
        <v>6718</v>
      </c>
      <c r="G1776" s="8" t="s">
        <v>6731</v>
      </c>
      <c r="H1776" s="8" t="s">
        <v>6732</v>
      </c>
      <c r="I1776" s="21" t="s">
        <v>8063</v>
      </c>
      <c r="J1776" s="6" t="s">
        <v>3612</v>
      </c>
      <c r="K1776" s="6">
        <v>147</v>
      </c>
      <c r="L1776" s="7">
        <f t="shared" si="271"/>
        <v>588</v>
      </c>
      <c r="M1776" s="6">
        <v>0</v>
      </c>
      <c r="N1776" s="7">
        <f t="shared" si="280"/>
        <v>0</v>
      </c>
      <c r="O1776" s="6">
        <v>44</v>
      </c>
      <c r="P1776" s="7">
        <f t="shared" si="272"/>
        <v>88</v>
      </c>
      <c r="Q1776" s="6">
        <v>0</v>
      </c>
      <c r="R1776" s="7">
        <f t="shared" si="273"/>
        <v>0</v>
      </c>
      <c r="S1776" s="6">
        <v>0</v>
      </c>
      <c r="T1776" s="7">
        <f t="shared" si="274"/>
        <v>0</v>
      </c>
      <c r="U1776" s="6">
        <v>0</v>
      </c>
      <c r="V1776" s="7">
        <f t="shared" si="275"/>
        <v>0</v>
      </c>
      <c r="W1776" s="8" t="s">
        <v>6978</v>
      </c>
      <c r="X1776" s="7">
        <f t="shared" si="276"/>
        <v>0</v>
      </c>
      <c r="Y1776" s="6">
        <v>3</v>
      </c>
      <c r="Z1776" s="7">
        <f t="shared" si="277"/>
        <v>3</v>
      </c>
      <c r="AA1776" s="10">
        <v>0</v>
      </c>
      <c r="AB1776" s="11">
        <f t="shared" si="278"/>
        <v>0</v>
      </c>
      <c r="AC1776" s="7">
        <f t="shared" si="279"/>
        <v>679</v>
      </c>
      <c r="AD1776" s="2"/>
    </row>
    <row r="1777" spans="1:30" ht="15" x14ac:dyDescent="0.2">
      <c r="A1777" s="5" t="s">
        <v>3495</v>
      </c>
      <c r="B1777" s="5" t="s">
        <v>7150</v>
      </c>
      <c r="C1777" s="5">
        <v>6</v>
      </c>
      <c r="D1777" s="5" t="s">
        <v>3613</v>
      </c>
      <c r="E1777" s="5" t="s">
        <v>3497</v>
      </c>
      <c r="F1777" s="8" t="s">
        <v>6733</v>
      </c>
      <c r="G1777" s="8" t="s">
        <v>4030</v>
      </c>
      <c r="H1777" s="8" t="s">
        <v>7093</v>
      </c>
      <c r="I1777" s="21" t="s">
        <v>6733</v>
      </c>
      <c r="J1777" s="6" t="s">
        <v>3614</v>
      </c>
      <c r="K1777" s="6">
        <v>719</v>
      </c>
      <c r="L1777" s="7">
        <f t="shared" si="271"/>
        <v>2876</v>
      </c>
      <c r="M1777" s="6">
        <v>0</v>
      </c>
      <c r="N1777" s="7">
        <f t="shared" si="280"/>
        <v>0</v>
      </c>
      <c r="O1777" s="6">
        <v>222</v>
      </c>
      <c r="P1777" s="7">
        <f t="shared" si="272"/>
        <v>444</v>
      </c>
      <c r="Q1777" s="6">
        <v>0</v>
      </c>
      <c r="R1777" s="7">
        <f t="shared" si="273"/>
        <v>0</v>
      </c>
      <c r="S1777" s="6">
        <v>0</v>
      </c>
      <c r="T1777" s="7">
        <f t="shared" si="274"/>
        <v>0</v>
      </c>
      <c r="U1777" s="6">
        <v>0</v>
      </c>
      <c r="V1777" s="7">
        <f t="shared" si="275"/>
        <v>0</v>
      </c>
      <c r="W1777" s="8" t="s">
        <v>6978</v>
      </c>
      <c r="X1777" s="7">
        <f t="shared" si="276"/>
        <v>0</v>
      </c>
      <c r="Y1777" s="6">
        <v>4</v>
      </c>
      <c r="Z1777" s="7">
        <f t="shared" si="277"/>
        <v>4</v>
      </c>
      <c r="AA1777" s="10">
        <v>0</v>
      </c>
      <c r="AB1777" s="11">
        <f t="shared" si="278"/>
        <v>0</v>
      </c>
      <c r="AC1777" s="7">
        <f t="shared" si="279"/>
        <v>3324</v>
      </c>
      <c r="AD1777" s="2"/>
    </row>
    <row r="1778" spans="1:30" ht="15" x14ac:dyDescent="0.2">
      <c r="A1778" s="5" t="s">
        <v>3615</v>
      </c>
      <c r="B1778" s="5" t="s">
        <v>7151</v>
      </c>
      <c r="C1778" s="5">
        <v>35</v>
      </c>
      <c r="D1778" s="5" t="s">
        <v>3616</v>
      </c>
      <c r="E1778" s="5" t="s">
        <v>3617</v>
      </c>
      <c r="F1778" s="8" t="s">
        <v>6734</v>
      </c>
      <c r="G1778" s="8" t="s">
        <v>6735</v>
      </c>
      <c r="H1778" s="8" t="s">
        <v>6736</v>
      </c>
      <c r="I1778" s="21" t="s">
        <v>8064</v>
      </c>
      <c r="J1778" s="6" t="s">
        <v>3618</v>
      </c>
      <c r="K1778" s="6">
        <v>167</v>
      </c>
      <c r="L1778" s="7">
        <f t="shared" si="271"/>
        <v>668</v>
      </c>
      <c r="M1778" s="6">
        <v>0</v>
      </c>
      <c r="N1778" s="7">
        <f t="shared" si="280"/>
        <v>0</v>
      </c>
      <c r="O1778" s="6">
        <v>55</v>
      </c>
      <c r="P1778" s="7">
        <f t="shared" si="272"/>
        <v>110</v>
      </c>
      <c r="Q1778" s="6">
        <v>0</v>
      </c>
      <c r="R1778" s="7">
        <f t="shared" si="273"/>
        <v>0</v>
      </c>
      <c r="S1778" s="6">
        <v>2</v>
      </c>
      <c r="T1778" s="7">
        <f t="shared" si="274"/>
        <v>10</v>
      </c>
      <c r="U1778" s="6">
        <v>1</v>
      </c>
      <c r="V1778" s="7">
        <f t="shared" si="275"/>
        <v>5</v>
      </c>
      <c r="W1778" s="8" t="s">
        <v>6978</v>
      </c>
      <c r="X1778" s="7">
        <f t="shared" si="276"/>
        <v>0</v>
      </c>
      <c r="Y1778" s="6">
        <v>0</v>
      </c>
      <c r="Z1778" s="7">
        <f t="shared" si="277"/>
        <v>0</v>
      </c>
      <c r="AA1778" s="10">
        <v>56</v>
      </c>
      <c r="AB1778" s="11">
        <f t="shared" si="278"/>
        <v>141.12</v>
      </c>
      <c r="AC1778" s="7">
        <f t="shared" si="279"/>
        <v>934.12</v>
      </c>
      <c r="AD1778" s="2"/>
    </row>
    <row r="1779" spans="1:30" ht="15" x14ac:dyDescent="0.2">
      <c r="A1779" s="5" t="s">
        <v>3615</v>
      </c>
      <c r="B1779" s="5" t="s">
        <v>7151</v>
      </c>
      <c r="C1779" s="5">
        <v>35</v>
      </c>
      <c r="D1779" s="5" t="s">
        <v>3619</v>
      </c>
      <c r="E1779" s="5" t="s">
        <v>3617</v>
      </c>
      <c r="F1779" s="8" t="s">
        <v>6737</v>
      </c>
      <c r="G1779" s="8" t="s">
        <v>6738</v>
      </c>
      <c r="H1779" s="8" t="s">
        <v>6739</v>
      </c>
      <c r="I1779" s="21" t="s">
        <v>8065</v>
      </c>
      <c r="J1779" s="6" t="s">
        <v>3620</v>
      </c>
      <c r="K1779" s="6">
        <v>192</v>
      </c>
      <c r="L1779" s="7">
        <f t="shared" si="271"/>
        <v>768</v>
      </c>
      <c r="M1779" s="6">
        <v>0</v>
      </c>
      <c r="N1779" s="7">
        <f t="shared" si="280"/>
        <v>0</v>
      </c>
      <c r="O1779" s="6">
        <v>62</v>
      </c>
      <c r="P1779" s="7">
        <f t="shared" si="272"/>
        <v>124</v>
      </c>
      <c r="Q1779" s="6">
        <v>0</v>
      </c>
      <c r="R1779" s="7">
        <f t="shared" si="273"/>
        <v>0</v>
      </c>
      <c r="S1779" s="6">
        <v>2</v>
      </c>
      <c r="T1779" s="7">
        <f t="shared" si="274"/>
        <v>10</v>
      </c>
      <c r="U1779" s="6">
        <v>0</v>
      </c>
      <c r="V1779" s="7">
        <f t="shared" si="275"/>
        <v>0</v>
      </c>
      <c r="W1779" s="8" t="s">
        <v>6978</v>
      </c>
      <c r="X1779" s="7">
        <f t="shared" si="276"/>
        <v>0</v>
      </c>
      <c r="Y1779" s="6">
        <v>0</v>
      </c>
      <c r="Z1779" s="7">
        <f t="shared" si="277"/>
        <v>0</v>
      </c>
      <c r="AA1779" s="10">
        <v>69</v>
      </c>
      <c r="AB1779" s="11">
        <f t="shared" si="278"/>
        <v>173.88</v>
      </c>
      <c r="AC1779" s="7">
        <f t="shared" si="279"/>
        <v>1075.8800000000001</v>
      </c>
      <c r="AD1779" s="2"/>
    </row>
    <row r="1780" spans="1:30" ht="15" x14ac:dyDescent="0.2">
      <c r="A1780" s="5" t="s">
        <v>3615</v>
      </c>
      <c r="B1780" s="5" t="s">
        <v>7151</v>
      </c>
      <c r="C1780" s="5">
        <v>35</v>
      </c>
      <c r="D1780" s="5" t="s">
        <v>3621</v>
      </c>
      <c r="E1780" s="5" t="s">
        <v>3617</v>
      </c>
      <c r="F1780" s="8" t="s">
        <v>6740</v>
      </c>
      <c r="G1780" s="8" t="s">
        <v>6741</v>
      </c>
      <c r="H1780" s="8" t="s">
        <v>6742</v>
      </c>
      <c r="I1780" s="21" t="s">
        <v>8066</v>
      </c>
      <c r="J1780" s="6" t="s">
        <v>3622</v>
      </c>
      <c r="K1780" s="6">
        <v>414</v>
      </c>
      <c r="L1780" s="7">
        <f t="shared" si="271"/>
        <v>1656</v>
      </c>
      <c r="M1780" s="6">
        <v>0</v>
      </c>
      <c r="N1780" s="7">
        <f t="shared" si="280"/>
        <v>0</v>
      </c>
      <c r="O1780" s="6">
        <v>153</v>
      </c>
      <c r="P1780" s="7">
        <f t="shared" si="272"/>
        <v>306</v>
      </c>
      <c r="Q1780" s="6">
        <v>0</v>
      </c>
      <c r="R1780" s="7">
        <f t="shared" si="273"/>
        <v>0</v>
      </c>
      <c r="S1780" s="6">
        <v>2</v>
      </c>
      <c r="T1780" s="7">
        <f t="shared" si="274"/>
        <v>10</v>
      </c>
      <c r="U1780" s="6">
        <v>1</v>
      </c>
      <c r="V1780" s="7">
        <f t="shared" si="275"/>
        <v>5</v>
      </c>
      <c r="W1780" s="8" t="s">
        <v>6978</v>
      </c>
      <c r="X1780" s="7">
        <f t="shared" si="276"/>
        <v>0</v>
      </c>
      <c r="Y1780" s="6">
        <v>1</v>
      </c>
      <c r="Z1780" s="7">
        <f t="shared" si="277"/>
        <v>1</v>
      </c>
      <c r="AA1780" s="10">
        <v>0</v>
      </c>
      <c r="AB1780" s="11">
        <f t="shared" si="278"/>
        <v>0</v>
      </c>
      <c r="AC1780" s="7">
        <f t="shared" si="279"/>
        <v>1978</v>
      </c>
      <c r="AD1780" s="2"/>
    </row>
    <row r="1781" spans="1:30" ht="15" x14ac:dyDescent="0.2">
      <c r="A1781" s="5" t="s">
        <v>3615</v>
      </c>
      <c r="B1781" s="5" t="s">
        <v>7151</v>
      </c>
      <c r="C1781" s="5">
        <v>35</v>
      </c>
      <c r="D1781" s="5" t="s">
        <v>3623</v>
      </c>
      <c r="E1781" s="5" t="s">
        <v>3617</v>
      </c>
      <c r="F1781" s="8" t="s">
        <v>6734</v>
      </c>
      <c r="G1781" s="8" t="s">
        <v>4030</v>
      </c>
      <c r="H1781" s="8" t="s">
        <v>7093</v>
      </c>
      <c r="I1781" s="21" t="s">
        <v>6734</v>
      </c>
      <c r="J1781" s="6" t="s">
        <v>3624</v>
      </c>
      <c r="K1781" s="6">
        <v>6996</v>
      </c>
      <c r="L1781" s="7">
        <f t="shared" si="271"/>
        <v>27984</v>
      </c>
      <c r="M1781" s="6">
        <v>0</v>
      </c>
      <c r="N1781" s="7">
        <f t="shared" si="280"/>
        <v>0</v>
      </c>
      <c r="O1781" s="6">
        <v>3079</v>
      </c>
      <c r="P1781" s="7">
        <f t="shared" si="272"/>
        <v>6158</v>
      </c>
      <c r="Q1781" s="6">
        <v>0</v>
      </c>
      <c r="R1781" s="7">
        <f t="shared" si="273"/>
        <v>0</v>
      </c>
      <c r="S1781" s="6">
        <v>115</v>
      </c>
      <c r="T1781" s="7">
        <f t="shared" si="274"/>
        <v>575</v>
      </c>
      <c r="U1781" s="6">
        <v>39</v>
      </c>
      <c r="V1781" s="7">
        <f t="shared" si="275"/>
        <v>195</v>
      </c>
      <c r="W1781" s="8" t="s">
        <v>6978</v>
      </c>
      <c r="X1781" s="7">
        <f t="shared" si="276"/>
        <v>0</v>
      </c>
      <c r="Y1781" s="6">
        <v>61</v>
      </c>
      <c r="Z1781" s="7">
        <f t="shared" si="277"/>
        <v>61</v>
      </c>
      <c r="AA1781" s="10">
        <v>0</v>
      </c>
      <c r="AB1781" s="11">
        <f t="shared" si="278"/>
        <v>0</v>
      </c>
      <c r="AC1781" s="7">
        <f t="shared" si="279"/>
        <v>34973</v>
      </c>
      <c r="AD1781" s="2"/>
    </row>
    <row r="1782" spans="1:30" ht="15" x14ac:dyDescent="0.2">
      <c r="A1782" s="5" t="s">
        <v>3615</v>
      </c>
      <c r="B1782" s="5" t="s">
        <v>7151</v>
      </c>
      <c r="C1782" s="5">
        <v>35</v>
      </c>
      <c r="D1782" s="5" t="s">
        <v>3625</v>
      </c>
      <c r="E1782" s="5" t="s">
        <v>3617</v>
      </c>
      <c r="F1782" s="8" t="s">
        <v>6743</v>
      </c>
      <c r="G1782" s="8" t="s">
        <v>4030</v>
      </c>
      <c r="H1782" s="8" t="s">
        <v>7093</v>
      </c>
      <c r="I1782" s="21" t="s">
        <v>6743</v>
      </c>
      <c r="J1782" s="6" t="s">
        <v>3626</v>
      </c>
      <c r="K1782" s="6">
        <v>348</v>
      </c>
      <c r="L1782" s="7">
        <f t="shared" si="271"/>
        <v>1392</v>
      </c>
      <c r="M1782" s="6">
        <v>0</v>
      </c>
      <c r="N1782" s="7">
        <f t="shared" si="280"/>
        <v>0</v>
      </c>
      <c r="O1782" s="6">
        <v>115</v>
      </c>
      <c r="P1782" s="7">
        <f t="shared" si="272"/>
        <v>230</v>
      </c>
      <c r="Q1782" s="6">
        <v>0</v>
      </c>
      <c r="R1782" s="7">
        <f t="shared" si="273"/>
        <v>0</v>
      </c>
      <c r="S1782" s="6">
        <v>0</v>
      </c>
      <c r="T1782" s="7">
        <f t="shared" si="274"/>
        <v>0</v>
      </c>
      <c r="U1782" s="6">
        <v>0</v>
      </c>
      <c r="V1782" s="7">
        <f t="shared" si="275"/>
        <v>0</v>
      </c>
      <c r="W1782" s="8" t="s">
        <v>6978</v>
      </c>
      <c r="X1782" s="7">
        <f t="shared" si="276"/>
        <v>0</v>
      </c>
      <c r="Y1782" s="6">
        <v>0</v>
      </c>
      <c r="Z1782" s="7">
        <f t="shared" si="277"/>
        <v>0</v>
      </c>
      <c r="AA1782" s="10">
        <v>0</v>
      </c>
      <c r="AB1782" s="11">
        <f t="shared" si="278"/>
        <v>0</v>
      </c>
      <c r="AC1782" s="7">
        <f t="shared" si="279"/>
        <v>1622</v>
      </c>
      <c r="AD1782" s="2"/>
    </row>
    <row r="1783" spans="1:30" ht="15" x14ac:dyDescent="0.2">
      <c r="A1783" s="5" t="s">
        <v>3615</v>
      </c>
      <c r="B1783" s="5" t="s">
        <v>7151</v>
      </c>
      <c r="C1783" s="5">
        <v>35</v>
      </c>
      <c r="D1783" s="5" t="s">
        <v>3627</v>
      </c>
      <c r="E1783" s="5" t="s">
        <v>3617</v>
      </c>
      <c r="F1783" s="8" t="s">
        <v>6744</v>
      </c>
      <c r="G1783" s="8" t="s">
        <v>6745</v>
      </c>
      <c r="H1783" s="8" t="s">
        <v>6746</v>
      </c>
      <c r="I1783" s="21" t="s">
        <v>8067</v>
      </c>
      <c r="J1783" s="6" t="s">
        <v>3628</v>
      </c>
      <c r="K1783" s="6">
        <v>407</v>
      </c>
      <c r="L1783" s="7">
        <f t="shared" si="271"/>
        <v>1628</v>
      </c>
      <c r="M1783" s="6">
        <v>0</v>
      </c>
      <c r="N1783" s="7">
        <f t="shared" si="280"/>
        <v>0</v>
      </c>
      <c r="O1783" s="6">
        <v>184</v>
      </c>
      <c r="P1783" s="7">
        <f t="shared" si="272"/>
        <v>368</v>
      </c>
      <c r="Q1783" s="6">
        <v>0</v>
      </c>
      <c r="R1783" s="7">
        <f t="shared" si="273"/>
        <v>0</v>
      </c>
      <c r="S1783" s="6">
        <v>4</v>
      </c>
      <c r="T1783" s="7">
        <f t="shared" si="274"/>
        <v>20</v>
      </c>
      <c r="U1783" s="6">
        <v>1</v>
      </c>
      <c r="V1783" s="7">
        <f t="shared" si="275"/>
        <v>5</v>
      </c>
      <c r="W1783" s="8" t="s">
        <v>6978</v>
      </c>
      <c r="X1783" s="7">
        <f t="shared" si="276"/>
        <v>0</v>
      </c>
      <c r="Y1783" s="6">
        <v>4</v>
      </c>
      <c r="Z1783" s="7">
        <f t="shared" si="277"/>
        <v>4</v>
      </c>
      <c r="AA1783" s="10">
        <v>0</v>
      </c>
      <c r="AB1783" s="11">
        <f t="shared" si="278"/>
        <v>0</v>
      </c>
      <c r="AC1783" s="7">
        <f t="shared" si="279"/>
        <v>2025</v>
      </c>
      <c r="AD1783" s="2"/>
    </row>
    <row r="1784" spans="1:30" ht="15" x14ac:dyDescent="0.2">
      <c r="A1784" s="5" t="s">
        <v>3615</v>
      </c>
      <c r="B1784" s="5" t="s">
        <v>7151</v>
      </c>
      <c r="C1784" s="5">
        <v>35</v>
      </c>
      <c r="D1784" s="5" t="s">
        <v>3629</v>
      </c>
      <c r="E1784" s="5" t="s">
        <v>3617</v>
      </c>
      <c r="F1784" s="8" t="s">
        <v>6737</v>
      </c>
      <c r="G1784" s="8" t="s">
        <v>6747</v>
      </c>
      <c r="H1784" s="8" t="s">
        <v>6748</v>
      </c>
      <c r="I1784" s="21" t="s">
        <v>8068</v>
      </c>
      <c r="J1784" s="6" t="s">
        <v>3630</v>
      </c>
      <c r="K1784" s="6">
        <v>383</v>
      </c>
      <c r="L1784" s="7">
        <f t="shared" si="271"/>
        <v>1532</v>
      </c>
      <c r="M1784" s="6">
        <v>0</v>
      </c>
      <c r="N1784" s="7">
        <f t="shared" si="280"/>
        <v>0</v>
      </c>
      <c r="O1784" s="6">
        <v>169</v>
      </c>
      <c r="P1784" s="7">
        <f t="shared" si="272"/>
        <v>338</v>
      </c>
      <c r="Q1784" s="6">
        <v>0</v>
      </c>
      <c r="R1784" s="7">
        <f t="shared" si="273"/>
        <v>0</v>
      </c>
      <c r="S1784" s="6">
        <v>9</v>
      </c>
      <c r="T1784" s="7">
        <f t="shared" si="274"/>
        <v>45</v>
      </c>
      <c r="U1784" s="6">
        <v>1</v>
      </c>
      <c r="V1784" s="7">
        <f t="shared" si="275"/>
        <v>5</v>
      </c>
      <c r="W1784" s="8" t="s">
        <v>6978</v>
      </c>
      <c r="X1784" s="7">
        <f t="shared" si="276"/>
        <v>0</v>
      </c>
      <c r="Y1784" s="6">
        <v>1</v>
      </c>
      <c r="Z1784" s="7">
        <f t="shared" si="277"/>
        <v>1</v>
      </c>
      <c r="AA1784" s="10">
        <v>0</v>
      </c>
      <c r="AB1784" s="11">
        <f t="shared" si="278"/>
        <v>0</v>
      </c>
      <c r="AC1784" s="7">
        <f t="shared" si="279"/>
        <v>1921</v>
      </c>
      <c r="AD1784" s="2"/>
    </row>
    <row r="1785" spans="1:30" ht="15" x14ac:dyDescent="0.2">
      <c r="A1785" s="5" t="s">
        <v>3615</v>
      </c>
      <c r="B1785" s="5" t="s">
        <v>7151</v>
      </c>
      <c r="C1785" s="5">
        <v>35</v>
      </c>
      <c r="D1785" s="5" t="s">
        <v>3631</v>
      </c>
      <c r="E1785" s="5" t="s">
        <v>3617</v>
      </c>
      <c r="F1785" s="8" t="s">
        <v>6749</v>
      </c>
      <c r="G1785" s="8" t="s">
        <v>4030</v>
      </c>
      <c r="H1785" s="8" t="s">
        <v>7093</v>
      </c>
      <c r="I1785" s="21" t="s">
        <v>6749</v>
      </c>
      <c r="J1785" s="6" t="s">
        <v>3632</v>
      </c>
      <c r="K1785" s="6">
        <v>682</v>
      </c>
      <c r="L1785" s="7">
        <f t="shared" si="271"/>
        <v>2728</v>
      </c>
      <c r="M1785" s="6">
        <v>0</v>
      </c>
      <c r="N1785" s="7">
        <f t="shared" si="280"/>
        <v>0</v>
      </c>
      <c r="O1785" s="6">
        <v>300</v>
      </c>
      <c r="P1785" s="7">
        <f t="shared" si="272"/>
        <v>600</v>
      </c>
      <c r="Q1785" s="6">
        <v>0</v>
      </c>
      <c r="R1785" s="7">
        <f t="shared" si="273"/>
        <v>0</v>
      </c>
      <c r="S1785" s="6">
        <v>8</v>
      </c>
      <c r="T1785" s="7">
        <f t="shared" si="274"/>
        <v>40</v>
      </c>
      <c r="U1785" s="6">
        <v>4</v>
      </c>
      <c r="V1785" s="7">
        <f t="shared" si="275"/>
        <v>20</v>
      </c>
      <c r="W1785" s="8" t="s">
        <v>7064</v>
      </c>
      <c r="X1785" s="7">
        <f t="shared" si="276"/>
        <v>900</v>
      </c>
      <c r="Y1785" s="6">
        <v>11</v>
      </c>
      <c r="Z1785" s="7">
        <f t="shared" si="277"/>
        <v>11</v>
      </c>
      <c r="AA1785" s="10">
        <v>0</v>
      </c>
      <c r="AB1785" s="11">
        <f t="shared" si="278"/>
        <v>0</v>
      </c>
      <c r="AC1785" s="7">
        <f t="shared" si="279"/>
        <v>4299</v>
      </c>
      <c r="AD1785" s="2"/>
    </row>
    <row r="1786" spans="1:30" ht="15" x14ac:dyDescent="0.2">
      <c r="A1786" s="5" t="s">
        <v>3615</v>
      </c>
      <c r="B1786" s="5" t="s">
        <v>7151</v>
      </c>
      <c r="C1786" s="5">
        <v>35</v>
      </c>
      <c r="D1786" s="5" t="s">
        <v>3633</v>
      </c>
      <c r="E1786" s="5" t="s">
        <v>3617</v>
      </c>
      <c r="F1786" s="8" t="s">
        <v>6750</v>
      </c>
      <c r="G1786" s="8" t="s">
        <v>6751</v>
      </c>
      <c r="H1786" s="8" t="s">
        <v>6752</v>
      </c>
      <c r="I1786" s="21" t="s">
        <v>8069</v>
      </c>
      <c r="J1786" s="6" t="s">
        <v>3634</v>
      </c>
      <c r="K1786" s="6">
        <v>75</v>
      </c>
      <c r="L1786" s="7">
        <f t="shared" si="271"/>
        <v>300</v>
      </c>
      <c r="M1786" s="6">
        <v>0</v>
      </c>
      <c r="N1786" s="7">
        <f t="shared" si="280"/>
        <v>0</v>
      </c>
      <c r="O1786" s="6">
        <v>59</v>
      </c>
      <c r="P1786" s="7">
        <f t="shared" si="272"/>
        <v>118</v>
      </c>
      <c r="Q1786" s="6">
        <v>0</v>
      </c>
      <c r="R1786" s="7">
        <f t="shared" si="273"/>
        <v>0</v>
      </c>
      <c r="S1786" s="6">
        <v>0</v>
      </c>
      <c r="T1786" s="7">
        <f t="shared" si="274"/>
        <v>0</v>
      </c>
      <c r="U1786" s="6">
        <v>0</v>
      </c>
      <c r="V1786" s="7">
        <f t="shared" si="275"/>
        <v>0</v>
      </c>
      <c r="W1786" s="8" t="s">
        <v>6978</v>
      </c>
      <c r="X1786" s="7">
        <f t="shared" si="276"/>
        <v>0</v>
      </c>
      <c r="Y1786" s="6">
        <v>0</v>
      </c>
      <c r="Z1786" s="7">
        <f t="shared" si="277"/>
        <v>0</v>
      </c>
      <c r="AA1786" s="10">
        <v>0</v>
      </c>
      <c r="AB1786" s="11">
        <f t="shared" si="278"/>
        <v>0</v>
      </c>
      <c r="AC1786" s="7">
        <f t="shared" si="279"/>
        <v>418</v>
      </c>
      <c r="AD1786" s="2"/>
    </row>
    <row r="1787" spans="1:30" ht="15" x14ac:dyDescent="0.2">
      <c r="A1787" s="5" t="s">
        <v>3615</v>
      </c>
      <c r="B1787" s="5" t="s">
        <v>7151</v>
      </c>
      <c r="C1787" s="5">
        <v>35</v>
      </c>
      <c r="D1787" s="5" t="s">
        <v>3635</v>
      </c>
      <c r="E1787" s="5" t="s">
        <v>3617</v>
      </c>
      <c r="F1787" s="8" t="s">
        <v>6753</v>
      </c>
      <c r="G1787" s="8" t="s">
        <v>4030</v>
      </c>
      <c r="H1787" s="8" t="s">
        <v>7093</v>
      </c>
      <c r="I1787" s="21" t="s">
        <v>6753</v>
      </c>
      <c r="J1787" s="6" t="s">
        <v>3636</v>
      </c>
      <c r="K1787" s="6">
        <v>1828</v>
      </c>
      <c r="L1787" s="7">
        <f t="shared" si="271"/>
        <v>7312</v>
      </c>
      <c r="M1787" s="6">
        <v>0</v>
      </c>
      <c r="N1787" s="7">
        <f t="shared" si="280"/>
        <v>0</v>
      </c>
      <c r="O1787" s="6">
        <v>592</v>
      </c>
      <c r="P1787" s="7">
        <f t="shared" si="272"/>
        <v>1184</v>
      </c>
      <c r="Q1787" s="6">
        <v>0</v>
      </c>
      <c r="R1787" s="7">
        <f t="shared" si="273"/>
        <v>0</v>
      </c>
      <c r="S1787" s="6">
        <v>19</v>
      </c>
      <c r="T1787" s="7">
        <f t="shared" si="274"/>
        <v>95</v>
      </c>
      <c r="U1787" s="6">
        <v>7</v>
      </c>
      <c r="V1787" s="7">
        <f t="shared" si="275"/>
        <v>35</v>
      </c>
      <c r="W1787" s="8" t="s">
        <v>6978</v>
      </c>
      <c r="X1787" s="7">
        <f t="shared" si="276"/>
        <v>0</v>
      </c>
      <c r="Y1787" s="6">
        <v>10</v>
      </c>
      <c r="Z1787" s="7">
        <f t="shared" si="277"/>
        <v>10</v>
      </c>
      <c r="AA1787" s="10">
        <v>299</v>
      </c>
      <c r="AB1787" s="11">
        <f t="shared" si="278"/>
        <v>753.48</v>
      </c>
      <c r="AC1787" s="7">
        <f t="shared" si="279"/>
        <v>9389.48</v>
      </c>
      <c r="AD1787" s="2"/>
    </row>
    <row r="1788" spans="1:30" ht="15" x14ac:dyDescent="0.2">
      <c r="A1788" s="5" t="s">
        <v>3615</v>
      </c>
      <c r="B1788" s="5" t="s">
        <v>7151</v>
      </c>
      <c r="C1788" s="5">
        <v>35</v>
      </c>
      <c r="D1788" s="5" t="s">
        <v>3637</v>
      </c>
      <c r="E1788" s="5" t="s">
        <v>3617</v>
      </c>
      <c r="F1788" s="8" t="s">
        <v>6750</v>
      </c>
      <c r="G1788" s="8" t="s">
        <v>6754</v>
      </c>
      <c r="H1788" s="8" t="s">
        <v>6755</v>
      </c>
      <c r="I1788" s="21" t="s">
        <v>8070</v>
      </c>
      <c r="J1788" s="6" t="s">
        <v>3638</v>
      </c>
      <c r="K1788" s="6">
        <v>64</v>
      </c>
      <c r="L1788" s="7">
        <f t="shared" si="271"/>
        <v>256</v>
      </c>
      <c r="M1788" s="6">
        <v>0</v>
      </c>
      <c r="N1788" s="7">
        <f t="shared" si="280"/>
        <v>0</v>
      </c>
      <c r="O1788" s="6">
        <v>37</v>
      </c>
      <c r="P1788" s="7">
        <f t="shared" si="272"/>
        <v>74</v>
      </c>
      <c r="Q1788" s="6">
        <v>0</v>
      </c>
      <c r="R1788" s="7">
        <f t="shared" si="273"/>
        <v>0</v>
      </c>
      <c r="S1788" s="6">
        <v>0</v>
      </c>
      <c r="T1788" s="7">
        <f t="shared" si="274"/>
        <v>0</v>
      </c>
      <c r="U1788" s="6">
        <v>0</v>
      </c>
      <c r="V1788" s="7">
        <f t="shared" si="275"/>
        <v>0</v>
      </c>
      <c r="W1788" s="8" t="s">
        <v>6978</v>
      </c>
      <c r="X1788" s="7">
        <f t="shared" si="276"/>
        <v>0</v>
      </c>
      <c r="Y1788" s="6">
        <v>0</v>
      </c>
      <c r="Z1788" s="7">
        <f t="shared" si="277"/>
        <v>0</v>
      </c>
      <c r="AA1788" s="10">
        <v>0</v>
      </c>
      <c r="AB1788" s="11">
        <f t="shared" si="278"/>
        <v>0</v>
      </c>
      <c r="AC1788" s="7">
        <f t="shared" si="279"/>
        <v>330</v>
      </c>
      <c r="AD1788" s="2"/>
    </row>
    <row r="1789" spans="1:30" ht="15" x14ac:dyDescent="0.2">
      <c r="A1789" s="5" t="s">
        <v>3615</v>
      </c>
      <c r="B1789" s="5" t="s">
        <v>7151</v>
      </c>
      <c r="C1789" s="5">
        <v>35</v>
      </c>
      <c r="D1789" s="5" t="s">
        <v>3639</v>
      </c>
      <c r="E1789" s="5" t="s">
        <v>3617</v>
      </c>
      <c r="F1789" s="8" t="s">
        <v>6756</v>
      </c>
      <c r="G1789" s="8" t="s">
        <v>4030</v>
      </c>
      <c r="H1789" s="8" t="s">
        <v>7093</v>
      </c>
      <c r="I1789" s="21" t="s">
        <v>6756</v>
      </c>
      <c r="J1789" s="6" t="s">
        <v>3640</v>
      </c>
      <c r="K1789" s="6">
        <v>87</v>
      </c>
      <c r="L1789" s="7">
        <f t="shared" si="271"/>
        <v>348</v>
      </c>
      <c r="M1789" s="6">
        <v>0</v>
      </c>
      <c r="N1789" s="7">
        <f t="shared" si="280"/>
        <v>0</v>
      </c>
      <c r="O1789" s="6">
        <v>25</v>
      </c>
      <c r="P1789" s="7">
        <f t="shared" si="272"/>
        <v>50</v>
      </c>
      <c r="Q1789" s="6">
        <v>0</v>
      </c>
      <c r="R1789" s="7">
        <f t="shared" si="273"/>
        <v>0</v>
      </c>
      <c r="S1789" s="6">
        <v>0</v>
      </c>
      <c r="T1789" s="7">
        <f t="shared" si="274"/>
        <v>0</v>
      </c>
      <c r="U1789" s="6">
        <v>0</v>
      </c>
      <c r="V1789" s="7">
        <f t="shared" si="275"/>
        <v>0</v>
      </c>
      <c r="W1789" s="8" t="s">
        <v>6978</v>
      </c>
      <c r="X1789" s="7">
        <f t="shared" si="276"/>
        <v>0</v>
      </c>
      <c r="Y1789" s="6">
        <v>0</v>
      </c>
      <c r="Z1789" s="7">
        <f t="shared" si="277"/>
        <v>0</v>
      </c>
      <c r="AA1789" s="10">
        <v>18</v>
      </c>
      <c r="AB1789" s="11">
        <f t="shared" si="278"/>
        <v>45.36</v>
      </c>
      <c r="AC1789" s="7">
        <f t="shared" si="279"/>
        <v>443.36</v>
      </c>
      <c r="AD1789" s="2"/>
    </row>
    <row r="1790" spans="1:30" ht="15" x14ac:dyDescent="0.2">
      <c r="A1790" s="5" t="s">
        <v>3615</v>
      </c>
      <c r="B1790" s="5" t="s">
        <v>7151</v>
      </c>
      <c r="C1790" s="5">
        <v>35</v>
      </c>
      <c r="D1790" s="5" t="s">
        <v>3641</v>
      </c>
      <c r="E1790" s="5" t="s">
        <v>3617</v>
      </c>
      <c r="F1790" s="8" t="s">
        <v>6757</v>
      </c>
      <c r="G1790" s="8" t="s">
        <v>6758</v>
      </c>
      <c r="H1790" s="8" t="s">
        <v>6759</v>
      </c>
      <c r="I1790" s="21" t="s">
        <v>8071</v>
      </c>
      <c r="J1790" s="6" t="s">
        <v>3642</v>
      </c>
      <c r="K1790" s="6">
        <v>577</v>
      </c>
      <c r="L1790" s="7">
        <f t="shared" si="271"/>
        <v>2308</v>
      </c>
      <c r="M1790" s="6">
        <v>0</v>
      </c>
      <c r="N1790" s="7">
        <f t="shared" si="280"/>
        <v>0</v>
      </c>
      <c r="O1790" s="6">
        <v>184</v>
      </c>
      <c r="P1790" s="7">
        <f t="shared" si="272"/>
        <v>368</v>
      </c>
      <c r="Q1790" s="6">
        <v>0</v>
      </c>
      <c r="R1790" s="7">
        <f t="shared" si="273"/>
        <v>0</v>
      </c>
      <c r="S1790" s="6">
        <v>0</v>
      </c>
      <c r="T1790" s="7">
        <f t="shared" si="274"/>
        <v>0</v>
      </c>
      <c r="U1790" s="6">
        <v>0</v>
      </c>
      <c r="V1790" s="7">
        <f t="shared" si="275"/>
        <v>0</v>
      </c>
      <c r="W1790" s="8" t="s">
        <v>6978</v>
      </c>
      <c r="X1790" s="7">
        <f t="shared" si="276"/>
        <v>0</v>
      </c>
      <c r="Y1790" s="6">
        <v>10</v>
      </c>
      <c r="Z1790" s="7">
        <f t="shared" si="277"/>
        <v>10</v>
      </c>
      <c r="AA1790" s="10">
        <v>0</v>
      </c>
      <c r="AB1790" s="11">
        <f t="shared" si="278"/>
        <v>0</v>
      </c>
      <c r="AC1790" s="7">
        <f t="shared" si="279"/>
        <v>2686</v>
      </c>
      <c r="AD1790" s="2"/>
    </row>
    <row r="1791" spans="1:30" ht="15" x14ac:dyDescent="0.2">
      <c r="A1791" s="5" t="s">
        <v>3615</v>
      </c>
      <c r="B1791" s="5" t="s">
        <v>7151</v>
      </c>
      <c r="C1791" s="5">
        <v>35</v>
      </c>
      <c r="D1791" s="5" t="s">
        <v>3643</v>
      </c>
      <c r="E1791" s="5" t="s">
        <v>3617</v>
      </c>
      <c r="F1791" s="8" t="s">
        <v>6760</v>
      </c>
      <c r="G1791" s="8" t="s">
        <v>6761</v>
      </c>
      <c r="H1791" s="8" t="s">
        <v>6762</v>
      </c>
      <c r="I1791" s="21" t="s">
        <v>8072</v>
      </c>
      <c r="J1791" s="6" t="s">
        <v>3644</v>
      </c>
      <c r="K1791" s="6">
        <v>571</v>
      </c>
      <c r="L1791" s="7">
        <f t="shared" si="271"/>
        <v>2284</v>
      </c>
      <c r="M1791" s="6">
        <v>0</v>
      </c>
      <c r="N1791" s="7">
        <f t="shared" si="280"/>
        <v>0</v>
      </c>
      <c r="O1791" s="6">
        <v>185</v>
      </c>
      <c r="P1791" s="7">
        <f t="shared" si="272"/>
        <v>370</v>
      </c>
      <c r="Q1791" s="6">
        <v>0</v>
      </c>
      <c r="R1791" s="7">
        <f t="shared" si="273"/>
        <v>0</v>
      </c>
      <c r="S1791" s="6">
        <v>0</v>
      </c>
      <c r="T1791" s="7">
        <f t="shared" si="274"/>
        <v>0</v>
      </c>
      <c r="U1791" s="6">
        <v>0</v>
      </c>
      <c r="V1791" s="7">
        <f t="shared" si="275"/>
        <v>0</v>
      </c>
      <c r="W1791" s="8" t="s">
        <v>6978</v>
      </c>
      <c r="X1791" s="7">
        <f t="shared" si="276"/>
        <v>0</v>
      </c>
      <c r="Y1791" s="6">
        <v>3</v>
      </c>
      <c r="Z1791" s="7">
        <f t="shared" si="277"/>
        <v>3</v>
      </c>
      <c r="AA1791" s="10">
        <v>0</v>
      </c>
      <c r="AB1791" s="11">
        <f t="shared" si="278"/>
        <v>0</v>
      </c>
      <c r="AC1791" s="7">
        <f t="shared" si="279"/>
        <v>2657</v>
      </c>
      <c r="AD1791" s="2"/>
    </row>
    <row r="1792" spans="1:30" ht="15" x14ac:dyDescent="0.2">
      <c r="A1792" s="5" t="s">
        <v>3615</v>
      </c>
      <c r="B1792" s="5" t="s">
        <v>7151</v>
      </c>
      <c r="C1792" s="5">
        <v>35</v>
      </c>
      <c r="D1792" s="5" t="s">
        <v>3645</v>
      </c>
      <c r="E1792" s="5" t="s">
        <v>3617</v>
      </c>
      <c r="F1792" s="8" t="s">
        <v>6763</v>
      </c>
      <c r="G1792" s="8" t="s">
        <v>4030</v>
      </c>
      <c r="H1792" s="8" t="s">
        <v>7093</v>
      </c>
      <c r="I1792" s="21" t="s">
        <v>6763</v>
      </c>
      <c r="J1792" s="6" t="s">
        <v>3646</v>
      </c>
      <c r="K1792" s="6">
        <v>714</v>
      </c>
      <c r="L1792" s="7">
        <f t="shared" si="271"/>
        <v>2856</v>
      </c>
      <c r="M1792" s="6">
        <v>0</v>
      </c>
      <c r="N1792" s="7">
        <f t="shared" si="280"/>
        <v>0</v>
      </c>
      <c r="O1792" s="6">
        <v>267</v>
      </c>
      <c r="P1792" s="7">
        <f t="shared" si="272"/>
        <v>534</v>
      </c>
      <c r="Q1792" s="6">
        <v>0</v>
      </c>
      <c r="R1792" s="7">
        <f t="shared" si="273"/>
        <v>0</v>
      </c>
      <c r="S1792" s="6">
        <v>0</v>
      </c>
      <c r="T1792" s="7">
        <f t="shared" si="274"/>
        <v>0</v>
      </c>
      <c r="U1792" s="6">
        <v>0</v>
      </c>
      <c r="V1792" s="7">
        <f t="shared" si="275"/>
        <v>0</v>
      </c>
      <c r="W1792" s="8" t="s">
        <v>6978</v>
      </c>
      <c r="X1792" s="7">
        <f t="shared" si="276"/>
        <v>0</v>
      </c>
      <c r="Y1792" s="6">
        <v>0</v>
      </c>
      <c r="Z1792" s="7">
        <f t="shared" si="277"/>
        <v>0</v>
      </c>
      <c r="AA1792" s="10">
        <v>0</v>
      </c>
      <c r="AB1792" s="11">
        <f t="shared" si="278"/>
        <v>0</v>
      </c>
      <c r="AC1792" s="7">
        <f t="shared" si="279"/>
        <v>3390</v>
      </c>
      <c r="AD1792" s="2"/>
    </row>
    <row r="1793" spans="1:30" ht="15" x14ac:dyDescent="0.2">
      <c r="A1793" s="5" t="s">
        <v>3615</v>
      </c>
      <c r="B1793" s="5" t="s">
        <v>7151</v>
      </c>
      <c r="C1793" s="5">
        <v>35</v>
      </c>
      <c r="D1793" s="5" t="s">
        <v>3647</v>
      </c>
      <c r="E1793" s="5" t="s">
        <v>3617</v>
      </c>
      <c r="F1793" s="8" t="s">
        <v>6764</v>
      </c>
      <c r="G1793" s="8" t="s">
        <v>4030</v>
      </c>
      <c r="H1793" s="8" t="s">
        <v>7093</v>
      </c>
      <c r="I1793" s="21" t="s">
        <v>6764</v>
      </c>
      <c r="J1793" s="6" t="s">
        <v>3648</v>
      </c>
      <c r="K1793" s="6">
        <v>625</v>
      </c>
      <c r="L1793" s="7">
        <f t="shared" si="271"/>
        <v>2500</v>
      </c>
      <c r="M1793" s="6">
        <v>0</v>
      </c>
      <c r="N1793" s="7">
        <f t="shared" si="280"/>
        <v>0</v>
      </c>
      <c r="O1793" s="6">
        <v>197</v>
      </c>
      <c r="P1793" s="7">
        <f t="shared" si="272"/>
        <v>394</v>
      </c>
      <c r="Q1793" s="6">
        <v>0</v>
      </c>
      <c r="R1793" s="7">
        <f t="shared" si="273"/>
        <v>0</v>
      </c>
      <c r="S1793" s="6">
        <v>1</v>
      </c>
      <c r="T1793" s="7">
        <f t="shared" si="274"/>
        <v>5</v>
      </c>
      <c r="U1793" s="6">
        <v>1</v>
      </c>
      <c r="V1793" s="7">
        <f t="shared" si="275"/>
        <v>5</v>
      </c>
      <c r="W1793" s="8" t="s">
        <v>6978</v>
      </c>
      <c r="X1793" s="7">
        <f t="shared" si="276"/>
        <v>0</v>
      </c>
      <c r="Y1793" s="6">
        <v>18</v>
      </c>
      <c r="Z1793" s="7">
        <f t="shared" si="277"/>
        <v>18</v>
      </c>
      <c r="AA1793" s="10">
        <v>0</v>
      </c>
      <c r="AB1793" s="11">
        <f t="shared" si="278"/>
        <v>0</v>
      </c>
      <c r="AC1793" s="7">
        <f t="shared" si="279"/>
        <v>2922</v>
      </c>
      <c r="AD1793" s="2"/>
    </row>
    <row r="1794" spans="1:30" ht="15" x14ac:dyDescent="0.2">
      <c r="A1794" s="5" t="s">
        <v>3615</v>
      </c>
      <c r="B1794" s="5" t="s">
        <v>7151</v>
      </c>
      <c r="C1794" s="5">
        <v>35</v>
      </c>
      <c r="D1794" s="5" t="s">
        <v>3649</v>
      </c>
      <c r="E1794" s="5" t="s">
        <v>3617</v>
      </c>
      <c r="F1794" s="8" t="s">
        <v>6765</v>
      </c>
      <c r="G1794" s="8" t="s">
        <v>4030</v>
      </c>
      <c r="H1794" s="8" t="s">
        <v>7093</v>
      </c>
      <c r="I1794" s="21" t="s">
        <v>6765</v>
      </c>
      <c r="J1794" s="6" t="s">
        <v>3650</v>
      </c>
      <c r="K1794" s="6">
        <v>1097</v>
      </c>
      <c r="L1794" s="7">
        <f t="shared" si="271"/>
        <v>4388</v>
      </c>
      <c r="M1794" s="6">
        <v>0</v>
      </c>
      <c r="N1794" s="7">
        <f t="shared" si="280"/>
        <v>0</v>
      </c>
      <c r="O1794" s="6">
        <v>537</v>
      </c>
      <c r="P1794" s="7">
        <f t="shared" si="272"/>
        <v>1074</v>
      </c>
      <c r="Q1794" s="6">
        <v>0</v>
      </c>
      <c r="R1794" s="7">
        <f t="shared" si="273"/>
        <v>0</v>
      </c>
      <c r="S1794" s="6">
        <v>0</v>
      </c>
      <c r="T1794" s="7">
        <f t="shared" si="274"/>
        <v>0</v>
      </c>
      <c r="U1794" s="6">
        <v>0</v>
      </c>
      <c r="V1794" s="7">
        <f t="shared" si="275"/>
        <v>0</v>
      </c>
      <c r="W1794" s="8" t="s">
        <v>6978</v>
      </c>
      <c r="X1794" s="7">
        <f t="shared" si="276"/>
        <v>0</v>
      </c>
      <c r="Y1794" s="6">
        <v>7</v>
      </c>
      <c r="Z1794" s="7">
        <f t="shared" si="277"/>
        <v>7</v>
      </c>
      <c r="AA1794" s="10">
        <v>140</v>
      </c>
      <c r="AB1794" s="11">
        <f t="shared" si="278"/>
        <v>352.8</v>
      </c>
      <c r="AC1794" s="7">
        <f t="shared" si="279"/>
        <v>5821.8</v>
      </c>
      <c r="AD1794" s="2"/>
    </row>
    <row r="1795" spans="1:30" ht="15" x14ac:dyDescent="0.2">
      <c r="A1795" s="5" t="s">
        <v>3615</v>
      </c>
      <c r="B1795" s="5" t="s">
        <v>7151</v>
      </c>
      <c r="C1795" s="5">
        <v>35</v>
      </c>
      <c r="D1795" s="5" t="s">
        <v>3651</v>
      </c>
      <c r="E1795" s="5" t="s">
        <v>3617</v>
      </c>
      <c r="F1795" s="8" t="s">
        <v>6766</v>
      </c>
      <c r="G1795" s="8" t="s">
        <v>4030</v>
      </c>
      <c r="H1795" s="8" t="s">
        <v>7093</v>
      </c>
      <c r="I1795" s="21" t="s">
        <v>6766</v>
      </c>
      <c r="J1795" s="6" t="s">
        <v>3652</v>
      </c>
      <c r="K1795" s="6">
        <v>673</v>
      </c>
      <c r="L1795" s="7">
        <f t="shared" si="271"/>
        <v>2692</v>
      </c>
      <c r="M1795" s="6">
        <v>0</v>
      </c>
      <c r="N1795" s="7">
        <f t="shared" si="280"/>
        <v>0</v>
      </c>
      <c r="O1795" s="6">
        <v>240</v>
      </c>
      <c r="P1795" s="7">
        <f t="shared" si="272"/>
        <v>480</v>
      </c>
      <c r="Q1795" s="6">
        <v>0</v>
      </c>
      <c r="R1795" s="7">
        <f t="shared" si="273"/>
        <v>0</v>
      </c>
      <c r="S1795" s="6">
        <v>2</v>
      </c>
      <c r="T1795" s="7">
        <f t="shared" si="274"/>
        <v>10</v>
      </c>
      <c r="U1795" s="6">
        <v>1</v>
      </c>
      <c r="V1795" s="7">
        <f t="shared" si="275"/>
        <v>5</v>
      </c>
      <c r="W1795" s="8" t="s">
        <v>6978</v>
      </c>
      <c r="X1795" s="7">
        <f t="shared" si="276"/>
        <v>0</v>
      </c>
      <c r="Y1795" s="6">
        <v>4</v>
      </c>
      <c r="Z1795" s="7">
        <f t="shared" si="277"/>
        <v>4</v>
      </c>
      <c r="AA1795" s="10">
        <v>0</v>
      </c>
      <c r="AB1795" s="11">
        <f t="shared" si="278"/>
        <v>0</v>
      </c>
      <c r="AC1795" s="7">
        <f t="shared" si="279"/>
        <v>3191</v>
      </c>
      <c r="AD1795" s="2"/>
    </row>
    <row r="1796" spans="1:30" ht="15" x14ac:dyDescent="0.2">
      <c r="A1796" s="5" t="s">
        <v>3615</v>
      </c>
      <c r="B1796" s="5" t="s">
        <v>7151</v>
      </c>
      <c r="C1796" s="5">
        <v>35</v>
      </c>
      <c r="D1796" s="5" t="s">
        <v>3653</v>
      </c>
      <c r="E1796" s="5" t="s">
        <v>3617</v>
      </c>
      <c r="F1796" s="8" t="s">
        <v>6767</v>
      </c>
      <c r="G1796" s="8" t="s">
        <v>4030</v>
      </c>
      <c r="H1796" s="8" t="s">
        <v>7093</v>
      </c>
      <c r="I1796" s="21" t="s">
        <v>6767</v>
      </c>
      <c r="J1796" s="6" t="s">
        <v>3654</v>
      </c>
      <c r="K1796" s="6">
        <v>53</v>
      </c>
      <c r="L1796" s="7">
        <f t="shared" ref="L1796:L1859" si="281">K1796*4</f>
        <v>212</v>
      </c>
      <c r="M1796" s="6">
        <v>0</v>
      </c>
      <c r="N1796" s="7">
        <f t="shared" si="280"/>
        <v>0</v>
      </c>
      <c r="O1796" s="6">
        <v>19</v>
      </c>
      <c r="P1796" s="7">
        <f t="shared" ref="P1796:P1859" si="282">O1796*2</f>
        <v>38</v>
      </c>
      <c r="Q1796" s="6">
        <v>0</v>
      </c>
      <c r="R1796" s="7">
        <f t="shared" ref="R1796:R1859" si="283">Q1796*2</f>
        <v>0</v>
      </c>
      <c r="S1796" s="6">
        <v>0</v>
      </c>
      <c r="T1796" s="7">
        <f t="shared" ref="T1796:T1859" si="284">S1796*5</f>
        <v>0</v>
      </c>
      <c r="U1796" s="6">
        <v>0</v>
      </c>
      <c r="V1796" s="7">
        <f t="shared" ref="V1796:V1859" si="285">U1796*5</f>
        <v>0</v>
      </c>
      <c r="W1796" s="8" t="s">
        <v>6978</v>
      </c>
      <c r="X1796" s="7">
        <f t="shared" ref="X1796:X1859" si="286">W1796*5</f>
        <v>0</v>
      </c>
      <c r="Y1796" s="6">
        <v>1</v>
      </c>
      <c r="Z1796" s="7">
        <f t="shared" ref="Z1796:Z1859" si="287">Y1796*1</f>
        <v>1</v>
      </c>
      <c r="AA1796" s="10">
        <v>15</v>
      </c>
      <c r="AB1796" s="11">
        <f t="shared" ref="AB1796:AB1859" si="288">AA1796*2.52</f>
        <v>37.799999999999997</v>
      </c>
      <c r="AC1796" s="7">
        <f t="shared" ref="AC1796:AC1859" si="289">SUM(L1796,N1796,P1796,R1796,T1796,V1796,X1796,Z1796,AB1796)</f>
        <v>288.8</v>
      </c>
      <c r="AD1796" s="2"/>
    </row>
    <row r="1797" spans="1:30" ht="15" x14ac:dyDescent="0.2">
      <c r="A1797" s="5" t="s">
        <v>3615</v>
      </c>
      <c r="B1797" s="5" t="s">
        <v>7151</v>
      </c>
      <c r="C1797" s="5">
        <v>35</v>
      </c>
      <c r="D1797" s="5" t="s">
        <v>3655</v>
      </c>
      <c r="E1797" s="5" t="s">
        <v>3617</v>
      </c>
      <c r="F1797" s="8" t="s">
        <v>6737</v>
      </c>
      <c r="G1797" s="8" t="s">
        <v>4030</v>
      </c>
      <c r="H1797" s="8" t="s">
        <v>7093</v>
      </c>
      <c r="I1797" s="21" t="s">
        <v>6737</v>
      </c>
      <c r="J1797" s="6" t="s">
        <v>3656</v>
      </c>
      <c r="K1797" s="6">
        <v>9109</v>
      </c>
      <c r="L1797" s="7">
        <f t="shared" si="281"/>
        <v>36436</v>
      </c>
      <c r="M1797" s="6">
        <v>0</v>
      </c>
      <c r="N1797" s="7">
        <f t="shared" si="280"/>
        <v>0</v>
      </c>
      <c r="O1797" s="6">
        <v>3018</v>
      </c>
      <c r="P1797" s="7">
        <f t="shared" si="282"/>
        <v>6036</v>
      </c>
      <c r="Q1797" s="6">
        <v>0</v>
      </c>
      <c r="R1797" s="7">
        <f t="shared" si="283"/>
        <v>0</v>
      </c>
      <c r="S1797" s="6">
        <v>158</v>
      </c>
      <c r="T1797" s="7">
        <f t="shared" si="284"/>
        <v>790</v>
      </c>
      <c r="U1797" s="6">
        <v>43</v>
      </c>
      <c r="V1797" s="7">
        <f t="shared" si="285"/>
        <v>215</v>
      </c>
      <c r="W1797" s="8" t="s">
        <v>6978</v>
      </c>
      <c r="X1797" s="7">
        <f t="shared" si="286"/>
        <v>0</v>
      </c>
      <c r="Y1797" s="6">
        <v>47</v>
      </c>
      <c r="Z1797" s="7">
        <f t="shared" si="287"/>
        <v>47</v>
      </c>
      <c r="AA1797" s="10">
        <v>1460</v>
      </c>
      <c r="AB1797" s="11">
        <f t="shared" si="288"/>
        <v>3679.2</v>
      </c>
      <c r="AC1797" s="7">
        <f t="shared" si="289"/>
        <v>47203.199999999997</v>
      </c>
      <c r="AD1797" s="2"/>
    </row>
    <row r="1798" spans="1:30" ht="15" x14ac:dyDescent="0.2">
      <c r="A1798" s="5" t="s">
        <v>3615</v>
      </c>
      <c r="B1798" s="5" t="s">
        <v>7151</v>
      </c>
      <c r="C1798" s="5">
        <v>35</v>
      </c>
      <c r="D1798" s="5" t="s">
        <v>3657</v>
      </c>
      <c r="E1798" s="5" t="s">
        <v>3617</v>
      </c>
      <c r="F1798" s="8" t="s">
        <v>6740</v>
      </c>
      <c r="G1798" s="8" t="s">
        <v>4030</v>
      </c>
      <c r="H1798" s="8" t="s">
        <v>7093</v>
      </c>
      <c r="I1798" s="21" t="s">
        <v>6740</v>
      </c>
      <c r="J1798" s="6" t="s">
        <v>3658</v>
      </c>
      <c r="K1798" s="6">
        <v>3722</v>
      </c>
      <c r="L1798" s="7">
        <f t="shared" si="281"/>
        <v>14888</v>
      </c>
      <c r="M1798" s="6">
        <v>0</v>
      </c>
      <c r="N1798" s="7">
        <f t="shared" si="280"/>
        <v>0</v>
      </c>
      <c r="O1798" s="6">
        <v>3823</v>
      </c>
      <c r="P1798" s="7">
        <f t="shared" si="282"/>
        <v>7646</v>
      </c>
      <c r="Q1798" s="6">
        <v>0</v>
      </c>
      <c r="R1798" s="7">
        <f t="shared" si="283"/>
        <v>0</v>
      </c>
      <c r="S1798" s="6">
        <v>50</v>
      </c>
      <c r="T1798" s="7">
        <f t="shared" si="284"/>
        <v>250</v>
      </c>
      <c r="U1798" s="6">
        <v>49</v>
      </c>
      <c r="V1798" s="7">
        <f t="shared" si="285"/>
        <v>245</v>
      </c>
      <c r="W1798" s="8" t="s">
        <v>6978</v>
      </c>
      <c r="X1798" s="7">
        <f t="shared" si="286"/>
        <v>0</v>
      </c>
      <c r="Y1798" s="6">
        <v>28</v>
      </c>
      <c r="Z1798" s="7">
        <f t="shared" si="287"/>
        <v>28</v>
      </c>
      <c r="AA1798" s="10">
        <v>0</v>
      </c>
      <c r="AB1798" s="11">
        <f t="shared" si="288"/>
        <v>0</v>
      </c>
      <c r="AC1798" s="7">
        <f t="shared" si="289"/>
        <v>23057</v>
      </c>
      <c r="AD1798" s="2"/>
    </row>
    <row r="1799" spans="1:30" ht="15" x14ac:dyDescent="0.2">
      <c r="A1799" s="5" t="s">
        <v>3615</v>
      </c>
      <c r="B1799" s="5" t="s">
        <v>7151</v>
      </c>
      <c r="C1799" s="5">
        <v>35</v>
      </c>
      <c r="D1799" s="5" t="s">
        <v>3659</v>
      </c>
      <c r="E1799" s="5" t="s">
        <v>3617</v>
      </c>
      <c r="F1799" s="8" t="s">
        <v>6768</v>
      </c>
      <c r="G1799" s="8" t="s">
        <v>4030</v>
      </c>
      <c r="H1799" s="8" t="s">
        <v>7093</v>
      </c>
      <c r="I1799" s="21" t="s">
        <v>6768</v>
      </c>
      <c r="J1799" s="6" t="s">
        <v>3660</v>
      </c>
      <c r="K1799" s="6">
        <v>1611</v>
      </c>
      <c r="L1799" s="7">
        <f t="shared" si="281"/>
        <v>6444</v>
      </c>
      <c r="M1799" s="6">
        <v>0</v>
      </c>
      <c r="N1799" s="7">
        <f t="shared" si="280"/>
        <v>0</v>
      </c>
      <c r="O1799" s="6">
        <v>711</v>
      </c>
      <c r="P1799" s="7">
        <f t="shared" si="282"/>
        <v>1422</v>
      </c>
      <c r="Q1799" s="6">
        <v>0</v>
      </c>
      <c r="R1799" s="7">
        <f t="shared" si="283"/>
        <v>0</v>
      </c>
      <c r="S1799" s="6">
        <v>21</v>
      </c>
      <c r="T1799" s="7">
        <f t="shared" si="284"/>
        <v>105</v>
      </c>
      <c r="U1799" s="6">
        <v>8</v>
      </c>
      <c r="V1799" s="7">
        <f t="shared" si="285"/>
        <v>40</v>
      </c>
      <c r="W1799" s="8" t="s">
        <v>7066</v>
      </c>
      <c r="X1799" s="7">
        <f t="shared" si="286"/>
        <v>1340</v>
      </c>
      <c r="Y1799" s="6">
        <v>9</v>
      </c>
      <c r="Z1799" s="7">
        <f t="shared" si="287"/>
        <v>9</v>
      </c>
      <c r="AA1799" s="10">
        <v>0</v>
      </c>
      <c r="AB1799" s="11">
        <f t="shared" si="288"/>
        <v>0</v>
      </c>
      <c r="AC1799" s="7">
        <f t="shared" si="289"/>
        <v>9360</v>
      </c>
      <c r="AD1799" s="2"/>
    </row>
    <row r="1800" spans="1:30" ht="15" x14ac:dyDescent="0.2">
      <c r="A1800" s="5" t="s">
        <v>3615</v>
      </c>
      <c r="B1800" s="5" t="s">
        <v>7151</v>
      </c>
      <c r="C1800" s="5">
        <v>35</v>
      </c>
      <c r="D1800" s="5" t="s">
        <v>3661</v>
      </c>
      <c r="E1800" s="5" t="s">
        <v>3617</v>
      </c>
      <c r="F1800" s="8" t="s">
        <v>6769</v>
      </c>
      <c r="G1800" s="8" t="s">
        <v>4030</v>
      </c>
      <c r="H1800" s="8" t="s">
        <v>7093</v>
      </c>
      <c r="I1800" s="21" t="s">
        <v>6769</v>
      </c>
      <c r="J1800" s="6" t="s">
        <v>3662</v>
      </c>
      <c r="K1800" s="6">
        <v>2616</v>
      </c>
      <c r="L1800" s="7">
        <f t="shared" si="281"/>
        <v>10464</v>
      </c>
      <c r="M1800" s="6">
        <v>0</v>
      </c>
      <c r="N1800" s="7">
        <f t="shared" si="280"/>
        <v>0</v>
      </c>
      <c r="O1800" s="6">
        <v>1224</v>
      </c>
      <c r="P1800" s="7">
        <f t="shared" si="282"/>
        <v>2448</v>
      </c>
      <c r="Q1800" s="6">
        <v>0</v>
      </c>
      <c r="R1800" s="7">
        <f t="shared" si="283"/>
        <v>0</v>
      </c>
      <c r="S1800" s="6">
        <v>21</v>
      </c>
      <c r="T1800" s="7">
        <f t="shared" si="284"/>
        <v>105</v>
      </c>
      <c r="U1800" s="6">
        <v>7</v>
      </c>
      <c r="V1800" s="7">
        <f t="shared" si="285"/>
        <v>35</v>
      </c>
      <c r="W1800" s="8" t="s">
        <v>6978</v>
      </c>
      <c r="X1800" s="7">
        <f t="shared" si="286"/>
        <v>0</v>
      </c>
      <c r="Y1800" s="6">
        <v>39</v>
      </c>
      <c r="Z1800" s="7">
        <f t="shared" si="287"/>
        <v>39</v>
      </c>
      <c r="AA1800" s="10">
        <v>0</v>
      </c>
      <c r="AB1800" s="11">
        <f t="shared" si="288"/>
        <v>0</v>
      </c>
      <c r="AC1800" s="7">
        <f t="shared" si="289"/>
        <v>13091</v>
      </c>
      <c r="AD1800" s="2"/>
    </row>
    <row r="1801" spans="1:30" ht="15" x14ac:dyDescent="0.2">
      <c r="A1801" s="5" t="s">
        <v>3615</v>
      </c>
      <c r="B1801" s="5" t="s">
        <v>7151</v>
      </c>
      <c r="C1801" s="5">
        <v>35</v>
      </c>
      <c r="D1801" s="5" t="s">
        <v>3663</v>
      </c>
      <c r="E1801" s="5" t="s">
        <v>3617</v>
      </c>
      <c r="F1801" s="8" t="s">
        <v>6770</v>
      </c>
      <c r="G1801" s="8" t="s">
        <v>4030</v>
      </c>
      <c r="H1801" s="8" t="s">
        <v>7093</v>
      </c>
      <c r="I1801" s="21" t="s">
        <v>6770</v>
      </c>
      <c r="J1801" s="6" t="s">
        <v>3664</v>
      </c>
      <c r="K1801" s="6">
        <v>125</v>
      </c>
      <c r="L1801" s="7">
        <f t="shared" si="281"/>
        <v>500</v>
      </c>
      <c r="M1801" s="6">
        <v>0</v>
      </c>
      <c r="N1801" s="7">
        <f t="shared" si="280"/>
        <v>0</v>
      </c>
      <c r="O1801" s="6">
        <v>46</v>
      </c>
      <c r="P1801" s="7">
        <f t="shared" si="282"/>
        <v>92</v>
      </c>
      <c r="Q1801" s="6">
        <v>0</v>
      </c>
      <c r="R1801" s="7">
        <f t="shared" si="283"/>
        <v>0</v>
      </c>
      <c r="S1801" s="6">
        <v>0</v>
      </c>
      <c r="T1801" s="7">
        <f t="shared" si="284"/>
        <v>0</v>
      </c>
      <c r="U1801" s="6">
        <v>0</v>
      </c>
      <c r="V1801" s="7">
        <f t="shared" si="285"/>
        <v>0</v>
      </c>
      <c r="W1801" s="8" t="s">
        <v>6978</v>
      </c>
      <c r="X1801" s="7">
        <f t="shared" si="286"/>
        <v>0</v>
      </c>
      <c r="Y1801" s="6">
        <v>1</v>
      </c>
      <c r="Z1801" s="7">
        <f t="shared" si="287"/>
        <v>1</v>
      </c>
      <c r="AA1801" s="10">
        <v>21</v>
      </c>
      <c r="AB1801" s="11">
        <f t="shared" si="288"/>
        <v>52.92</v>
      </c>
      <c r="AC1801" s="7">
        <f t="shared" si="289"/>
        <v>645.91999999999996</v>
      </c>
      <c r="AD1801" s="2"/>
    </row>
    <row r="1802" spans="1:30" ht="15" x14ac:dyDescent="0.2">
      <c r="A1802" s="5" t="s">
        <v>3615</v>
      </c>
      <c r="B1802" s="5" t="s">
        <v>7151</v>
      </c>
      <c r="C1802" s="5">
        <v>35</v>
      </c>
      <c r="D1802" s="5" t="s">
        <v>3665</v>
      </c>
      <c r="E1802" s="5" t="s">
        <v>3617</v>
      </c>
      <c r="F1802" s="8" t="s">
        <v>6771</v>
      </c>
      <c r="G1802" s="8" t="s">
        <v>4030</v>
      </c>
      <c r="H1802" s="8" t="s">
        <v>7093</v>
      </c>
      <c r="I1802" s="21" t="s">
        <v>6771</v>
      </c>
      <c r="J1802" s="6" t="s">
        <v>3666</v>
      </c>
      <c r="K1802" s="6">
        <v>3133</v>
      </c>
      <c r="L1802" s="7">
        <f t="shared" si="281"/>
        <v>12532</v>
      </c>
      <c r="M1802" s="6">
        <v>0</v>
      </c>
      <c r="N1802" s="7">
        <f t="shared" ref="N1802:N1865" si="290">M1802*4</f>
        <v>0</v>
      </c>
      <c r="O1802" s="6">
        <v>1371</v>
      </c>
      <c r="P1802" s="7">
        <f t="shared" si="282"/>
        <v>2742</v>
      </c>
      <c r="Q1802" s="6">
        <v>0</v>
      </c>
      <c r="R1802" s="7">
        <f t="shared" si="283"/>
        <v>0</v>
      </c>
      <c r="S1802" s="6">
        <v>44</v>
      </c>
      <c r="T1802" s="7">
        <f t="shared" si="284"/>
        <v>220</v>
      </c>
      <c r="U1802" s="6">
        <v>16</v>
      </c>
      <c r="V1802" s="7">
        <f t="shared" si="285"/>
        <v>80</v>
      </c>
      <c r="W1802" s="8" t="s">
        <v>7065</v>
      </c>
      <c r="X1802" s="7">
        <f t="shared" si="286"/>
        <v>1850</v>
      </c>
      <c r="Y1802" s="6">
        <v>26</v>
      </c>
      <c r="Z1802" s="7">
        <f t="shared" si="287"/>
        <v>26</v>
      </c>
      <c r="AA1802" s="10">
        <v>0</v>
      </c>
      <c r="AB1802" s="11">
        <f t="shared" si="288"/>
        <v>0</v>
      </c>
      <c r="AC1802" s="7">
        <f t="shared" si="289"/>
        <v>17450</v>
      </c>
      <c r="AD1802" s="2"/>
    </row>
    <row r="1803" spans="1:30" ht="15" x14ac:dyDescent="0.2">
      <c r="A1803" s="5" t="s">
        <v>3615</v>
      </c>
      <c r="B1803" s="5" t="s">
        <v>7151</v>
      </c>
      <c r="C1803" s="5">
        <v>35</v>
      </c>
      <c r="D1803" s="5" t="s">
        <v>3667</v>
      </c>
      <c r="E1803" s="5" t="s">
        <v>3617</v>
      </c>
      <c r="F1803" s="8" t="s">
        <v>6772</v>
      </c>
      <c r="G1803" s="8" t="s">
        <v>4030</v>
      </c>
      <c r="H1803" s="8" t="s">
        <v>7093</v>
      </c>
      <c r="I1803" s="21" t="s">
        <v>6772</v>
      </c>
      <c r="J1803" s="6" t="s">
        <v>3668</v>
      </c>
      <c r="K1803" s="6">
        <v>1590</v>
      </c>
      <c r="L1803" s="7">
        <f t="shared" si="281"/>
        <v>6360</v>
      </c>
      <c r="M1803" s="6">
        <v>0</v>
      </c>
      <c r="N1803" s="7">
        <f t="shared" si="290"/>
        <v>0</v>
      </c>
      <c r="O1803" s="6">
        <v>687</v>
      </c>
      <c r="P1803" s="7">
        <f t="shared" si="282"/>
        <v>1374</v>
      </c>
      <c r="Q1803" s="6">
        <v>0</v>
      </c>
      <c r="R1803" s="7">
        <f t="shared" si="283"/>
        <v>0</v>
      </c>
      <c r="S1803" s="6">
        <v>1</v>
      </c>
      <c r="T1803" s="7">
        <f t="shared" si="284"/>
        <v>5</v>
      </c>
      <c r="U1803" s="6">
        <v>0</v>
      </c>
      <c r="V1803" s="7">
        <f t="shared" si="285"/>
        <v>0</v>
      </c>
      <c r="W1803" s="8" t="s">
        <v>7067</v>
      </c>
      <c r="X1803" s="7">
        <f t="shared" si="286"/>
        <v>2405</v>
      </c>
      <c r="Y1803" s="6">
        <v>8</v>
      </c>
      <c r="Z1803" s="7">
        <f t="shared" si="287"/>
        <v>8</v>
      </c>
      <c r="AA1803" s="10">
        <v>0</v>
      </c>
      <c r="AB1803" s="11">
        <f t="shared" si="288"/>
        <v>0</v>
      </c>
      <c r="AC1803" s="7">
        <f t="shared" si="289"/>
        <v>10152</v>
      </c>
      <c r="AD1803" s="2"/>
    </row>
    <row r="1804" spans="1:30" ht="15" x14ac:dyDescent="0.2">
      <c r="A1804" s="5" t="s">
        <v>3615</v>
      </c>
      <c r="B1804" s="5" t="s">
        <v>7151</v>
      </c>
      <c r="C1804" s="5">
        <v>35</v>
      </c>
      <c r="D1804" s="5" t="s">
        <v>3669</v>
      </c>
      <c r="E1804" s="5" t="s">
        <v>3617</v>
      </c>
      <c r="F1804" s="8" t="s">
        <v>6773</v>
      </c>
      <c r="G1804" s="8" t="s">
        <v>4030</v>
      </c>
      <c r="H1804" s="8" t="s">
        <v>7093</v>
      </c>
      <c r="I1804" s="21" t="s">
        <v>6773</v>
      </c>
      <c r="J1804" s="6" t="s">
        <v>3670</v>
      </c>
      <c r="K1804" s="6">
        <v>126</v>
      </c>
      <c r="L1804" s="7">
        <f t="shared" si="281"/>
        <v>504</v>
      </c>
      <c r="M1804" s="6">
        <v>0</v>
      </c>
      <c r="N1804" s="7">
        <f t="shared" si="290"/>
        <v>0</v>
      </c>
      <c r="O1804" s="6">
        <v>35</v>
      </c>
      <c r="P1804" s="7">
        <f t="shared" si="282"/>
        <v>70</v>
      </c>
      <c r="Q1804" s="6">
        <v>0</v>
      </c>
      <c r="R1804" s="7">
        <f t="shared" si="283"/>
        <v>0</v>
      </c>
      <c r="S1804" s="6">
        <v>0</v>
      </c>
      <c r="T1804" s="7">
        <f t="shared" si="284"/>
        <v>0</v>
      </c>
      <c r="U1804" s="6">
        <v>0</v>
      </c>
      <c r="V1804" s="7">
        <f t="shared" si="285"/>
        <v>0</v>
      </c>
      <c r="W1804" s="8" t="s">
        <v>6978</v>
      </c>
      <c r="X1804" s="7">
        <f t="shared" si="286"/>
        <v>0</v>
      </c>
      <c r="Y1804" s="6">
        <v>5</v>
      </c>
      <c r="Z1804" s="7">
        <f t="shared" si="287"/>
        <v>5</v>
      </c>
      <c r="AA1804" s="10">
        <v>22</v>
      </c>
      <c r="AB1804" s="11">
        <f t="shared" si="288"/>
        <v>55.44</v>
      </c>
      <c r="AC1804" s="7">
        <f t="shared" si="289"/>
        <v>634.44000000000005</v>
      </c>
      <c r="AD1804" s="2"/>
    </row>
    <row r="1805" spans="1:30" ht="15" x14ac:dyDescent="0.2">
      <c r="A1805" s="5" t="s">
        <v>3615</v>
      </c>
      <c r="B1805" s="5" t="s">
        <v>7151</v>
      </c>
      <c r="C1805" s="5">
        <v>35</v>
      </c>
      <c r="D1805" s="5" t="s">
        <v>3671</v>
      </c>
      <c r="E1805" s="5" t="s">
        <v>3617</v>
      </c>
      <c r="F1805" s="8" t="s">
        <v>6760</v>
      </c>
      <c r="G1805" s="8" t="s">
        <v>4030</v>
      </c>
      <c r="H1805" s="8" t="s">
        <v>7093</v>
      </c>
      <c r="I1805" s="21" t="s">
        <v>6760</v>
      </c>
      <c r="J1805" s="6" t="s">
        <v>3672</v>
      </c>
      <c r="K1805" s="6">
        <v>1309</v>
      </c>
      <c r="L1805" s="7">
        <f t="shared" si="281"/>
        <v>5236</v>
      </c>
      <c r="M1805" s="6">
        <v>0</v>
      </c>
      <c r="N1805" s="7">
        <f t="shared" si="290"/>
        <v>0</v>
      </c>
      <c r="O1805" s="6">
        <v>453</v>
      </c>
      <c r="P1805" s="7">
        <f t="shared" si="282"/>
        <v>906</v>
      </c>
      <c r="Q1805" s="6">
        <v>0</v>
      </c>
      <c r="R1805" s="7">
        <f t="shared" si="283"/>
        <v>0</v>
      </c>
      <c r="S1805" s="6">
        <v>7</v>
      </c>
      <c r="T1805" s="7">
        <f t="shared" si="284"/>
        <v>35</v>
      </c>
      <c r="U1805" s="6">
        <v>2</v>
      </c>
      <c r="V1805" s="7">
        <f t="shared" si="285"/>
        <v>10</v>
      </c>
      <c r="W1805" s="8" t="s">
        <v>6978</v>
      </c>
      <c r="X1805" s="7">
        <f t="shared" si="286"/>
        <v>0</v>
      </c>
      <c r="Y1805" s="6">
        <v>4</v>
      </c>
      <c r="Z1805" s="7">
        <f t="shared" si="287"/>
        <v>4</v>
      </c>
      <c r="AA1805" s="10">
        <v>213</v>
      </c>
      <c r="AB1805" s="11">
        <f t="shared" si="288"/>
        <v>536.76</v>
      </c>
      <c r="AC1805" s="7">
        <f t="shared" si="289"/>
        <v>6727.76</v>
      </c>
      <c r="AD1805" s="2"/>
    </row>
    <row r="1806" spans="1:30" ht="15" x14ac:dyDescent="0.2">
      <c r="A1806" s="5" t="s">
        <v>3615</v>
      </c>
      <c r="B1806" s="5" t="s">
        <v>7151</v>
      </c>
      <c r="C1806" s="5">
        <v>35</v>
      </c>
      <c r="D1806" s="5" t="s">
        <v>3673</v>
      </c>
      <c r="E1806" s="5" t="s">
        <v>3617</v>
      </c>
      <c r="F1806" s="8" t="s">
        <v>6774</v>
      </c>
      <c r="G1806" s="8" t="s">
        <v>4030</v>
      </c>
      <c r="H1806" s="8" t="s">
        <v>7093</v>
      </c>
      <c r="I1806" s="21" t="s">
        <v>6774</v>
      </c>
      <c r="J1806" s="6" t="s">
        <v>3674</v>
      </c>
      <c r="K1806" s="6">
        <v>115</v>
      </c>
      <c r="L1806" s="7">
        <f t="shared" si="281"/>
        <v>460</v>
      </c>
      <c r="M1806" s="6">
        <v>0</v>
      </c>
      <c r="N1806" s="7">
        <f t="shared" si="290"/>
        <v>0</v>
      </c>
      <c r="O1806" s="6">
        <v>39</v>
      </c>
      <c r="P1806" s="7">
        <f t="shared" si="282"/>
        <v>78</v>
      </c>
      <c r="Q1806" s="6">
        <v>0</v>
      </c>
      <c r="R1806" s="7">
        <f t="shared" si="283"/>
        <v>0</v>
      </c>
      <c r="S1806" s="6">
        <v>0</v>
      </c>
      <c r="T1806" s="7">
        <f t="shared" si="284"/>
        <v>0</v>
      </c>
      <c r="U1806" s="6">
        <v>0</v>
      </c>
      <c r="V1806" s="7">
        <f t="shared" si="285"/>
        <v>0</v>
      </c>
      <c r="W1806" s="8" t="s">
        <v>6978</v>
      </c>
      <c r="X1806" s="7">
        <f t="shared" si="286"/>
        <v>0</v>
      </c>
      <c r="Y1806" s="6">
        <v>1</v>
      </c>
      <c r="Z1806" s="7">
        <f t="shared" si="287"/>
        <v>1</v>
      </c>
      <c r="AA1806" s="10">
        <v>0</v>
      </c>
      <c r="AB1806" s="11">
        <f t="shared" si="288"/>
        <v>0</v>
      </c>
      <c r="AC1806" s="7">
        <f t="shared" si="289"/>
        <v>539</v>
      </c>
      <c r="AD1806" s="2"/>
    </row>
    <row r="1807" spans="1:30" ht="15" x14ac:dyDescent="0.2">
      <c r="A1807" s="5" t="s">
        <v>3615</v>
      </c>
      <c r="B1807" s="5" t="s">
        <v>7151</v>
      </c>
      <c r="C1807" s="5">
        <v>35</v>
      </c>
      <c r="D1807" s="5" t="s">
        <v>3675</v>
      </c>
      <c r="E1807" s="5" t="s">
        <v>3617</v>
      </c>
      <c r="F1807" s="8" t="s">
        <v>6757</v>
      </c>
      <c r="G1807" s="8" t="s">
        <v>4030</v>
      </c>
      <c r="H1807" s="8" t="s">
        <v>7093</v>
      </c>
      <c r="I1807" s="21" t="s">
        <v>6757</v>
      </c>
      <c r="J1807" s="6" t="s">
        <v>3676</v>
      </c>
      <c r="K1807" s="6">
        <v>183</v>
      </c>
      <c r="L1807" s="7">
        <f t="shared" si="281"/>
        <v>732</v>
      </c>
      <c r="M1807" s="6">
        <v>0</v>
      </c>
      <c r="N1807" s="7">
        <f t="shared" si="290"/>
        <v>0</v>
      </c>
      <c r="O1807" s="6">
        <v>84</v>
      </c>
      <c r="P1807" s="7">
        <f t="shared" si="282"/>
        <v>168</v>
      </c>
      <c r="Q1807" s="6">
        <v>0</v>
      </c>
      <c r="R1807" s="7">
        <f t="shared" si="283"/>
        <v>0</v>
      </c>
      <c r="S1807" s="6">
        <v>90</v>
      </c>
      <c r="T1807" s="7">
        <f t="shared" si="284"/>
        <v>450</v>
      </c>
      <c r="U1807" s="6">
        <v>23</v>
      </c>
      <c r="V1807" s="7">
        <f t="shared" si="285"/>
        <v>115</v>
      </c>
      <c r="W1807" s="8" t="s">
        <v>6978</v>
      </c>
      <c r="X1807" s="7">
        <f t="shared" si="286"/>
        <v>0</v>
      </c>
      <c r="Y1807" s="6">
        <v>7</v>
      </c>
      <c r="Z1807" s="7">
        <f t="shared" si="287"/>
        <v>7</v>
      </c>
      <c r="AA1807" s="10">
        <v>0</v>
      </c>
      <c r="AB1807" s="11">
        <f t="shared" si="288"/>
        <v>0</v>
      </c>
      <c r="AC1807" s="7">
        <f t="shared" si="289"/>
        <v>1472</v>
      </c>
      <c r="AD1807" s="2"/>
    </row>
    <row r="1808" spans="1:30" ht="15" x14ac:dyDescent="0.2">
      <c r="A1808" s="5" t="s">
        <v>3615</v>
      </c>
      <c r="B1808" s="5" t="s">
        <v>7151</v>
      </c>
      <c r="C1808" s="5">
        <v>35</v>
      </c>
      <c r="D1808" s="5" t="s">
        <v>3677</v>
      </c>
      <c r="E1808" s="5" t="s">
        <v>3617</v>
      </c>
      <c r="F1808" s="8" t="s">
        <v>6775</v>
      </c>
      <c r="G1808" s="8" t="s">
        <v>4030</v>
      </c>
      <c r="H1808" s="8" t="s">
        <v>7093</v>
      </c>
      <c r="I1808" s="21" t="s">
        <v>6775</v>
      </c>
      <c r="J1808" s="6" t="s">
        <v>3678</v>
      </c>
      <c r="K1808" s="6">
        <v>2230</v>
      </c>
      <c r="L1808" s="7">
        <f t="shared" si="281"/>
        <v>8920</v>
      </c>
      <c r="M1808" s="6">
        <v>0</v>
      </c>
      <c r="N1808" s="7">
        <f t="shared" si="290"/>
        <v>0</v>
      </c>
      <c r="O1808" s="6">
        <v>715</v>
      </c>
      <c r="P1808" s="7">
        <f t="shared" si="282"/>
        <v>1430</v>
      </c>
      <c r="Q1808" s="6">
        <v>0</v>
      </c>
      <c r="R1808" s="7">
        <f t="shared" si="283"/>
        <v>0</v>
      </c>
      <c r="S1808" s="6">
        <v>27</v>
      </c>
      <c r="T1808" s="7">
        <f t="shared" si="284"/>
        <v>135</v>
      </c>
      <c r="U1808" s="6">
        <v>10</v>
      </c>
      <c r="V1808" s="7">
        <f t="shared" si="285"/>
        <v>50</v>
      </c>
      <c r="W1808" s="8" t="s">
        <v>6978</v>
      </c>
      <c r="X1808" s="7">
        <f t="shared" si="286"/>
        <v>0</v>
      </c>
      <c r="Y1808" s="6">
        <v>29</v>
      </c>
      <c r="Z1808" s="7">
        <f t="shared" si="287"/>
        <v>29</v>
      </c>
      <c r="AA1808" s="10">
        <v>0</v>
      </c>
      <c r="AB1808" s="11">
        <f t="shared" si="288"/>
        <v>0</v>
      </c>
      <c r="AC1808" s="7">
        <f t="shared" si="289"/>
        <v>10564</v>
      </c>
      <c r="AD1808" s="2"/>
    </row>
    <row r="1809" spans="1:30" ht="15" x14ac:dyDescent="0.2">
      <c r="A1809" s="5" t="s">
        <v>3615</v>
      </c>
      <c r="B1809" s="5" t="s">
        <v>7151</v>
      </c>
      <c r="C1809" s="5">
        <v>35</v>
      </c>
      <c r="D1809" s="5" t="s">
        <v>3679</v>
      </c>
      <c r="E1809" s="5" t="s">
        <v>3617</v>
      </c>
      <c r="F1809" s="8" t="s">
        <v>6776</v>
      </c>
      <c r="G1809" s="8" t="s">
        <v>4030</v>
      </c>
      <c r="H1809" s="8" t="s">
        <v>7093</v>
      </c>
      <c r="I1809" s="21" t="s">
        <v>6776</v>
      </c>
      <c r="J1809" s="6" t="s">
        <v>3680</v>
      </c>
      <c r="K1809" s="6">
        <v>5267</v>
      </c>
      <c r="L1809" s="7">
        <f t="shared" si="281"/>
        <v>21068</v>
      </c>
      <c r="M1809" s="6">
        <v>0</v>
      </c>
      <c r="N1809" s="7">
        <f t="shared" si="290"/>
        <v>0</v>
      </c>
      <c r="O1809" s="6">
        <v>1850</v>
      </c>
      <c r="P1809" s="7">
        <f t="shared" si="282"/>
        <v>3700</v>
      </c>
      <c r="Q1809" s="6">
        <v>0</v>
      </c>
      <c r="R1809" s="7">
        <f t="shared" si="283"/>
        <v>0</v>
      </c>
      <c r="S1809" s="6">
        <v>79</v>
      </c>
      <c r="T1809" s="7">
        <f t="shared" si="284"/>
        <v>395</v>
      </c>
      <c r="U1809" s="6">
        <v>18</v>
      </c>
      <c r="V1809" s="7">
        <f t="shared" si="285"/>
        <v>90</v>
      </c>
      <c r="W1809" s="8" t="s">
        <v>6978</v>
      </c>
      <c r="X1809" s="7">
        <f t="shared" si="286"/>
        <v>0</v>
      </c>
      <c r="Y1809" s="6">
        <v>61</v>
      </c>
      <c r="Z1809" s="7">
        <f t="shared" si="287"/>
        <v>61</v>
      </c>
      <c r="AA1809" s="10">
        <v>0</v>
      </c>
      <c r="AB1809" s="11">
        <f t="shared" si="288"/>
        <v>0</v>
      </c>
      <c r="AC1809" s="7">
        <f t="shared" si="289"/>
        <v>25314</v>
      </c>
      <c r="AD1809" s="2"/>
    </row>
    <row r="1810" spans="1:30" ht="15" x14ac:dyDescent="0.2">
      <c r="A1810" s="5" t="s">
        <v>3615</v>
      </c>
      <c r="B1810" s="5" t="s">
        <v>7151</v>
      </c>
      <c r="C1810" s="5">
        <v>35</v>
      </c>
      <c r="D1810" s="5" t="s">
        <v>3681</v>
      </c>
      <c r="E1810" s="5" t="s">
        <v>3617</v>
      </c>
      <c r="F1810" s="8" t="s">
        <v>6750</v>
      </c>
      <c r="G1810" s="8" t="s">
        <v>4030</v>
      </c>
      <c r="H1810" s="8" t="s">
        <v>7093</v>
      </c>
      <c r="I1810" s="21" t="s">
        <v>6750</v>
      </c>
      <c r="J1810" s="6" t="s">
        <v>3682</v>
      </c>
      <c r="K1810" s="6">
        <v>6674</v>
      </c>
      <c r="L1810" s="7">
        <f t="shared" si="281"/>
        <v>26696</v>
      </c>
      <c r="M1810" s="6">
        <v>0</v>
      </c>
      <c r="N1810" s="7">
        <f t="shared" si="290"/>
        <v>0</v>
      </c>
      <c r="O1810" s="6">
        <v>2905</v>
      </c>
      <c r="P1810" s="7">
        <f t="shared" si="282"/>
        <v>5810</v>
      </c>
      <c r="Q1810" s="6">
        <v>0</v>
      </c>
      <c r="R1810" s="7">
        <f t="shared" si="283"/>
        <v>0</v>
      </c>
      <c r="S1810" s="6">
        <v>59</v>
      </c>
      <c r="T1810" s="7">
        <f t="shared" si="284"/>
        <v>295</v>
      </c>
      <c r="U1810" s="6">
        <v>35</v>
      </c>
      <c r="V1810" s="7">
        <f t="shared" si="285"/>
        <v>175</v>
      </c>
      <c r="W1810" s="8" t="s">
        <v>6978</v>
      </c>
      <c r="X1810" s="7">
        <f t="shared" si="286"/>
        <v>0</v>
      </c>
      <c r="Y1810" s="6">
        <v>143</v>
      </c>
      <c r="Z1810" s="7">
        <f t="shared" si="287"/>
        <v>143</v>
      </c>
      <c r="AA1810" s="10">
        <v>0</v>
      </c>
      <c r="AB1810" s="11">
        <f t="shared" si="288"/>
        <v>0</v>
      </c>
      <c r="AC1810" s="7">
        <f t="shared" si="289"/>
        <v>33119</v>
      </c>
      <c r="AD1810" s="2"/>
    </row>
    <row r="1811" spans="1:30" ht="15" x14ac:dyDescent="0.2">
      <c r="A1811" s="5" t="s">
        <v>3615</v>
      </c>
      <c r="B1811" s="5" t="s">
        <v>7151</v>
      </c>
      <c r="C1811" s="5">
        <v>35</v>
      </c>
      <c r="D1811" s="5" t="s">
        <v>3683</v>
      </c>
      <c r="E1811" s="5" t="s">
        <v>3617</v>
      </c>
      <c r="F1811" s="8" t="s">
        <v>6777</v>
      </c>
      <c r="G1811" s="8" t="s">
        <v>4030</v>
      </c>
      <c r="H1811" s="8" t="s">
        <v>7093</v>
      </c>
      <c r="I1811" s="21" t="s">
        <v>6777</v>
      </c>
      <c r="J1811" s="6" t="s">
        <v>3684</v>
      </c>
      <c r="K1811" s="6">
        <v>126</v>
      </c>
      <c r="L1811" s="7">
        <f t="shared" si="281"/>
        <v>504</v>
      </c>
      <c r="M1811" s="6">
        <v>0</v>
      </c>
      <c r="N1811" s="7">
        <f t="shared" si="290"/>
        <v>0</v>
      </c>
      <c r="O1811" s="6">
        <v>40</v>
      </c>
      <c r="P1811" s="7">
        <f t="shared" si="282"/>
        <v>80</v>
      </c>
      <c r="Q1811" s="6">
        <v>0</v>
      </c>
      <c r="R1811" s="7">
        <f t="shared" si="283"/>
        <v>0</v>
      </c>
      <c r="S1811" s="6">
        <v>0</v>
      </c>
      <c r="T1811" s="7">
        <f t="shared" si="284"/>
        <v>0</v>
      </c>
      <c r="U1811" s="6">
        <v>0</v>
      </c>
      <c r="V1811" s="7">
        <f t="shared" si="285"/>
        <v>0</v>
      </c>
      <c r="W1811" s="8" t="s">
        <v>6978</v>
      </c>
      <c r="X1811" s="7">
        <f t="shared" si="286"/>
        <v>0</v>
      </c>
      <c r="Y1811" s="6">
        <v>0</v>
      </c>
      <c r="Z1811" s="7">
        <f t="shared" si="287"/>
        <v>0</v>
      </c>
      <c r="AA1811" s="10">
        <v>19</v>
      </c>
      <c r="AB1811" s="11">
        <f t="shared" si="288"/>
        <v>47.88</v>
      </c>
      <c r="AC1811" s="7">
        <f t="shared" si="289"/>
        <v>631.88</v>
      </c>
      <c r="AD1811" s="2"/>
    </row>
    <row r="1812" spans="1:30" ht="15" x14ac:dyDescent="0.2">
      <c r="A1812" s="5" t="s">
        <v>3615</v>
      </c>
      <c r="B1812" s="5" t="s">
        <v>7151</v>
      </c>
      <c r="C1812" s="5">
        <v>35</v>
      </c>
      <c r="D1812" s="5" t="s">
        <v>3685</v>
      </c>
      <c r="E1812" s="5" t="s">
        <v>3617</v>
      </c>
      <c r="F1812" s="8" t="s">
        <v>6744</v>
      </c>
      <c r="G1812" s="8" t="s">
        <v>4030</v>
      </c>
      <c r="H1812" s="8" t="s">
        <v>7093</v>
      </c>
      <c r="I1812" s="21" t="s">
        <v>6744</v>
      </c>
      <c r="J1812" s="6" t="s">
        <v>3686</v>
      </c>
      <c r="K1812" s="6">
        <v>864</v>
      </c>
      <c r="L1812" s="7">
        <f t="shared" si="281"/>
        <v>3456</v>
      </c>
      <c r="M1812" s="6">
        <v>0</v>
      </c>
      <c r="N1812" s="7">
        <f t="shared" si="290"/>
        <v>0</v>
      </c>
      <c r="O1812" s="6">
        <v>387</v>
      </c>
      <c r="P1812" s="7">
        <f t="shared" si="282"/>
        <v>774</v>
      </c>
      <c r="Q1812" s="6">
        <v>0</v>
      </c>
      <c r="R1812" s="7">
        <f t="shared" si="283"/>
        <v>0</v>
      </c>
      <c r="S1812" s="6">
        <v>18</v>
      </c>
      <c r="T1812" s="7">
        <f t="shared" si="284"/>
        <v>90</v>
      </c>
      <c r="U1812" s="6">
        <v>13</v>
      </c>
      <c r="V1812" s="7">
        <f t="shared" si="285"/>
        <v>65</v>
      </c>
      <c r="W1812" s="8" t="s">
        <v>6978</v>
      </c>
      <c r="X1812" s="7">
        <f t="shared" si="286"/>
        <v>0</v>
      </c>
      <c r="Y1812" s="6">
        <v>9</v>
      </c>
      <c r="Z1812" s="7">
        <f t="shared" si="287"/>
        <v>9</v>
      </c>
      <c r="AA1812" s="10">
        <v>102</v>
      </c>
      <c r="AB1812" s="11">
        <f t="shared" si="288"/>
        <v>257.04000000000002</v>
      </c>
      <c r="AC1812" s="7">
        <f t="shared" si="289"/>
        <v>4651.04</v>
      </c>
      <c r="AD1812" s="2"/>
    </row>
    <row r="1813" spans="1:30" ht="15" x14ac:dyDescent="0.2">
      <c r="A1813" s="5" t="s">
        <v>3687</v>
      </c>
      <c r="B1813" s="5" t="s">
        <v>7152</v>
      </c>
      <c r="C1813" s="5">
        <v>21</v>
      </c>
      <c r="D1813" s="5" t="s">
        <v>3688</v>
      </c>
      <c r="E1813" s="5" t="s">
        <v>3689</v>
      </c>
      <c r="F1813" s="8" t="s">
        <v>6778</v>
      </c>
      <c r="G1813" s="8" t="s">
        <v>6779</v>
      </c>
      <c r="H1813" s="8" t="s">
        <v>6780</v>
      </c>
      <c r="I1813" s="21" t="s">
        <v>8073</v>
      </c>
      <c r="J1813" s="6" t="s">
        <v>3690</v>
      </c>
      <c r="K1813" s="6">
        <v>68</v>
      </c>
      <c r="L1813" s="7">
        <f t="shared" si="281"/>
        <v>272</v>
      </c>
      <c r="M1813" s="6">
        <v>0</v>
      </c>
      <c r="N1813" s="7">
        <f t="shared" si="290"/>
        <v>0</v>
      </c>
      <c r="O1813" s="6">
        <v>28</v>
      </c>
      <c r="P1813" s="7">
        <f t="shared" si="282"/>
        <v>56</v>
      </c>
      <c r="Q1813" s="6">
        <v>0</v>
      </c>
      <c r="R1813" s="7">
        <f t="shared" si="283"/>
        <v>0</v>
      </c>
      <c r="S1813" s="6">
        <v>0</v>
      </c>
      <c r="T1813" s="7">
        <f t="shared" si="284"/>
        <v>0</v>
      </c>
      <c r="U1813" s="6">
        <v>0</v>
      </c>
      <c r="V1813" s="7">
        <f t="shared" si="285"/>
        <v>0</v>
      </c>
      <c r="W1813" s="8" t="s">
        <v>6978</v>
      </c>
      <c r="X1813" s="7">
        <f t="shared" si="286"/>
        <v>0</v>
      </c>
      <c r="Y1813" s="6">
        <v>2</v>
      </c>
      <c r="Z1813" s="7">
        <f t="shared" si="287"/>
        <v>2</v>
      </c>
      <c r="AA1813" s="10">
        <v>0</v>
      </c>
      <c r="AB1813" s="11">
        <f t="shared" si="288"/>
        <v>0</v>
      </c>
      <c r="AC1813" s="7">
        <f t="shared" si="289"/>
        <v>330</v>
      </c>
      <c r="AD1813" s="2"/>
    </row>
    <row r="1814" spans="1:30" ht="15" x14ac:dyDescent="0.2">
      <c r="A1814" s="5" t="s">
        <v>3687</v>
      </c>
      <c r="B1814" s="5" t="s">
        <v>7152</v>
      </c>
      <c r="C1814" s="5">
        <v>21</v>
      </c>
      <c r="D1814" s="5" t="s">
        <v>3691</v>
      </c>
      <c r="E1814" s="5" t="s">
        <v>3689</v>
      </c>
      <c r="F1814" s="8" t="s">
        <v>6781</v>
      </c>
      <c r="G1814" s="8" t="s">
        <v>4030</v>
      </c>
      <c r="H1814" s="8" t="s">
        <v>7093</v>
      </c>
      <c r="I1814" s="21" t="s">
        <v>6781</v>
      </c>
      <c r="J1814" s="6" t="s">
        <v>3692</v>
      </c>
      <c r="K1814" s="6">
        <v>326</v>
      </c>
      <c r="L1814" s="7">
        <f t="shared" si="281"/>
        <v>1304</v>
      </c>
      <c r="M1814" s="6">
        <v>0</v>
      </c>
      <c r="N1814" s="7">
        <f t="shared" si="290"/>
        <v>0</v>
      </c>
      <c r="O1814" s="6">
        <v>130</v>
      </c>
      <c r="P1814" s="7">
        <f t="shared" si="282"/>
        <v>260</v>
      </c>
      <c r="Q1814" s="6">
        <v>0</v>
      </c>
      <c r="R1814" s="7">
        <f t="shared" si="283"/>
        <v>0</v>
      </c>
      <c r="S1814" s="6">
        <v>0</v>
      </c>
      <c r="T1814" s="7">
        <f t="shared" si="284"/>
        <v>0</v>
      </c>
      <c r="U1814" s="6">
        <v>0</v>
      </c>
      <c r="V1814" s="7">
        <f t="shared" si="285"/>
        <v>0</v>
      </c>
      <c r="W1814" s="8" t="s">
        <v>6978</v>
      </c>
      <c r="X1814" s="7">
        <f t="shared" si="286"/>
        <v>0</v>
      </c>
      <c r="Y1814" s="6">
        <v>6</v>
      </c>
      <c r="Z1814" s="7">
        <f t="shared" si="287"/>
        <v>6</v>
      </c>
      <c r="AA1814" s="10">
        <v>0</v>
      </c>
      <c r="AB1814" s="11">
        <f t="shared" si="288"/>
        <v>0</v>
      </c>
      <c r="AC1814" s="7">
        <f t="shared" si="289"/>
        <v>1570</v>
      </c>
      <c r="AD1814" s="2"/>
    </row>
    <row r="1815" spans="1:30" ht="15" x14ac:dyDescent="0.2">
      <c r="A1815" s="5" t="s">
        <v>3687</v>
      </c>
      <c r="B1815" s="5" t="s">
        <v>7152</v>
      </c>
      <c r="C1815" s="5">
        <v>21</v>
      </c>
      <c r="D1815" s="5" t="s">
        <v>3693</v>
      </c>
      <c r="E1815" s="5" t="s">
        <v>3689</v>
      </c>
      <c r="F1815" s="8" t="s">
        <v>6782</v>
      </c>
      <c r="G1815" s="8" t="s">
        <v>4030</v>
      </c>
      <c r="H1815" s="8" t="s">
        <v>7093</v>
      </c>
      <c r="I1815" s="21" t="s">
        <v>6782</v>
      </c>
      <c r="J1815" s="6" t="s">
        <v>3694</v>
      </c>
      <c r="K1815" s="6">
        <v>89</v>
      </c>
      <c r="L1815" s="7">
        <f t="shared" si="281"/>
        <v>356</v>
      </c>
      <c r="M1815" s="6">
        <v>0</v>
      </c>
      <c r="N1815" s="7">
        <f t="shared" si="290"/>
        <v>0</v>
      </c>
      <c r="O1815" s="6">
        <v>31</v>
      </c>
      <c r="P1815" s="7">
        <f t="shared" si="282"/>
        <v>62</v>
      </c>
      <c r="Q1815" s="6">
        <v>0</v>
      </c>
      <c r="R1815" s="7">
        <f t="shared" si="283"/>
        <v>0</v>
      </c>
      <c r="S1815" s="6">
        <v>0</v>
      </c>
      <c r="T1815" s="7">
        <f t="shared" si="284"/>
        <v>0</v>
      </c>
      <c r="U1815" s="6">
        <v>0</v>
      </c>
      <c r="V1815" s="7">
        <f t="shared" si="285"/>
        <v>0</v>
      </c>
      <c r="W1815" s="8" t="s">
        <v>6978</v>
      </c>
      <c r="X1815" s="7">
        <f t="shared" si="286"/>
        <v>0</v>
      </c>
      <c r="Y1815" s="6">
        <v>3</v>
      </c>
      <c r="Z1815" s="7">
        <f t="shared" si="287"/>
        <v>3</v>
      </c>
      <c r="AA1815" s="10">
        <v>0</v>
      </c>
      <c r="AB1815" s="11">
        <f t="shared" si="288"/>
        <v>0</v>
      </c>
      <c r="AC1815" s="7">
        <f t="shared" si="289"/>
        <v>421</v>
      </c>
      <c r="AD1815" s="2"/>
    </row>
    <row r="1816" spans="1:30" ht="15" x14ac:dyDescent="0.2">
      <c r="A1816" s="5" t="s">
        <v>3687</v>
      </c>
      <c r="B1816" s="5" t="s">
        <v>7152</v>
      </c>
      <c r="C1816" s="5">
        <v>21</v>
      </c>
      <c r="D1816" s="5" t="s">
        <v>3695</v>
      </c>
      <c r="E1816" s="5" t="s">
        <v>3689</v>
      </c>
      <c r="F1816" s="8" t="s">
        <v>6783</v>
      </c>
      <c r="G1816" s="8" t="s">
        <v>6784</v>
      </c>
      <c r="H1816" s="8" t="s">
        <v>6785</v>
      </c>
      <c r="I1816" s="21" t="s">
        <v>8074</v>
      </c>
      <c r="J1816" s="6" t="s">
        <v>3696</v>
      </c>
      <c r="K1816" s="6">
        <v>977</v>
      </c>
      <c r="L1816" s="7">
        <f t="shared" si="281"/>
        <v>3908</v>
      </c>
      <c r="M1816" s="6">
        <v>0</v>
      </c>
      <c r="N1816" s="7">
        <f t="shared" si="290"/>
        <v>0</v>
      </c>
      <c r="O1816" s="6">
        <v>441</v>
      </c>
      <c r="P1816" s="7">
        <f t="shared" si="282"/>
        <v>882</v>
      </c>
      <c r="Q1816" s="6">
        <v>0</v>
      </c>
      <c r="R1816" s="7">
        <f t="shared" si="283"/>
        <v>0</v>
      </c>
      <c r="S1816" s="6">
        <v>8</v>
      </c>
      <c r="T1816" s="7">
        <f t="shared" si="284"/>
        <v>40</v>
      </c>
      <c r="U1816" s="6">
        <v>4</v>
      </c>
      <c r="V1816" s="7">
        <f t="shared" si="285"/>
        <v>20</v>
      </c>
      <c r="W1816" s="8" t="s">
        <v>6978</v>
      </c>
      <c r="X1816" s="7">
        <f t="shared" si="286"/>
        <v>0</v>
      </c>
      <c r="Y1816" s="6">
        <v>26</v>
      </c>
      <c r="Z1816" s="7">
        <f t="shared" si="287"/>
        <v>26</v>
      </c>
      <c r="AA1816" s="10">
        <v>0</v>
      </c>
      <c r="AB1816" s="11">
        <f t="shared" si="288"/>
        <v>0</v>
      </c>
      <c r="AC1816" s="7">
        <f t="shared" si="289"/>
        <v>4876</v>
      </c>
      <c r="AD1816" s="2"/>
    </row>
    <row r="1817" spans="1:30" ht="15" x14ac:dyDescent="0.2">
      <c r="A1817" s="5" t="s">
        <v>3687</v>
      </c>
      <c r="B1817" s="5" t="s">
        <v>7152</v>
      </c>
      <c r="C1817" s="5">
        <v>21</v>
      </c>
      <c r="D1817" s="5" t="s">
        <v>3697</v>
      </c>
      <c r="E1817" s="5" t="s">
        <v>3689</v>
      </c>
      <c r="F1817" s="8" t="s">
        <v>6786</v>
      </c>
      <c r="G1817" s="8" t="s">
        <v>4030</v>
      </c>
      <c r="H1817" s="8" t="s">
        <v>7093</v>
      </c>
      <c r="I1817" s="21" t="s">
        <v>6786</v>
      </c>
      <c r="J1817" s="6" t="s">
        <v>3698</v>
      </c>
      <c r="K1817" s="6">
        <v>84</v>
      </c>
      <c r="L1817" s="7">
        <f t="shared" si="281"/>
        <v>336</v>
      </c>
      <c r="M1817" s="6">
        <v>0</v>
      </c>
      <c r="N1817" s="7">
        <f t="shared" si="290"/>
        <v>0</v>
      </c>
      <c r="O1817" s="6">
        <v>85</v>
      </c>
      <c r="P1817" s="7">
        <f t="shared" si="282"/>
        <v>170</v>
      </c>
      <c r="Q1817" s="6">
        <v>0</v>
      </c>
      <c r="R1817" s="7">
        <f t="shared" si="283"/>
        <v>0</v>
      </c>
      <c r="S1817" s="6">
        <v>0</v>
      </c>
      <c r="T1817" s="7">
        <f t="shared" si="284"/>
        <v>0</v>
      </c>
      <c r="U1817" s="6">
        <v>0</v>
      </c>
      <c r="V1817" s="7">
        <f t="shared" si="285"/>
        <v>0</v>
      </c>
      <c r="W1817" s="8" t="s">
        <v>6978</v>
      </c>
      <c r="X1817" s="7">
        <f t="shared" si="286"/>
        <v>0</v>
      </c>
      <c r="Y1817" s="6">
        <v>1</v>
      </c>
      <c r="Z1817" s="7">
        <f t="shared" si="287"/>
        <v>1</v>
      </c>
      <c r="AA1817" s="10">
        <v>0</v>
      </c>
      <c r="AB1817" s="11">
        <f t="shared" si="288"/>
        <v>0</v>
      </c>
      <c r="AC1817" s="7">
        <f t="shared" si="289"/>
        <v>507</v>
      </c>
      <c r="AD1817" s="2"/>
    </row>
    <row r="1818" spans="1:30" ht="15" x14ac:dyDescent="0.2">
      <c r="A1818" s="5" t="s">
        <v>3687</v>
      </c>
      <c r="B1818" s="5" t="s">
        <v>7152</v>
      </c>
      <c r="C1818" s="5">
        <v>21</v>
      </c>
      <c r="D1818" s="5" t="s">
        <v>3699</v>
      </c>
      <c r="E1818" s="5" t="s">
        <v>3689</v>
      </c>
      <c r="F1818" s="8" t="s">
        <v>6787</v>
      </c>
      <c r="G1818" s="8" t="s">
        <v>6788</v>
      </c>
      <c r="H1818" s="8" t="s">
        <v>6789</v>
      </c>
      <c r="I1818" s="21" t="s">
        <v>8075</v>
      </c>
      <c r="J1818" s="6" t="s">
        <v>3700</v>
      </c>
      <c r="K1818" s="6">
        <v>1415</v>
      </c>
      <c r="L1818" s="7">
        <f t="shared" si="281"/>
        <v>5660</v>
      </c>
      <c r="M1818" s="6">
        <v>0</v>
      </c>
      <c r="N1818" s="7">
        <f t="shared" si="290"/>
        <v>0</v>
      </c>
      <c r="O1818" s="6">
        <v>564</v>
      </c>
      <c r="P1818" s="7">
        <f t="shared" si="282"/>
        <v>1128</v>
      </c>
      <c r="Q1818" s="6">
        <v>0</v>
      </c>
      <c r="R1818" s="7">
        <f t="shared" si="283"/>
        <v>0</v>
      </c>
      <c r="S1818" s="6">
        <v>15</v>
      </c>
      <c r="T1818" s="7">
        <f t="shared" si="284"/>
        <v>75</v>
      </c>
      <c r="U1818" s="6">
        <v>6</v>
      </c>
      <c r="V1818" s="7">
        <f t="shared" si="285"/>
        <v>30</v>
      </c>
      <c r="W1818" s="8" t="s">
        <v>6978</v>
      </c>
      <c r="X1818" s="7">
        <f t="shared" si="286"/>
        <v>0</v>
      </c>
      <c r="Y1818" s="6">
        <v>15</v>
      </c>
      <c r="Z1818" s="7">
        <f t="shared" si="287"/>
        <v>15</v>
      </c>
      <c r="AA1818" s="10">
        <v>243</v>
      </c>
      <c r="AB1818" s="11">
        <f t="shared" si="288"/>
        <v>612.36</v>
      </c>
      <c r="AC1818" s="7">
        <f t="shared" si="289"/>
        <v>7520.36</v>
      </c>
      <c r="AD1818" s="2"/>
    </row>
    <row r="1819" spans="1:30" ht="15" x14ac:dyDescent="0.2">
      <c r="A1819" s="5" t="s">
        <v>3687</v>
      </c>
      <c r="B1819" s="5" t="s">
        <v>7152</v>
      </c>
      <c r="C1819" s="5">
        <v>21</v>
      </c>
      <c r="D1819" s="5" t="s">
        <v>3701</v>
      </c>
      <c r="E1819" s="5" t="s">
        <v>3689</v>
      </c>
      <c r="F1819" s="8" t="s">
        <v>6790</v>
      </c>
      <c r="G1819" s="8" t="s">
        <v>4030</v>
      </c>
      <c r="H1819" s="8" t="s">
        <v>7093</v>
      </c>
      <c r="I1819" s="21" t="s">
        <v>6790</v>
      </c>
      <c r="J1819" s="6" t="s">
        <v>3702</v>
      </c>
      <c r="K1819" s="6">
        <v>333</v>
      </c>
      <c r="L1819" s="7">
        <f t="shared" si="281"/>
        <v>1332</v>
      </c>
      <c r="M1819" s="6">
        <v>0</v>
      </c>
      <c r="N1819" s="7">
        <f t="shared" si="290"/>
        <v>0</v>
      </c>
      <c r="O1819" s="6">
        <v>117</v>
      </c>
      <c r="P1819" s="7">
        <f t="shared" si="282"/>
        <v>234</v>
      </c>
      <c r="Q1819" s="6">
        <v>0</v>
      </c>
      <c r="R1819" s="7">
        <f t="shared" si="283"/>
        <v>0</v>
      </c>
      <c r="S1819" s="6">
        <v>0</v>
      </c>
      <c r="T1819" s="7">
        <f t="shared" si="284"/>
        <v>0</v>
      </c>
      <c r="U1819" s="6">
        <v>0</v>
      </c>
      <c r="V1819" s="7">
        <f t="shared" si="285"/>
        <v>0</v>
      </c>
      <c r="W1819" s="8" t="s">
        <v>6978</v>
      </c>
      <c r="X1819" s="7">
        <f t="shared" si="286"/>
        <v>0</v>
      </c>
      <c r="Y1819" s="6">
        <v>6</v>
      </c>
      <c r="Z1819" s="7">
        <f t="shared" si="287"/>
        <v>6</v>
      </c>
      <c r="AA1819" s="10">
        <v>49</v>
      </c>
      <c r="AB1819" s="11">
        <f t="shared" si="288"/>
        <v>123.48</v>
      </c>
      <c r="AC1819" s="7">
        <f t="shared" si="289"/>
        <v>1695.48</v>
      </c>
      <c r="AD1819" s="2"/>
    </row>
    <row r="1820" spans="1:30" ht="15" x14ac:dyDescent="0.2">
      <c r="A1820" s="5" t="s">
        <v>3687</v>
      </c>
      <c r="B1820" s="5" t="s">
        <v>7152</v>
      </c>
      <c r="C1820" s="5">
        <v>21</v>
      </c>
      <c r="D1820" s="5" t="s">
        <v>3703</v>
      </c>
      <c r="E1820" s="5" t="s">
        <v>3689</v>
      </c>
      <c r="F1820" s="8" t="s">
        <v>6791</v>
      </c>
      <c r="G1820" s="8" t="s">
        <v>4030</v>
      </c>
      <c r="H1820" s="8" t="s">
        <v>7093</v>
      </c>
      <c r="I1820" s="21" t="s">
        <v>6791</v>
      </c>
      <c r="J1820" s="6" t="s">
        <v>3704</v>
      </c>
      <c r="K1820" s="6">
        <v>1043</v>
      </c>
      <c r="L1820" s="7">
        <f t="shared" si="281"/>
        <v>4172</v>
      </c>
      <c r="M1820" s="6">
        <v>0</v>
      </c>
      <c r="N1820" s="7">
        <f t="shared" si="290"/>
        <v>0</v>
      </c>
      <c r="O1820" s="6">
        <v>476</v>
      </c>
      <c r="P1820" s="7">
        <f t="shared" si="282"/>
        <v>952</v>
      </c>
      <c r="Q1820" s="6">
        <v>0</v>
      </c>
      <c r="R1820" s="7">
        <f t="shared" si="283"/>
        <v>0</v>
      </c>
      <c r="S1820" s="6">
        <v>12</v>
      </c>
      <c r="T1820" s="7">
        <f t="shared" si="284"/>
        <v>60</v>
      </c>
      <c r="U1820" s="6">
        <v>2</v>
      </c>
      <c r="V1820" s="7">
        <f t="shared" si="285"/>
        <v>10</v>
      </c>
      <c r="W1820" s="8" t="s">
        <v>6978</v>
      </c>
      <c r="X1820" s="7">
        <f t="shared" si="286"/>
        <v>0</v>
      </c>
      <c r="Y1820" s="6">
        <v>23</v>
      </c>
      <c r="Z1820" s="7">
        <f t="shared" si="287"/>
        <v>23</v>
      </c>
      <c r="AA1820" s="10">
        <v>0</v>
      </c>
      <c r="AB1820" s="11">
        <f t="shared" si="288"/>
        <v>0</v>
      </c>
      <c r="AC1820" s="7">
        <f t="shared" si="289"/>
        <v>5217</v>
      </c>
      <c r="AD1820" s="2"/>
    </row>
    <row r="1821" spans="1:30" ht="15" x14ac:dyDescent="0.2">
      <c r="A1821" s="5" t="s">
        <v>3687</v>
      </c>
      <c r="B1821" s="5" t="s">
        <v>7152</v>
      </c>
      <c r="C1821" s="5">
        <v>21</v>
      </c>
      <c r="D1821" s="5" t="s">
        <v>3705</v>
      </c>
      <c r="E1821" s="5" t="s">
        <v>3689</v>
      </c>
      <c r="F1821" s="8" t="s">
        <v>6792</v>
      </c>
      <c r="G1821" s="8" t="s">
        <v>4030</v>
      </c>
      <c r="H1821" s="8" t="s">
        <v>7093</v>
      </c>
      <c r="I1821" s="21" t="s">
        <v>6792</v>
      </c>
      <c r="J1821" s="6" t="s">
        <v>3706</v>
      </c>
      <c r="K1821" s="6">
        <v>110</v>
      </c>
      <c r="L1821" s="7">
        <f t="shared" si="281"/>
        <v>440</v>
      </c>
      <c r="M1821" s="6">
        <v>0</v>
      </c>
      <c r="N1821" s="7">
        <f t="shared" si="290"/>
        <v>0</v>
      </c>
      <c r="O1821" s="6">
        <v>40</v>
      </c>
      <c r="P1821" s="7">
        <f t="shared" si="282"/>
        <v>80</v>
      </c>
      <c r="Q1821" s="6">
        <v>0</v>
      </c>
      <c r="R1821" s="7">
        <f t="shared" si="283"/>
        <v>0</v>
      </c>
      <c r="S1821" s="6">
        <v>0</v>
      </c>
      <c r="T1821" s="7">
        <f t="shared" si="284"/>
        <v>0</v>
      </c>
      <c r="U1821" s="6">
        <v>0</v>
      </c>
      <c r="V1821" s="7">
        <f t="shared" si="285"/>
        <v>0</v>
      </c>
      <c r="W1821" s="8" t="s">
        <v>6978</v>
      </c>
      <c r="X1821" s="7">
        <f t="shared" si="286"/>
        <v>0</v>
      </c>
      <c r="Y1821" s="6">
        <v>0</v>
      </c>
      <c r="Z1821" s="7">
        <f t="shared" si="287"/>
        <v>0</v>
      </c>
      <c r="AA1821" s="10">
        <v>0</v>
      </c>
      <c r="AB1821" s="11">
        <f t="shared" si="288"/>
        <v>0</v>
      </c>
      <c r="AC1821" s="7">
        <f t="shared" si="289"/>
        <v>520</v>
      </c>
      <c r="AD1821" s="2"/>
    </row>
    <row r="1822" spans="1:30" ht="15" x14ac:dyDescent="0.2">
      <c r="A1822" s="5" t="s">
        <v>3687</v>
      </c>
      <c r="B1822" s="5" t="s">
        <v>7152</v>
      </c>
      <c r="C1822" s="5">
        <v>21</v>
      </c>
      <c r="D1822" s="5" t="s">
        <v>3707</v>
      </c>
      <c r="E1822" s="5" t="s">
        <v>3689</v>
      </c>
      <c r="F1822" s="8" t="s">
        <v>6783</v>
      </c>
      <c r="G1822" s="8" t="s">
        <v>4030</v>
      </c>
      <c r="H1822" s="8" t="s">
        <v>7093</v>
      </c>
      <c r="I1822" s="21" t="s">
        <v>6783</v>
      </c>
      <c r="J1822" s="6" t="s">
        <v>3708</v>
      </c>
      <c r="K1822" s="6">
        <v>61</v>
      </c>
      <c r="L1822" s="7">
        <f t="shared" si="281"/>
        <v>244</v>
      </c>
      <c r="M1822" s="6">
        <v>0</v>
      </c>
      <c r="N1822" s="7">
        <f t="shared" si="290"/>
        <v>0</v>
      </c>
      <c r="O1822" s="6">
        <v>26</v>
      </c>
      <c r="P1822" s="7">
        <f t="shared" si="282"/>
        <v>52</v>
      </c>
      <c r="Q1822" s="6">
        <v>0</v>
      </c>
      <c r="R1822" s="7">
        <f t="shared" si="283"/>
        <v>0</v>
      </c>
      <c r="S1822" s="6">
        <v>0</v>
      </c>
      <c r="T1822" s="7">
        <f t="shared" si="284"/>
        <v>0</v>
      </c>
      <c r="U1822" s="6">
        <v>0</v>
      </c>
      <c r="V1822" s="7">
        <f t="shared" si="285"/>
        <v>0</v>
      </c>
      <c r="W1822" s="8" t="s">
        <v>6978</v>
      </c>
      <c r="X1822" s="7">
        <f t="shared" si="286"/>
        <v>0</v>
      </c>
      <c r="Y1822" s="6">
        <v>0</v>
      </c>
      <c r="Z1822" s="7">
        <f t="shared" si="287"/>
        <v>0</v>
      </c>
      <c r="AA1822" s="10">
        <v>0</v>
      </c>
      <c r="AB1822" s="11">
        <f t="shared" si="288"/>
        <v>0</v>
      </c>
      <c r="AC1822" s="7">
        <f t="shared" si="289"/>
        <v>296</v>
      </c>
      <c r="AD1822" s="2"/>
    </row>
    <row r="1823" spans="1:30" ht="15" x14ac:dyDescent="0.2">
      <c r="A1823" s="5" t="s">
        <v>3687</v>
      </c>
      <c r="B1823" s="5" t="s">
        <v>7152</v>
      </c>
      <c r="C1823" s="5">
        <v>21</v>
      </c>
      <c r="D1823" s="5" t="s">
        <v>3709</v>
      </c>
      <c r="E1823" s="5" t="s">
        <v>3689</v>
      </c>
      <c r="F1823" s="8" t="s">
        <v>6793</v>
      </c>
      <c r="G1823" s="8" t="s">
        <v>4030</v>
      </c>
      <c r="H1823" s="8" t="s">
        <v>7093</v>
      </c>
      <c r="I1823" s="21" t="s">
        <v>6793</v>
      </c>
      <c r="J1823" s="6" t="s">
        <v>3710</v>
      </c>
      <c r="K1823" s="6">
        <v>107</v>
      </c>
      <c r="L1823" s="7">
        <f t="shared" si="281"/>
        <v>428</v>
      </c>
      <c r="M1823" s="6">
        <v>0</v>
      </c>
      <c r="N1823" s="7">
        <f t="shared" si="290"/>
        <v>0</v>
      </c>
      <c r="O1823" s="6">
        <v>35</v>
      </c>
      <c r="P1823" s="7">
        <f t="shared" si="282"/>
        <v>70</v>
      </c>
      <c r="Q1823" s="6">
        <v>0</v>
      </c>
      <c r="R1823" s="7">
        <f t="shared" si="283"/>
        <v>0</v>
      </c>
      <c r="S1823" s="6">
        <v>0</v>
      </c>
      <c r="T1823" s="7">
        <f t="shared" si="284"/>
        <v>0</v>
      </c>
      <c r="U1823" s="6">
        <v>0</v>
      </c>
      <c r="V1823" s="7">
        <f t="shared" si="285"/>
        <v>0</v>
      </c>
      <c r="W1823" s="8" t="s">
        <v>6978</v>
      </c>
      <c r="X1823" s="7">
        <f t="shared" si="286"/>
        <v>0</v>
      </c>
      <c r="Y1823" s="6">
        <v>1</v>
      </c>
      <c r="Z1823" s="7">
        <f t="shared" si="287"/>
        <v>1</v>
      </c>
      <c r="AA1823" s="10">
        <v>0</v>
      </c>
      <c r="AB1823" s="11">
        <f t="shared" si="288"/>
        <v>0</v>
      </c>
      <c r="AC1823" s="7">
        <f t="shared" si="289"/>
        <v>499</v>
      </c>
      <c r="AD1823" s="2"/>
    </row>
    <row r="1824" spans="1:30" ht="15" x14ac:dyDescent="0.2">
      <c r="A1824" s="5" t="s">
        <v>3687</v>
      </c>
      <c r="B1824" s="5" t="s">
        <v>7152</v>
      </c>
      <c r="C1824" s="5">
        <v>21</v>
      </c>
      <c r="D1824" s="5" t="s">
        <v>3711</v>
      </c>
      <c r="E1824" s="5" t="s">
        <v>3689</v>
      </c>
      <c r="F1824" s="8" t="s">
        <v>6794</v>
      </c>
      <c r="G1824" s="8" t="s">
        <v>4030</v>
      </c>
      <c r="H1824" s="8" t="s">
        <v>7093</v>
      </c>
      <c r="I1824" s="21" t="s">
        <v>6794</v>
      </c>
      <c r="J1824" s="6" t="s">
        <v>3712</v>
      </c>
      <c r="K1824" s="6">
        <v>109</v>
      </c>
      <c r="L1824" s="7">
        <f t="shared" si="281"/>
        <v>436</v>
      </c>
      <c r="M1824" s="6">
        <v>0</v>
      </c>
      <c r="N1824" s="7">
        <f t="shared" si="290"/>
        <v>0</v>
      </c>
      <c r="O1824" s="6">
        <v>44</v>
      </c>
      <c r="P1824" s="7">
        <f t="shared" si="282"/>
        <v>88</v>
      </c>
      <c r="Q1824" s="6">
        <v>0</v>
      </c>
      <c r="R1824" s="7">
        <f t="shared" si="283"/>
        <v>0</v>
      </c>
      <c r="S1824" s="6">
        <v>0</v>
      </c>
      <c r="T1824" s="7">
        <f t="shared" si="284"/>
        <v>0</v>
      </c>
      <c r="U1824" s="6">
        <v>0</v>
      </c>
      <c r="V1824" s="7">
        <f t="shared" si="285"/>
        <v>0</v>
      </c>
      <c r="W1824" s="8" t="s">
        <v>6978</v>
      </c>
      <c r="X1824" s="7">
        <f t="shared" si="286"/>
        <v>0</v>
      </c>
      <c r="Y1824" s="6">
        <v>0</v>
      </c>
      <c r="Z1824" s="7">
        <f t="shared" si="287"/>
        <v>0</v>
      </c>
      <c r="AA1824" s="10">
        <v>0</v>
      </c>
      <c r="AB1824" s="11">
        <f t="shared" si="288"/>
        <v>0</v>
      </c>
      <c r="AC1824" s="7">
        <f t="shared" si="289"/>
        <v>524</v>
      </c>
      <c r="AD1824" s="2"/>
    </row>
    <row r="1825" spans="1:30" ht="15" x14ac:dyDescent="0.2">
      <c r="A1825" s="5" t="s">
        <v>3687</v>
      </c>
      <c r="B1825" s="5" t="s">
        <v>7152</v>
      </c>
      <c r="C1825" s="5">
        <v>21</v>
      </c>
      <c r="D1825" s="5" t="s">
        <v>3713</v>
      </c>
      <c r="E1825" s="5" t="s">
        <v>3689</v>
      </c>
      <c r="F1825" s="8" t="s">
        <v>6792</v>
      </c>
      <c r="G1825" s="8" t="s">
        <v>6795</v>
      </c>
      <c r="H1825" s="8" t="s">
        <v>6796</v>
      </c>
      <c r="I1825" s="21" t="s">
        <v>8076</v>
      </c>
      <c r="J1825" s="6" t="s">
        <v>3714</v>
      </c>
      <c r="K1825" s="6">
        <v>1361</v>
      </c>
      <c r="L1825" s="7">
        <f t="shared" si="281"/>
        <v>5444</v>
      </c>
      <c r="M1825" s="6">
        <v>0</v>
      </c>
      <c r="N1825" s="7">
        <f t="shared" si="290"/>
        <v>0</v>
      </c>
      <c r="O1825" s="6">
        <v>572</v>
      </c>
      <c r="P1825" s="7">
        <f t="shared" si="282"/>
        <v>1144</v>
      </c>
      <c r="Q1825" s="6">
        <v>0</v>
      </c>
      <c r="R1825" s="7">
        <f t="shared" si="283"/>
        <v>0</v>
      </c>
      <c r="S1825" s="6">
        <v>3</v>
      </c>
      <c r="T1825" s="7">
        <f t="shared" si="284"/>
        <v>15</v>
      </c>
      <c r="U1825" s="6">
        <v>0</v>
      </c>
      <c r="V1825" s="7">
        <f t="shared" si="285"/>
        <v>0</v>
      </c>
      <c r="W1825" s="8" t="s">
        <v>6978</v>
      </c>
      <c r="X1825" s="7">
        <f t="shared" si="286"/>
        <v>0</v>
      </c>
      <c r="Y1825" s="6">
        <v>58</v>
      </c>
      <c r="Z1825" s="7">
        <f t="shared" si="287"/>
        <v>58</v>
      </c>
      <c r="AA1825" s="10">
        <v>232</v>
      </c>
      <c r="AB1825" s="11">
        <f t="shared" si="288"/>
        <v>584.64</v>
      </c>
      <c r="AC1825" s="7">
        <f t="shared" si="289"/>
        <v>7245.64</v>
      </c>
      <c r="AD1825" s="2"/>
    </row>
    <row r="1826" spans="1:30" ht="15" x14ac:dyDescent="0.2">
      <c r="A1826" s="5" t="s">
        <v>3687</v>
      </c>
      <c r="B1826" s="5" t="s">
        <v>7152</v>
      </c>
      <c r="C1826" s="5">
        <v>21</v>
      </c>
      <c r="D1826" s="5" t="s">
        <v>3715</v>
      </c>
      <c r="E1826" s="5" t="s">
        <v>3689</v>
      </c>
      <c r="F1826" s="8" t="s">
        <v>6778</v>
      </c>
      <c r="G1826" s="8" t="s">
        <v>4030</v>
      </c>
      <c r="H1826" s="8" t="s">
        <v>7093</v>
      </c>
      <c r="I1826" s="21" t="s">
        <v>6778</v>
      </c>
      <c r="J1826" s="6" t="s">
        <v>3716</v>
      </c>
      <c r="K1826" s="6">
        <v>64</v>
      </c>
      <c r="L1826" s="7">
        <f t="shared" si="281"/>
        <v>256</v>
      </c>
      <c r="M1826" s="6">
        <v>0</v>
      </c>
      <c r="N1826" s="7">
        <f t="shared" si="290"/>
        <v>0</v>
      </c>
      <c r="O1826" s="6">
        <v>40</v>
      </c>
      <c r="P1826" s="7">
        <f t="shared" si="282"/>
        <v>80</v>
      </c>
      <c r="Q1826" s="6">
        <v>0</v>
      </c>
      <c r="R1826" s="7">
        <f t="shared" si="283"/>
        <v>0</v>
      </c>
      <c r="S1826" s="6">
        <v>81</v>
      </c>
      <c r="T1826" s="7">
        <f t="shared" si="284"/>
        <v>405</v>
      </c>
      <c r="U1826" s="6">
        <v>37</v>
      </c>
      <c r="V1826" s="7">
        <f t="shared" si="285"/>
        <v>185</v>
      </c>
      <c r="W1826" s="8" t="s">
        <v>6978</v>
      </c>
      <c r="X1826" s="7">
        <f t="shared" si="286"/>
        <v>0</v>
      </c>
      <c r="Y1826" s="6">
        <v>13</v>
      </c>
      <c r="Z1826" s="7">
        <f t="shared" si="287"/>
        <v>13</v>
      </c>
      <c r="AA1826" s="10">
        <v>0</v>
      </c>
      <c r="AB1826" s="11">
        <f t="shared" si="288"/>
        <v>0</v>
      </c>
      <c r="AC1826" s="7">
        <f t="shared" si="289"/>
        <v>939</v>
      </c>
      <c r="AD1826" s="2"/>
    </row>
    <row r="1827" spans="1:30" ht="15" x14ac:dyDescent="0.2">
      <c r="A1827" s="5" t="s">
        <v>3687</v>
      </c>
      <c r="B1827" s="5" t="s">
        <v>7152</v>
      </c>
      <c r="C1827" s="5">
        <v>21</v>
      </c>
      <c r="D1827" s="5" t="s">
        <v>3717</v>
      </c>
      <c r="E1827" s="5" t="s">
        <v>3689</v>
      </c>
      <c r="F1827" s="8" t="s">
        <v>6793</v>
      </c>
      <c r="G1827" s="8" t="s">
        <v>6797</v>
      </c>
      <c r="H1827" s="8" t="s">
        <v>6798</v>
      </c>
      <c r="I1827" s="21" t="s">
        <v>8077</v>
      </c>
      <c r="J1827" s="6" t="s">
        <v>3718</v>
      </c>
      <c r="K1827" s="6">
        <v>391</v>
      </c>
      <c r="L1827" s="7">
        <f t="shared" si="281"/>
        <v>1564</v>
      </c>
      <c r="M1827" s="6">
        <v>0</v>
      </c>
      <c r="N1827" s="7">
        <f t="shared" si="290"/>
        <v>0</v>
      </c>
      <c r="O1827" s="6">
        <v>163</v>
      </c>
      <c r="P1827" s="7">
        <f t="shared" si="282"/>
        <v>326</v>
      </c>
      <c r="Q1827" s="6">
        <v>0</v>
      </c>
      <c r="R1827" s="7">
        <f t="shared" si="283"/>
        <v>0</v>
      </c>
      <c r="S1827" s="6">
        <v>2</v>
      </c>
      <c r="T1827" s="7">
        <f t="shared" si="284"/>
        <v>10</v>
      </c>
      <c r="U1827" s="6">
        <v>1</v>
      </c>
      <c r="V1827" s="7">
        <f t="shared" si="285"/>
        <v>5</v>
      </c>
      <c r="W1827" s="8" t="s">
        <v>6978</v>
      </c>
      <c r="X1827" s="7">
        <f t="shared" si="286"/>
        <v>0</v>
      </c>
      <c r="Y1827" s="6">
        <v>0</v>
      </c>
      <c r="Z1827" s="7">
        <f t="shared" si="287"/>
        <v>0</v>
      </c>
      <c r="AA1827" s="10">
        <v>49</v>
      </c>
      <c r="AB1827" s="11">
        <f t="shared" si="288"/>
        <v>123.48</v>
      </c>
      <c r="AC1827" s="7">
        <f t="shared" si="289"/>
        <v>2028.48</v>
      </c>
      <c r="AD1827" s="2"/>
    </row>
    <row r="1828" spans="1:30" ht="15" x14ac:dyDescent="0.2">
      <c r="A1828" s="5" t="s">
        <v>3687</v>
      </c>
      <c r="B1828" s="5" t="s">
        <v>7152</v>
      </c>
      <c r="C1828" s="5">
        <v>21</v>
      </c>
      <c r="D1828" s="5" t="s">
        <v>3719</v>
      </c>
      <c r="E1828" s="5" t="s">
        <v>3689</v>
      </c>
      <c r="F1828" s="8" t="s">
        <v>6799</v>
      </c>
      <c r="G1828" s="8" t="s">
        <v>4030</v>
      </c>
      <c r="H1828" s="8" t="s">
        <v>7093</v>
      </c>
      <c r="I1828" s="21" t="s">
        <v>6799</v>
      </c>
      <c r="J1828" s="6" t="s">
        <v>3720</v>
      </c>
      <c r="K1828" s="6">
        <v>167</v>
      </c>
      <c r="L1828" s="7">
        <f t="shared" si="281"/>
        <v>668</v>
      </c>
      <c r="M1828" s="6">
        <v>0</v>
      </c>
      <c r="N1828" s="7">
        <f t="shared" si="290"/>
        <v>0</v>
      </c>
      <c r="O1828" s="6">
        <v>171</v>
      </c>
      <c r="P1828" s="7">
        <f t="shared" si="282"/>
        <v>342</v>
      </c>
      <c r="Q1828" s="6">
        <v>0</v>
      </c>
      <c r="R1828" s="7">
        <f t="shared" si="283"/>
        <v>0</v>
      </c>
      <c r="S1828" s="6">
        <v>0</v>
      </c>
      <c r="T1828" s="7">
        <f t="shared" si="284"/>
        <v>0</v>
      </c>
      <c r="U1828" s="6">
        <v>0</v>
      </c>
      <c r="V1828" s="7">
        <f t="shared" si="285"/>
        <v>0</v>
      </c>
      <c r="W1828" s="8" t="s">
        <v>6978</v>
      </c>
      <c r="X1828" s="7">
        <f t="shared" si="286"/>
        <v>0</v>
      </c>
      <c r="Y1828" s="6">
        <v>0</v>
      </c>
      <c r="Z1828" s="7">
        <f t="shared" si="287"/>
        <v>0</v>
      </c>
      <c r="AA1828" s="10">
        <v>0</v>
      </c>
      <c r="AB1828" s="11">
        <f t="shared" si="288"/>
        <v>0</v>
      </c>
      <c r="AC1828" s="7">
        <f t="shared" si="289"/>
        <v>1010</v>
      </c>
      <c r="AD1828" s="2"/>
    </row>
    <row r="1829" spans="1:30" ht="15" x14ac:dyDescent="0.2">
      <c r="A1829" s="5" t="s">
        <v>3687</v>
      </c>
      <c r="B1829" s="5" t="s">
        <v>7152</v>
      </c>
      <c r="C1829" s="5">
        <v>21</v>
      </c>
      <c r="D1829" s="5" t="s">
        <v>3721</v>
      </c>
      <c r="E1829" s="5" t="s">
        <v>3689</v>
      </c>
      <c r="F1829" s="8" t="s">
        <v>6800</v>
      </c>
      <c r="G1829" s="8" t="s">
        <v>6801</v>
      </c>
      <c r="H1829" s="8" t="s">
        <v>6802</v>
      </c>
      <c r="I1829" s="21" t="s">
        <v>8078</v>
      </c>
      <c r="J1829" s="6" t="s">
        <v>3722</v>
      </c>
      <c r="K1829" s="6">
        <v>317</v>
      </c>
      <c r="L1829" s="7">
        <f t="shared" si="281"/>
        <v>1268</v>
      </c>
      <c r="M1829" s="6">
        <v>0</v>
      </c>
      <c r="N1829" s="7">
        <f t="shared" si="290"/>
        <v>0</v>
      </c>
      <c r="O1829" s="6">
        <v>106</v>
      </c>
      <c r="P1829" s="7">
        <f t="shared" si="282"/>
        <v>212</v>
      </c>
      <c r="Q1829" s="6">
        <v>0</v>
      </c>
      <c r="R1829" s="7">
        <f t="shared" si="283"/>
        <v>0</v>
      </c>
      <c r="S1829" s="6">
        <v>0</v>
      </c>
      <c r="T1829" s="7">
        <f t="shared" si="284"/>
        <v>0</v>
      </c>
      <c r="U1829" s="6">
        <v>0</v>
      </c>
      <c r="V1829" s="7">
        <f t="shared" si="285"/>
        <v>0</v>
      </c>
      <c r="W1829" s="8" t="s">
        <v>6978</v>
      </c>
      <c r="X1829" s="7">
        <f t="shared" si="286"/>
        <v>0</v>
      </c>
      <c r="Y1829" s="6">
        <v>4</v>
      </c>
      <c r="Z1829" s="7">
        <f t="shared" si="287"/>
        <v>4</v>
      </c>
      <c r="AA1829" s="10">
        <v>48</v>
      </c>
      <c r="AB1829" s="11">
        <f t="shared" si="288"/>
        <v>120.96000000000001</v>
      </c>
      <c r="AC1829" s="7">
        <f t="shared" si="289"/>
        <v>1604.96</v>
      </c>
      <c r="AD1829" s="2"/>
    </row>
    <row r="1830" spans="1:30" ht="15" x14ac:dyDescent="0.2">
      <c r="A1830" s="5" t="s">
        <v>3687</v>
      </c>
      <c r="B1830" s="5" t="s">
        <v>7152</v>
      </c>
      <c r="C1830" s="5">
        <v>21</v>
      </c>
      <c r="D1830" s="5" t="s">
        <v>3723</v>
      </c>
      <c r="E1830" s="5" t="s">
        <v>3689</v>
      </c>
      <c r="F1830" s="8" t="s">
        <v>6787</v>
      </c>
      <c r="G1830" s="8" t="s">
        <v>4030</v>
      </c>
      <c r="H1830" s="8" t="s">
        <v>7093</v>
      </c>
      <c r="I1830" s="21" t="s">
        <v>6787</v>
      </c>
      <c r="J1830" s="6" t="s">
        <v>3724</v>
      </c>
      <c r="K1830" s="6">
        <v>70</v>
      </c>
      <c r="L1830" s="7">
        <f t="shared" si="281"/>
        <v>280</v>
      </c>
      <c r="M1830" s="6">
        <v>0</v>
      </c>
      <c r="N1830" s="7">
        <f t="shared" si="290"/>
        <v>0</v>
      </c>
      <c r="O1830" s="6">
        <v>20</v>
      </c>
      <c r="P1830" s="7">
        <f t="shared" si="282"/>
        <v>40</v>
      </c>
      <c r="Q1830" s="6">
        <v>0</v>
      </c>
      <c r="R1830" s="7">
        <f t="shared" si="283"/>
        <v>0</v>
      </c>
      <c r="S1830" s="6">
        <v>0</v>
      </c>
      <c r="T1830" s="7">
        <f t="shared" si="284"/>
        <v>0</v>
      </c>
      <c r="U1830" s="6">
        <v>0</v>
      </c>
      <c r="V1830" s="7">
        <f t="shared" si="285"/>
        <v>0</v>
      </c>
      <c r="W1830" s="8" t="s">
        <v>6978</v>
      </c>
      <c r="X1830" s="7">
        <f t="shared" si="286"/>
        <v>0</v>
      </c>
      <c r="Y1830" s="6">
        <v>0</v>
      </c>
      <c r="Z1830" s="7">
        <f t="shared" si="287"/>
        <v>0</v>
      </c>
      <c r="AA1830" s="10">
        <v>0</v>
      </c>
      <c r="AB1830" s="11">
        <f t="shared" si="288"/>
        <v>0</v>
      </c>
      <c r="AC1830" s="7">
        <f t="shared" si="289"/>
        <v>320</v>
      </c>
      <c r="AD1830" s="2"/>
    </row>
    <row r="1831" spans="1:30" ht="15" x14ac:dyDescent="0.2">
      <c r="A1831" s="5" t="s">
        <v>3687</v>
      </c>
      <c r="B1831" s="5" t="s">
        <v>7152</v>
      </c>
      <c r="C1831" s="5">
        <v>21</v>
      </c>
      <c r="D1831" s="5" t="s">
        <v>3725</v>
      </c>
      <c r="E1831" s="5" t="s">
        <v>3689</v>
      </c>
      <c r="F1831" s="8" t="s">
        <v>6800</v>
      </c>
      <c r="G1831" s="8" t="s">
        <v>6803</v>
      </c>
      <c r="H1831" s="8" t="s">
        <v>6804</v>
      </c>
      <c r="I1831" s="21" t="s">
        <v>8079</v>
      </c>
      <c r="J1831" s="6" t="s">
        <v>3726</v>
      </c>
      <c r="K1831" s="6">
        <v>144</v>
      </c>
      <c r="L1831" s="7">
        <f t="shared" si="281"/>
        <v>576</v>
      </c>
      <c r="M1831" s="6">
        <v>0</v>
      </c>
      <c r="N1831" s="7">
        <f t="shared" si="290"/>
        <v>0</v>
      </c>
      <c r="O1831" s="6">
        <v>55</v>
      </c>
      <c r="P1831" s="7">
        <f t="shared" si="282"/>
        <v>110</v>
      </c>
      <c r="Q1831" s="6">
        <v>0</v>
      </c>
      <c r="R1831" s="7">
        <f t="shared" si="283"/>
        <v>0</v>
      </c>
      <c r="S1831" s="6">
        <v>0</v>
      </c>
      <c r="T1831" s="7">
        <f t="shared" si="284"/>
        <v>0</v>
      </c>
      <c r="U1831" s="6">
        <v>0</v>
      </c>
      <c r="V1831" s="7">
        <f t="shared" si="285"/>
        <v>0</v>
      </c>
      <c r="W1831" s="8" t="s">
        <v>6978</v>
      </c>
      <c r="X1831" s="7">
        <f t="shared" si="286"/>
        <v>0</v>
      </c>
      <c r="Y1831" s="6">
        <v>1</v>
      </c>
      <c r="Z1831" s="7">
        <f t="shared" si="287"/>
        <v>1</v>
      </c>
      <c r="AA1831" s="10">
        <v>0</v>
      </c>
      <c r="AB1831" s="11">
        <f t="shared" si="288"/>
        <v>0</v>
      </c>
      <c r="AC1831" s="7">
        <f t="shared" si="289"/>
        <v>687</v>
      </c>
      <c r="AD1831" s="2"/>
    </row>
    <row r="1832" spans="1:30" ht="15" x14ac:dyDescent="0.2">
      <c r="A1832" s="5" t="s">
        <v>3687</v>
      </c>
      <c r="B1832" s="5" t="s">
        <v>7152</v>
      </c>
      <c r="C1832" s="5">
        <v>21</v>
      </c>
      <c r="D1832" s="5" t="s">
        <v>3727</v>
      </c>
      <c r="E1832" s="5" t="s">
        <v>3689</v>
      </c>
      <c r="F1832" s="8" t="s">
        <v>6800</v>
      </c>
      <c r="G1832" s="8" t="s">
        <v>4030</v>
      </c>
      <c r="H1832" s="8" t="s">
        <v>7093</v>
      </c>
      <c r="I1832" s="21" t="s">
        <v>6800</v>
      </c>
      <c r="J1832" s="6" t="s">
        <v>3728</v>
      </c>
      <c r="K1832" s="6">
        <v>5886</v>
      </c>
      <c r="L1832" s="7">
        <f t="shared" si="281"/>
        <v>23544</v>
      </c>
      <c r="M1832" s="6">
        <v>0</v>
      </c>
      <c r="N1832" s="7">
        <f t="shared" si="290"/>
        <v>0</v>
      </c>
      <c r="O1832" s="6">
        <v>2531</v>
      </c>
      <c r="P1832" s="7">
        <f t="shared" si="282"/>
        <v>5062</v>
      </c>
      <c r="Q1832" s="6">
        <v>0</v>
      </c>
      <c r="R1832" s="7">
        <f t="shared" si="283"/>
        <v>0</v>
      </c>
      <c r="S1832" s="6">
        <v>22</v>
      </c>
      <c r="T1832" s="7">
        <f t="shared" si="284"/>
        <v>110</v>
      </c>
      <c r="U1832" s="6">
        <v>13</v>
      </c>
      <c r="V1832" s="7">
        <f t="shared" si="285"/>
        <v>65</v>
      </c>
      <c r="W1832" s="8" t="s">
        <v>6978</v>
      </c>
      <c r="X1832" s="7">
        <f t="shared" si="286"/>
        <v>0</v>
      </c>
      <c r="Y1832" s="6">
        <v>66</v>
      </c>
      <c r="Z1832" s="7">
        <f t="shared" si="287"/>
        <v>66</v>
      </c>
      <c r="AA1832" s="10">
        <v>837</v>
      </c>
      <c r="AB1832" s="11">
        <f t="shared" si="288"/>
        <v>2109.2400000000002</v>
      </c>
      <c r="AC1832" s="7">
        <f t="shared" si="289"/>
        <v>30956.240000000002</v>
      </c>
      <c r="AD1832" s="2"/>
    </row>
    <row r="1833" spans="1:30" ht="15" x14ac:dyDescent="0.2">
      <c r="A1833" s="5" t="s">
        <v>3729</v>
      </c>
      <c r="B1833" s="5" t="s">
        <v>7153</v>
      </c>
      <c r="C1833" s="5">
        <v>1</v>
      </c>
      <c r="D1833" s="5" t="s">
        <v>3730</v>
      </c>
      <c r="E1833" s="5" t="s">
        <v>3731</v>
      </c>
      <c r="F1833" s="8" t="s">
        <v>6805</v>
      </c>
      <c r="G1833" s="8" t="s">
        <v>4030</v>
      </c>
      <c r="H1833" s="8" t="s">
        <v>7093</v>
      </c>
      <c r="I1833" s="21" t="s">
        <v>6805</v>
      </c>
      <c r="J1833" s="6" t="s">
        <v>3732</v>
      </c>
      <c r="K1833" s="6">
        <v>553</v>
      </c>
      <c r="L1833" s="7">
        <f t="shared" si="281"/>
        <v>2212</v>
      </c>
      <c r="M1833" s="6">
        <v>0</v>
      </c>
      <c r="N1833" s="7">
        <f t="shared" si="290"/>
        <v>0</v>
      </c>
      <c r="O1833" s="6">
        <v>181</v>
      </c>
      <c r="P1833" s="7">
        <f t="shared" si="282"/>
        <v>362</v>
      </c>
      <c r="Q1833" s="6">
        <v>0</v>
      </c>
      <c r="R1833" s="7">
        <f t="shared" si="283"/>
        <v>0</v>
      </c>
      <c r="S1833" s="6">
        <v>8</v>
      </c>
      <c r="T1833" s="7">
        <f t="shared" si="284"/>
        <v>40</v>
      </c>
      <c r="U1833" s="6">
        <v>5</v>
      </c>
      <c r="V1833" s="7">
        <f t="shared" si="285"/>
        <v>25</v>
      </c>
      <c r="W1833" s="8" t="s">
        <v>6978</v>
      </c>
      <c r="X1833" s="7">
        <f t="shared" si="286"/>
        <v>0</v>
      </c>
      <c r="Y1833" s="6">
        <v>9</v>
      </c>
      <c r="Z1833" s="7">
        <f t="shared" si="287"/>
        <v>9</v>
      </c>
      <c r="AA1833" s="10">
        <v>71</v>
      </c>
      <c r="AB1833" s="11">
        <f t="shared" si="288"/>
        <v>178.92</v>
      </c>
      <c r="AC1833" s="7">
        <f t="shared" si="289"/>
        <v>2826.92</v>
      </c>
      <c r="AD1833" s="2"/>
    </row>
    <row r="1834" spans="1:30" ht="15" x14ac:dyDescent="0.2">
      <c r="A1834" s="5" t="s">
        <v>3729</v>
      </c>
      <c r="B1834" s="5" t="s">
        <v>7153</v>
      </c>
      <c r="C1834" s="5">
        <v>1</v>
      </c>
      <c r="D1834" s="5" t="s">
        <v>3733</v>
      </c>
      <c r="E1834" s="5" t="s">
        <v>3731</v>
      </c>
      <c r="F1834" s="8" t="s">
        <v>6806</v>
      </c>
      <c r="G1834" s="8" t="s">
        <v>4030</v>
      </c>
      <c r="H1834" s="8" t="s">
        <v>7093</v>
      </c>
      <c r="I1834" s="21" t="s">
        <v>6806</v>
      </c>
      <c r="J1834" s="6" t="s">
        <v>3734</v>
      </c>
      <c r="K1834" s="6">
        <v>1253</v>
      </c>
      <c r="L1834" s="7">
        <f t="shared" si="281"/>
        <v>5012</v>
      </c>
      <c r="M1834" s="6">
        <v>0</v>
      </c>
      <c r="N1834" s="7">
        <f t="shared" si="290"/>
        <v>0</v>
      </c>
      <c r="O1834" s="6">
        <v>420</v>
      </c>
      <c r="P1834" s="7">
        <f t="shared" si="282"/>
        <v>840</v>
      </c>
      <c r="Q1834" s="6">
        <v>1</v>
      </c>
      <c r="R1834" s="7">
        <f t="shared" si="283"/>
        <v>2</v>
      </c>
      <c r="S1834" s="6">
        <v>21</v>
      </c>
      <c r="T1834" s="7">
        <f t="shared" si="284"/>
        <v>105</v>
      </c>
      <c r="U1834" s="6">
        <v>10</v>
      </c>
      <c r="V1834" s="7">
        <f t="shared" si="285"/>
        <v>50</v>
      </c>
      <c r="W1834" s="8" t="s">
        <v>6978</v>
      </c>
      <c r="X1834" s="7">
        <f t="shared" si="286"/>
        <v>0</v>
      </c>
      <c r="Y1834" s="6">
        <v>8</v>
      </c>
      <c r="Z1834" s="7">
        <f t="shared" si="287"/>
        <v>8</v>
      </c>
      <c r="AA1834" s="10">
        <v>0</v>
      </c>
      <c r="AB1834" s="11">
        <f t="shared" si="288"/>
        <v>0</v>
      </c>
      <c r="AC1834" s="7">
        <f t="shared" si="289"/>
        <v>6017</v>
      </c>
      <c r="AD1834" s="2"/>
    </row>
    <row r="1835" spans="1:30" ht="15" x14ac:dyDescent="0.2">
      <c r="A1835" s="5" t="s">
        <v>3729</v>
      </c>
      <c r="B1835" s="5" t="s">
        <v>7153</v>
      </c>
      <c r="C1835" s="5">
        <v>1</v>
      </c>
      <c r="D1835" s="5" t="s">
        <v>3735</v>
      </c>
      <c r="E1835" s="5" t="s">
        <v>3731</v>
      </c>
      <c r="F1835" s="8" t="s">
        <v>6807</v>
      </c>
      <c r="G1835" s="8" t="s">
        <v>4030</v>
      </c>
      <c r="H1835" s="8" t="s">
        <v>7093</v>
      </c>
      <c r="I1835" s="21" t="s">
        <v>6807</v>
      </c>
      <c r="J1835" s="6" t="s">
        <v>3736</v>
      </c>
      <c r="K1835" s="6">
        <v>271</v>
      </c>
      <c r="L1835" s="7">
        <f t="shared" si="281"/>
        <v>1084</v>
      </c>
      <c r="M1835" s="6">
        <v>0</v>
      </c>
      <c r="N1835" s="7">
        <f t="shared" si="290"/>
        <v>0</v>
      </c>
      <c r="O1835" s="6">
        <v>279</v>
      </c>
      <c r="P1835" s="7">
        <f t="shared" si="282"/>
        <v>558</v>
      </c>
      <c r="Q1835" s="6">
        <v>0</v>
      </c>
      <c r="R1835" s="7">
        <f t="shared" si="283"/>
        <v>0</v>
      </c>
      <c r="S1835" s="6">
        <v>2</v>
      </c>
      <c r="T1835" s="7">
        <f t="shared" si="284"/>
        <v>10</v>
      </c>
      <c r="U1835" s="6">
        <v>3</v>
      </c>
      <c r="V1835" s="7">
        <f t="shared" si="285"/>
        <v>15</v>
      </c>
      <c r="W1835" s="8" t="s">
        <v>6978</v>
      </c>
      <c r="X1835" s="7">
        <f t="shared" si="286"/>
        <v>0</v>
      </c>
      <c r="Y1835" s="6">
        <v>3</v>
      </c>
      <c r="Z1835" s="7">
        <f t="shared" si="287"/>
        <v>3</v>
      </c>
      <c r="AA1835" s="10">
        <v>0</v>
      </c>
      <c r="AB1835" s="11">
        <f t="shared" si="288"/>
        <v>0</v>
      </c>
      <c r="AC1835" s="7">
        <f t="shared" si="289"/>
        <v>1670</v>
      </c>
      <c r="AD1835" s="2"/>
    </row>
    <row r="1836" spans="1:30" ht="15" x14ac:dyDescent="0.2">
      <c r="A1836" s="5" t="s">
        <v>3729</v>
      </c>
      <c r="B1836" s="5" t="s">
        <v>7153</v>
      </c>
      <c r="C1836" s="5">
        <v>1</v>
      </c>
      <c r="D1836" s="5" t="s">
        <v>3737</v>
      </c>
      <c r="E1836" s="5" t="s">
        <v>3731</v>
      </c>
      <c r="F1836" s="8" t="s">
        <v>6808</v>
      </c>
      <c r="G1836" s="8" t="s">
        <v>4030</v>
      </c>
      <c r="H1836" s="8" t="s">
        <v>7093</v>
      </c>
      <c r="I1836" s="21" t="s">
        <v>6808</v>
      </c>
      <c r="J1836" s="6" t="s">
        <v>3738</v>
      </c>
      <c r="K1836" s="6">
        <v>741</v>
      </c>
      <c r="L1836" s="7">
        <f t="shared" si="281"/>
        <v>2964</v>
      </c>
      <c r="M1836" s="6">
        <v>0</v>
      </c>
      <c r="N1836" s="7">
        <f t="shared" si="290"/>
        <v>0</v>
      </c>
      <c r="O1836" s="6">
        <v>252</v>
      </c>
      <c r="P1836" s="7">
        <f t="shared" si="282"/>
        <v>504</v>
      </c>
      <c r="Q1836" s="6">
        <v>0</v>
      </c>
      <c r="R1836" s="7">
        <f t="shared" si="283"/>
        <v>0</v>
      </c>
      <c r="S1836" s="6">
        <v>15</v>
      </c>
      <c r="T1836" s="7">
        <f t="shared" si="284"/>
        <v>75</v>
      </c>
      <c r="U1836" s="6">
        <v>4</v>
      </c>
      <c r="V1836" s="7">
        <f t="shared" si="285"/>
        <v>20</v>
      </c>
      <c r="W1836" s="8" t="s">
        <v>6978</v>
      </c>
      <c r="X1836" s="7">
        <f t="shared" si="286"/>
        <v>0</v>
      </c>
      <c r="Y1836" s="6">
        <v>16</v>
      </c>
      <c r="Z1836" s="7">
        <f t="shared" si="287"/>
        <v>16</v>
      </c>
      <c r="AA1836" s="10">
        <v>108</v>
      </c>
      <c r="AB1836" s="11">
        <f t="shared" si="288"/>
        <v>272.16000000000003</v>
      </c>
      <c r="AC1836" s="7">
        <f t="shared" si="289"/>
        <v>3851.16</v>
      </c>
      <c r="AD1836" s="2"/>
    </row>
    <row r="1837" spans="1:30" ht="15" x14ac:dyDescent="0.2">
      <c r="A1837" s="5" t="s">
        <v>3729</v>
      </c>
      <c r="B1837" s="5" t="s">
        <v>7153</v>
      </c>
      <c r="C1837" s="5">
        <v>1</v>
      </c>
      <c r="D1837" s="5" t="s">
        <v>3739</v>
      </c>
      <c r="E1837" s="5" t="s">
        <v>3731</v>
      </c>
      <c r="F1837" s="8" t="s">
        <v>6809</v>
      </c>
      <c r="G1837" s="8" t="s">
        <v>4030</v>
      </c>
      <c r="H1837" s="8" t="s">
        <v>7093</v>
      </c>
      <c r="I1837" s="21" t="s">
        <v>6809</v>
      </c>
      <c r="J1837" s="6" t="s">
        <v>3740</v>
      </c>
      <c r="K1837" s="6">
        <v>19</v>
      </c>
      <c r="L1837" s="7">
        <f t="shared" si="281"/>
        <v>76</v>
      </c>
      <c r="M1837" s="6">
        <v>0</v>
      </c>
      <c r="N1837" s="7">
        <f t="shared" si="290"/>
        <v>0</v>
      </c>
      <c r="O1837" s="6">
        <v>5</v>
      </c>
      <c r="P1837" s="7">
        <f t="shared" si="282"/>
        <v>10</v>
      </c>
      <c r="Q1837" s="6">
        <v>0</v>
      </c>
      <c r="R1837" s="7">
        <f t="shared" si="283"/>
        <v>0</v>
      </c>
      <c r="S1837" s="6">
        <v>1</v>
      </c>
      <c r="T1837" s="7">
        <f t="shared" si="284"/>
        <v>5</v>
      </c>
      <c r="U1837" s="6">
        <v>1</v>
      </c>
      <c r="V1837" s="7">
        <f t="shared" si="285"/>
        <v>5</v>
      </c>
      <c r="W1837" s="8" t="s">
        <v>6978</v>
      </c>
      <c r="X1837" s="7">
        <f t="shared" si="286"/>
        <v>0</v>
      </c>
      <c r="Y1837" s="6">
        <v>0</v>
      </c>
      <c r="Z1837" s="7">
        <f t="shared" si="287"/>
        <v>0</v>
      </c>
      <c r="AA1837" s="10">
        <v>0</v>
      </c>
      <c r="AB1837" s="11">
        <f t="shared" si="288"/>
        <v>0</v>
      </c>
      <c r="AC1837" s="7">
        <f t="shared" si="289"/>
        <v>96</v>
      </c>
      <c r="AD1837" s="2"/>
    </row>
    <row r="1838" spans="1:30" ht="15" x14ac:dyDescent="0.2">
      <c r="A1838" s="5" t="s">
        <v>3729</v>
      </c>
      <c r="B1838" s="5" t="s">
        <v>7153</v>
      </c>
      <c r="C1838" s="5">
        <v>1</v>
      </c>
      <c r="D1838" s="5" t="s">
        <v>3741</v>
      </c>
      <c r="E1838" s="5" t="s">
        <v>3731</v>
      </c>
      <c r="F1838" s="8" t="s">
        <v>6810</v>
      </c>
      <c r="G1838" s="8" t="s">
        <v>4030</v>
      </c>
      <c r="H1838" s="8" t="s">
        <v>7093</v>
      </c>
      <c r="I1838" s="21" t="s">
        <v>6810</v>
      </c>
      <c r="J1838" s="6" t="s">
        <v>3742</v>
      </c>
      <c r="K1838" s="6">
        <v>245</v>
      </c>
      <c r="L1838" s="7">
        <f t="shared" si="281"/>
        <v>980</v>
      </c>
      <c r="M1838" s="6">
        <v>0</v>
      </c>
      <c r="N1838" s="7">
        <f t="shared" si="290"/>
        <v>0</v>
      </c>
      <c r="O1838" s="6">
        <v>81</v>
      </c>
      <c r="P1838" s="7">
        <f t="shared" si="282"/>
        <v>162</v>
      </c>
      <c r="Q1838" s="6">
        <v>0</v>
      </c>
      <c r="R1838" s="7">
        <f t="shared" si="283"/>
        <v>0</v>
      </c>
      <c r="S1838" s="6">
        <v>4</v>
      </c>
      <c r="T1838" s="7">
        <f t="shared" si="284"/>
        <v>20</v>
      </c>
      <c r="U1838" s="6">
        <v>0</v>
      </c>
      <c r="V1838" s="7">
        <f t="shared" si="285"/>
        <v>0</v>
      </c>
      <c r="W1838" s="8" t="s">
        <v>6978</v>
      </c>
      <c r="X1838" s="7">
        <f t="shared" si="286"/>
        <v>0</v>
      </c>
      <c r="Y1838" s="6">
        <v>0</v>
      </c>
      <c r="Z1838" s="7">
        <f t="shared" si="287"/>
        <v>0</v>
      </c>
      <c r="AA1838" s="10">
        <v>38</v>
      </c>
      <c r="AB1838" s="11">
        <f t="shared" si="288"/>
        <v>95.76</v>
      </c>
      <c r="AC1838" s="7">
        <f t="shared" si="289"/>
        <v>1257.76</v>
      </c>
      <c r="AD1838" s="2"/>
    </row>
    <row r="1839" spans="1:30" ht="15" x14ac:dyDescent="0.2">
      <c r="A1839" s="5" t="s">
        <v>3729</v>
      </c>
      <c r="B1839" s="5" t="s">
        <v>7153</v>
      </c>
      <c r="C1839" s="5">
        <v>1</v>
      </c>
      <c r="D1839" s="5" t="s">
        <v>3743</v>
      </c>
      <c r="E1839" s="5" t="s">
        <v>3731</v>
      </c>
      <c r="F1839" s="8" t="s">
        <v>6811</v>
      </c>
      <c r="G1839" s="8" t="s">
        <v>4030</v>
      </c>
      <c r="H1839" s="8" t="s">
        <v>7093</v>
      </c>
      <c r="I1839" s="21" t="s">
        <v>6811</v>
      </c>
      <c r="J1839" s="6" t="s">
        <v>3744</v>
      </c>
      <c r="K1839" s="6">
        <v>66</v>
      </c>
      <c r="L1839" s="7">
        <f t="shared" si="281"/>
        <v>264</v>
      </c>
      <c r="M1839" s="6">
        <v>0</v>
      </c>
      <c r="N1839" s="7">
        <f t="shared" si="290"/>
        <v>0</v>
      </c>
      <c r="O1839" s="6">
        <v>23</v>
      </c>
      <c r="P1839" s="7">
        <f t="shared" si="282"/>
        <v>46</v>
      </c>
      <c r="Q1839" s="6">
        <v>0</v>
      </c>
      <c r="R1839" s="7">
        <f t="shared" si="283"/>
        <v>0</v>
      </c>
      <c r="S1839" s="6">
        <v>0</v>
      </c>
      <c r="T1839" s="7">
        <f t="shared" si="284"/>
        <v>0</v>
      </c>
      <c r="U1839" s="6">
        <v>0</v>
      </c>
      <c r="V1839" s="7">
        <f t="shared" si="285"/>
        <v>0</v>
      </c>
      <c r="W1839" s="8" t="s">
        <v>6978</v>
      </c>
      <c r="X1839" s="7">
        <f t="shared" si="286"/>
        <v>0</v>
      </c>
      <c r="Y1839" s="6">
        <v>0</v>
      </c>
      <c r="Z1839" s="7">
        <f t="shared" si="287"/>
        <v>0</v>
      </c>
      <c r="AA1839" s="10">
        <v>0</v>
      </c>
      <c r="AB1839" s="11">
        <f t="shared" si="288"/>
        <v>0</v>
      </c>
      <c r="AC1839" s="7">
        <f t="shared" si="289"/>
        <v>310</v>
      </c>
      <c r="AD1839" s="2"/>
    </row>
    <row r="1840" spans="1:30" ht="15" x14ac:dyDescent="0.2">
      <c r="A1840" s="5" t="s">
        <v>3729</v>
      </c>
      <c r="B1840" s="5" t="s">
        <v>7153</v>
      </c>
      <c r="C1840" s="5">
        <v>1</v>
      </c>
      <c r="D1840" s="5" t="s">
        <v>3745</v>
      </c>
      <c r="E1840" s="5" t="s">
        <v>3731</v>
      </c>
      <c r="F1840" s="8" t="s">
        <v>6812</v>
      </c>
      <c r="G1840" s="8" t="s">
        <v>4030</v>
      </c>
      <c r="H1840" s="8" t="s">
        <v>7093</v>
      </c>
      <c r="I1840" s="21" t="s">
        <v>6812</v>
      </c>
      <c r="J1840" s="6" t="s">
        <v>3746</v>
      </c>
      <c r="K1840" s="6">
        <v>231</v>
      </c>
      <c r="L1840" s="7">
        <f t="shared" si="281"/>
        <v>924</v>
      </c>
      <c r="M1840" s="6">
        <v>0</v>
      </c>
      <c r="N1840" s="7">
        <f t="shared" si="290"/>
        <v>0</v>
      </c>
      <c r="O1840" s="6">
        <v>92</v>
      </c>
      <c r="P1840" s="7">
        <f t="shared" si="282"/>
        <v>184</v>
      </c>
      <c r="Q1840" s="6">
        <v>0</v>
      </c>
      <c r="R1840" s="7">
        <f t="shared" si="283"/>
        <v>0</v>
      </c>
      <c r="S1840" s="6">
        <v>2</v>
      </c>
      <c r="T1840" s="7">
        <f t="shared" si="284"/>
        <v>10</v>
      </c>
      <c r="U1840" s="6">
        <v>0</v>
      </c>
      <c r="V1840" s="7">
        <f t="shared" si="285"/>
        <v>0</v>
      </c>
      <c r="W1840" s="8" t="s">
        <v>6978</v>
      </c>
      <c r="X1840" s="7">
        <f t="shared" si="286"/>
        <v>0</v>
      </c>
      <c r="Y1840" s="6">
        <v>2</v>
      </c>
      <c r="Z1840" s="7">
        <f t="shared" si="287"/>
        <v>2</v>
      </c>
      <c r="AA1840" s="10">
        <v>33</v>
      </c>
      <c r="AB1840" s="11">
        <f t="shared" si="288"/>
        <v>83.16</v>
      </c>
      <c r="AC1840" s="7">
        <f t="shared" si="289"/>
        <v>1203.1600000000001</v>
      </c>
      <c r="AD1840" s="2"/>
    </row>
    <row r="1841" spans="1:30" ht="15" x14ac:dyDescent="0.2">
      <c r="A1841" s="5" t="s">
        <v>3729</v>
      </c>
      <c r="B1841" s="5" t="s">
        <v>7153</v>
      </c>
      <c r="C1841" s="5">
        <v>1</v>
      </c>
      <c r="D1841" s="5" t="s">
        <v>3747</v>
      </c>
      <c r="E1841" s="5" t="s">
        <v>3731</v>
      </c>
      <c r="F1841" s="8" t="s">
        <v>6813</v>
      </c>
      <c r="G1841" s="8" t="s">
        <v>4030</v>
      </c>
      <c r="H1841" s="8" t="s">
        <v>7093</v>
      </c>
      <c r="I1841" s="21" t="s">
        <v>6813</v>
      </c>
      <c r="J1841" s="6" t="s">
        <v>3748</v>
      </c>
      <c r="K1841" s="6">
        <v>284</v>
      </c>
      <c r="L1841" s="7">
        <f t="shared" si="281"/>
        <v>1136</v>
      </c>
      <c r="M1841" s="6">
        <v>0</v>
      </c>
      <c r="N1841" s="7">
        <f t="shared" si="290"/>
        <v>0</v>
      </c>
      <c r="O1841" s="6">
        <v>125</v>
      </c>
      <c r="P1841" s="7">
        <f t="shared" si="282"/>
        <v>250</v>
      </c>
      <c r="Q1841" s="6">
        <v>0</v>
      </c>
      <c r="R1841" s="7">
        <f t="shared" si="283"/>
        <v>0</v>
      </c>
      <c r="S1841" s="6">
        <v>11</v>
      </c>
      <c r="T1841" s="7">
        <f t="shared" si="284"/>
        <v>55</v>
      </c>
      <c r="U1841" s="6">
        <v>1</v>
      </c>
      <c r="V1841" s="7">
        <f t="shared" si="285"/>
        <v>5</v>
      </c>
      <c r="W1841" s="8" t="s">
        <v>6978</v>
      </c>
      <c r="X1841" s="7">
        <f t="shared" si="286"/>
        <v>0</v>
      </c>
      <c r="Y1841" s="6">
        <v>7</v>
      </c>
      <c r="Z1841" s="7">
        <f t="shared" si="287"/>
        <v>7</v>
      </c>
      <c r="AA1841" s="10">
        <v>0</v>
      </c>
      <c r="AB1841" s="11">
        <f t="shared" si="288"/>
        <v>0</v>
      </c>
      <c r="AC1841" s="7">
        <f t="shared" si="289"/>
        <v>1453</v>
      </c>
      <c r="AD1841" s="2"/>
    </row>
    <row r="1842" spans="1:30" ht="15" x14ac:dyDescent="0.2">
      <c r="A1842" s="5" t="s">
        <v>3729</v>
      </c>
      <c r="B1842" s="5" t="s">
        <v>7153</v>
      </c>
      <c r="C1842" s="5">
        <v>1</v>
      </c>
      <c r="D1842" s="5" t="s">
        <v>3749</v>
      </c>
      <c r="E1842" s="5" t="s">
        <v>3731</v>
      </c>
      <c r="F1842" s="8" t="s">
        <v>6814</v>
      </c>
      <c r="G1842" s="8" t="s">
        <v>4030</v>
      </c>
      <c r="H1842" s="8" t="s">
        <v>7093</v>
      </c>
      <c r="I1842" s="21" t="s">
        <v>6814</v>
      </c>
      <c r="J1842" s="6" t="s">
        <v>3750</v>
      </c>
      <c r="K1842" s="6">
        <v>405</v>
      </c>
      <c r="L1842" s="7">
        <f t="shared" si="281"/>
        <v>1620</v>
      </c>
      <c r="M1842" s="6">
        <v>0</v>
      </c>
      <c r="N1842" s="7">
        <f t="shared" si="290"/>
        <v>0</v>
      </c>
      <c r="O1842" s="6">
        <v>410</v>
      </c>
      <c r="P1842" s="7">
        <f t="shared" si="282"/>
        <v>820</v>
      </c>
      <c r="Q1842" s="6">
        <v>0</v>
      </c>
      <c r="R1842" s="7">
        <f t="shared" si="283"/>
        <v>0</v>
      </c>
      <c r="S1842" s="6">
        <v>8</v>
      </c>
      <c r="T1842" s="7">
        <f t="shared" si="284"/>
        <v>40</v>
      </c>
      <c r="U1842" s="6">
        <v>8</v>
      </c>
      <c r="V1842" s="7">
        <f t="shared" si="285"/>
        <v>40</v>
      </c>
      <c r="W1842" s="8" t="s">
        <v>6978</v>
      </c>
      <c r="X1842" s="7">
        <f t="shared" si="286"/>
        <v>0</v>
      </c>
      <c r="Y1842" s="6">
        <v>6</v>
      </c>
      <c r="Z1842" s="7">
        <f t="shared" si="287"/>
        <v>6</v>
      </c>
      <c r="AA1842" s="10">
        <v>0</v>
      </c>
      <c r="AB1842" s="11">
        <f t="shared" si="288"/>
        <v>0</v>
      </c>
      <c r="AC1842" s="7">
        <f t="shared" si="289"/>
        <v>2526</v>
      </c>
      <c r="AD1842" s="2"/>
    </row>
    <row r="1843" spans="1:30" ht="15" x14ac:dyDescent="0.2">
      <c r="A1843" s="5" t="s">
        <v>3729</v>
      </c>
      <c r="B1843" s="5" t="s">
        <v>7153</v>
      </c>
      <c r="C1843" s="5">
        <v>1</v>
      </c>
      <c r="D1843" s="5" t="s">
        <v>3751</v>
      </c>
      <c r="E1843" s="5" t="s">
        <v>3731</v>
      </c>
      <c r="F1843" s="8" t="s">
        <v>6815</v>
      </c>
      <c r="G1843" s="8" t="s">
        <v>4030</v>
      </c>
      <c r="H1843" s="8" t="s">
        <v>7093</v>
      </c>
      <c r="I1843" s="21" t="s">
        <v>6815</v>
      </c>
      <c r="J1843" s="6" t="s">
        <v>3752</v>
      </c>
      <c r="K1843" s="6">
        <v>1126</v>
      </c>
      <c r="L1843" s="7">
        <f t="shared" si="281"/>
        <v>4504</v>
      </c>
      <c r="M1843" s="6">
        <v>0</v>
      </c>
      <c r="N1843" s="7">
        <f t="shared" si="290"/>
        <v>0</v>
      </c>
      <c r="O1843" s="6">
        <v>372</v>
      </c>
      <c r="P1843" s="7">
        <f t="shared" si="282"/>
        <v>744</v>
      </c>
      <c r="Q1843" s="6">
        <v>0</v>
      </c>
      <c r="R1843" s="7">
        <f t="shared" si="283"/>
        <v>0</v>
      </c>
      <c r="S1843" s="6">
        <v>17</v>
      </c>
      <c r="T1843" s="7">
        <f t="shared" si="284"/>
        <v>85</v>
      </c>
      <c r="U1843" s="6">
        <v>6</v>
      </c>
      <c r="V1843" s="7">
        <f t="shared" si="285"/>
        <v>30</v>
      </c>
      <c r="W1843" s="8" t="s">
        <v>6978</v>
      </c>
      <c r="X1843" s="7">
        <f t="shared" si="286"/>
        <v>0</v>
      </c>
      <c r="Y1843" s="6">
        <v>2</v>
      </c>
      <c r="Z1843" s="7">
        <f t="shared" si="287"/>
        <v>2</v>
      </c>
      <c r="AA1843" s="10">
        <v>0</v>
      </c>
      <c r="AB1843" s="11">
        <f t="shared" si="288"/>
        <v>0</v>
      </c>
      <c r="AC1843" s="7">
        <f t="shared" si="289"/>
        <v>5365</v>
      </c>
      <c r="AD1843" s="2"/>
    </row>
    <row r="1844" spans="1:30" ht="15" x14ac:dyDescent="0.2">
      <c r="A1844" s="5" t="s">
        <v>3729</v>
      </c>
      <c r="B1844" s="5" t="s">
        <v>7153</v>
      </c>
      <c r="C1844" s="5">
        <v>1</v>
      </c>
      <c r="D1844" s="5" t="s">
        <v>3753</v>
      </c>
      <c r="E1844" s="5" t="s">
        <v>3731</v>
      </c>
      <c r="F1844" s="8" t="s">
        <v>6816</v>
      </c>
      <c r="G1844" s="8" t="s">
        <v>4030</v>
      </c>
      <c r="H1844" s="8" t="s">
        <v>7093</v>
      </c>
      <c r="I1844" s="21" t="s">
        <v>6816</v>
      </c>
      <c r="J1844" s="6" t="s">
        <v>3754</v>
      </c>
      <c r="K1844" s="6">
        <v>112</v>
      </c>
      <c r="L1844" s="7">
        <f t="shared" si="281"/>
        <v>448</v>
      </c>
      <c r="M1844" s="6">
        <v>0</v>
      </c>
      <c r="N1844" s="7">
        <f t="shared" si="290"/>
        <v>0</v>
      </c>
      <c r="O1844" s="6">
        <v>44</v>
      </c>
      <c r="P1844" s="7">
        <f t="shared" si="282"/>
        <v>88</v>
      </c>
      <c r="Q1844" s="6">
        <v>0</v>
      </c>
      <c r="R1844" s="7">
        <f t="shared" si="283"/>
        <v>0</v>
      </c>
      <c r="S1844" s="6">
        <v>0</v>
      </c>
      <c r="T1844" s="7">
        <f t="shared" si="284"/>
        <v>0</v>
      </c>
      <c r="U1844" s="6">
        <v>0</v>
      </c>
      <c r="V1844" s="7">
        <f t="shared" si="285"/>
        <v>0</v>
      </c>
      <c r="W1844" s="8" t="s">
        <v>6978</v>
      </c>
      <c r="X1844" s="7">
        <f t="shared" si="286"/>
        <v>0</v>
      </c>
      <c r="Y1844" s="6">
        <v>3</v>
      </c>
      <c r="Z1844" s="7">
        <f t="shared" si="287"/>
        <v>3</v>
      </c>
      <c r="AA1844" s="10">
        <v>0</v>
      </c>
      <c r="AB1844" s="11">
        <f t="shared" si="288"/>
        <v>0</v>
      </c>
      <c r="AC1844" s="7">
        <f t="shared" si="289"/>
        <v>539</v>
      </c>
      <c r="AD1844" s="2"/>
    </row>
    <row r="1845" spans="1:30" ht="15" x14ac:dyDescent="0.2">
      <c r="A1845" s="5" t="s">
        <v>3729</v>
      </c>
      <c r="B1845" s="5" t="s">
        <v>7153</v>
      </c>
      <c r="C1845" s="5">
        <v>1</v>
      </c>
      <c r="D1845" s="5" t="s">
        <v>3755</v>
      </c>
      <c r="E1845" s="5" t="s">
        <v>3731</v>
      </c>
      <c r="F1845" s="8" t="s">
        <v>6817</v>
      </c>
      <c r="G1845" s="8" t="s">
        <v>4030</v>
      </c>
      <c r="H1845" s="8" t="s">
        <v>7093</v>
      </c>
      <c r="I1845" s="21" t="s">
        <v>6817</v>
      </c>
      <c r="J1845" s="6" t="s">
        <v>3756</v>
      </c>
      <c r="K1845" s="6">
        <v>156</v>
      </c>
      <c r="L1845" s="7">
        <f t="shared" si="281"/>
        <v>624</v>
      </c>
      <c r="M1845" s="6">
        <v>0</v>
      </c>
      <c r="N1845" s="7">
        <f t="shared" si="290"/>
        <v>0</v>
      </c>
      <c r="O1845" s="6">
        <v>50</v>
      </c>
      <c r="P1845" s="7">
        <f t="shared" si="282"/>
        <v>100</v>
      </c>
      <c r="Q1845" s="6">
        <v>0</v>
      </c>
      <c r="R1845" s="7">
        <f t="shared" si="283"/>
        <v>0</v>
      </c>
      <c r="S1845" s="6">
        <v>1</v>
      </c>
      <c r="T1845" s="7">
        <f t="shared" si="284"/>
        <v>5</v>
      </c>
      <c r="U1845" s="6">
        <v>0</v>
      </c>
      <c r="V1845" s="7">
        <f t="shared" si="285"/>
        <v>0</v>
      </c>
      <c r="W1845" s="8" t="s">
        <v>6978</v>
      </c>
      <c r="X1845" s="7">
        <f t="shared" si="286"/>
        <v>0</v>
      </c>
      <c r="Y1845" s="6">
        <v>0</v>
      </c>
      <c r="Z1845" s="7">
        <f t="shared" si="287"/>
        <v>0</v>
      </c>
      <c r="AA1845" s="10">
        <v>39</v>
      </c>
      <c r="AB1845" s="11">
        <f t="shared" si="288"/>
        <v>98.28</v>
      </c>
      <c r="AC1845" s="7">
        <f t="shared" si="289"/>
        <v>827.28</v>
      </c>
      <c r="AD1845" s="2"/>
    </row>
    <row r="1846" spans="1:30" ht="15" x14ac:dyDescent="0.2">
      <c r="A1846" s="5" t="s">
        <v>3729</v>
      </c>
      <c r="B1846" s="5" t="s">
        <v>7153</v>
      </c>
      <c r="C1846" s="5">
        <v>1</v>
      </c>
      <c r="D1846" s="5" t="s">
        <v>3757</v>
      </c>
      <c r="E1846" s="5" t="s">
        <v>3731</v>
      </c>
      <c r="F1846" s="8" t="s">
        <v>6818</v>
      </c>
      <c r="G1846" s="8" t="s">
        <v>4030</v>
      </c>
      <c r="H1846" s="8" t="s">
        <v>7093</v>
      </c>
      <c r="I1846" s="21" t="s">
        <v>6818</v>
      </c>
      <c r="J1846" s="6" t="s">
        <v>3758</v>
      </c>
      <c r="K1846" s="6">
        <v>63</v>
      </c>
      <c r="L1846" s="7">
        <f t="shared" si="281"/>
        <v>252</v>
      </c>
      <c r="M1846" s="6">
        <v>0</v>
      </c>
      <c r="N1846" s="7">
        <f t="shared" si="290"/>
        <v>0</v>
      </c>
      <c r="O1846" s="6">
        <v>17</v>
      </c>
      <c r="P1846" s="7">
        <f t="shared" si="282"/>
        <v>34</v>
      </c>
      <c r="Q1846" s="6">
        <v>0</v>
      </c>
      <c r="R1846" s="7">
        <f t="shared" si="283"/>
        <v>0</v>
      </c>
      <c r="S1846" s="6">
        <v>11</v>
      </c>
      <c r="T1846" s="7">
        <f t="shared" si="284"/>
        <v>55</v>
      </c>
      <c r="U1846" s="6">
        <v>5</v>
      </c>
      <c r="V1846" s="7">
        <f t="shared" si="285"/>
        <v>25</v>
      </c>
      <c r="W1846" s="8" t="s">
        <v>6978</v>
      </c>
      <c r="X1846" s="7">
        <f t="shared" si="286"/>
        <v>0</v>
      </c>
      <c r="Y1846" s="6">
        <v>4</v>
      </c>
      <c r="Z1846" s="7">
        <f t="shared" si="287"/>
        <v>4</v>
      </c>
      <c r="AA1846" s="10">
        <v>0</v>
      </c>
      <c r="AB1846" s="11">
        <f t="shared" si="288"/>
        <v>0</v>
      </c>
      <c r="AC1846" s="7">
        <f t="shared" si="289"/>
        <v>370</v>
      </c>
      <c r="AD1846" s="2"/>
    </row>
    <row r="1847" spans="1:30" ht="15" x14ac:dyDescent="0.2">
      <c r="A1847" s="5" t="s">
        <v>3729</v>
      </c>
      <c r="B1847" s="5" t="s">
        <v>7153</v>
      </c>
      <c r="C1847" s="5">
        <v>1</v>
      </c>
      <c r="D1847" s="5" t="s">
        <v>3759</v>
      </c>
      <c r="E1847" s="5" t="s">
        <v>3731</v>
      </c>
      <c r="F1847" s="8" t="s">
        <v>6818</v>
      </c>
      <c r="G1847" s="8" t="s">
        <v>6819</v>
      </c>
      <c r="H1847" s="8" t="s">
        <v>6820</v>
      </c>
      <c r="I1847" s="21" t="s">
        <v>8080</v>
      </c>
      <c r="J1847" s="6" t="s">
        <v>3760</v>
      </c>
      <c r="K1847" s="6">
        <v>59</v>
      </c>
      <c r="L1847" s="7">
        <f t="shared" si="281"/>
        <v>236</v>
      </c>
      <c r="M1847" s="6">
        <v>0</v>
      </c>
      <c r="N1847" s="7">
        <f t="shared" si="290"/>
        <v>0</v>
      </c>
      <c r="O1847" s="6">
        <v>32</v>
      </c>
      <c r="P1847" s="7">
        <f t="shared" si="282"/>
        <v>64</v>
      </c>
      <c r="Q1847" s="6">
        <v>0</v>
      </c>
      <c r="R1847" s="7">
        <f t="shared" si="283"/>
        <v>0</v>
      </c>
      <c r="S1847" s="6">
        <v>0</v>
      </c>
      <c r="T1847" s="7">
        <f t="shared" si="284"/>
        <v>0</v>
      </c>
      <c r="U1847" s="6">
        <v>0</v>
      </c>
      <c r="V1847" s="7">
        <f t="shared" si="285"/>
        <v>0</v>
      </c>
      <c r="W1847" s="8" t="s">
        <v>6978</v>
      </c>
      <c r="X1847" s="7">
        <f t="shared" si="286"/>
        <v>0</v>
      </c>
      <c r="Y1847" s="6">
        <v>3</v>
      </c>
      <c r="Z1847" s="7">
        <f t="shared" si="287"/>
        <v>3</v>
      </c>
      <c r="AA1847" s="10">
        <v>0</v>
      </c>
      <c r="AB1847" s="11">
        <f t="shared" si="288"/>
        <v>0</v>
      </c>
      <c r="AC1847" s="7">
        <f t="shared" si="289"/>
        <v>303</v>
      </c>
      <c r="AD1847" s="2"/>
    </row>
    <row r="1848" spans="1:30" ht="15" x14ac:dyDescent="0.2">
      <c r="A1848" s="5" t="s">
        <v>3761</v>
      </c>
      <c r="B1848" s="5" t="s">
        <v>7154</v>
      </c>
      <c r="C1848" s="5">
        <v>22</v>
      </c>
      <c r="D1848" s="5" t="s">
        <v>3762</v>
      </c>
      <c r="E1848" s="5" t="s">
        <v>3763</v>
      </c>
      <c r="F1848" s="8" t="s">
        <v>6821</v>
      </c>
      <c r="G1848" s="8" t="s">
        <v>4030</v>
      </c>
      <c r="H1848" s="8" t="s">
        <v>7093</v>
      </c>
      <c r="I1848" s="21" t="s">
        <v>6821</v>
      </c>
      <c r="J1848" s="6" t="s">
        <v>3764</v>
      </c>
      <c r="K1848" s="6">
        <v>53</v>
      </c>
      <c r="L1848" s="7">
        <f t="shared" si="281"/>
        <v>212</v>
      </c>
      <c r="M1848" s="6">
        <v>0</v>
      </c>
      <c r="N1848" s="7">
        <f t="shared" si="290"/>
        <v>0</v>
      </c>
      <c r="O1848" s="6">
        <v>20</v>
      </c>
      <c r="P1848" s="7">
        <f t="shared" si="282"/>
        <v>40</v>
      </c>
      <c r="Q1848" s="6">
        <v>0</v>
      </c>
      <c r="R1848" s="7">
        <f t="shared" si="283"/>
        <v>0</v>
      </c>
      <c r="S1848" s="6">
        <v>0</v>
      </c>
      <c r="T1848" s="7">
        <f t="shared" si="284"/>
        <v>0</v>
      </c>
      <c r="U1848" s="6">
        <v>0</v>
      </c>
      <c r="V1848" s="7">
        <f t="shared" si="285"/>
        <v>0</v>
      </c>
      <c r="W1848" s="8" t="s">
        <v>6978</v>
      </c>
      <c r="X1848" s="7">
        <f t="shared" si="286"/>
        <v>0</v>
      </c>
      <c r="Y1848" s="6">
        <v>0</v>
      </c>
      <c r="Z1848" s="7">
        <f t="shared" si="287"/>
        <v>0</v>
      </c>
      <c r="AA1848" s="10">
        <v>0</v>
      </c>
      <c r="AB1848" s="11">
        <f t="shared" si="288"/>
        <v>0</v>
      </c>
      <c r="AC1848" s="7">
        <f t="shared" si="289"/>
        <v>252</v>
      </c>
      <c r="AD1848" s="2"/>
    </row>
    <row r="1849" spans="1:30" ht="15" x14ac:dyDescent="0.2">
      <c r="A1849" s="5" t="s">
        <v>3761</v>
      </c>
      <c r="B1849" s="5" t="s">
        <v>7154</v>
      </c>
      <c r="C1849" s="5">
        <v>22</v>
      </c>
      <c r="D1849" s="5" t="s">
        <v>3765</v>
      </c>
      <c r="E1849" s="5" t="s">
        <v>3763</v>
      </c>
      <c r="F1849" s="8" t="s">
        <v>6822</v>
      </c>
      <c r="G1849" s="8" t="s">
        <v>6823</v>
      </c>
      <c r="H1849" s="8" t="s">
        <v>6824</v>
      </c>
      <c r="I1849" s="21" t="s">
        <v>8081</v>
      </c>
      <c r="J1849" s="6" t="s">
        <v>3766</v>
      </c>
      <c r="K1849" s="6">
        <v>43</v>
      </c>
      <c r="L1849" s="7">
        <f t="shared" si="281"/>
        <v>172</v>
      </c>
      <c r="M1849" s="6">
        <v>0</v>
      </c>
      <c r="N1849" s="7">
        <f t="shared" si="290"/>
        <v>0</v>
      </c>
      <c r="O1849" s="6">
        <v>24</v>
      </c>
      <c r="P1849" s="7">
        <f t="shared" si="282"/>
        <v>48</v>
      </c>
      <c r="Q1849" s="6">
        <v>0</v>
      </c>
      <c r="R1849" s="7">
        <f t="shared" si="283"/>
        <v>0</v>
      </c>
      <c r="S1849" s="6">
        <v>0</v>
      </c>
      <c r="T1849" s="7">
        <f t="shared" si="284"/>
        <v>0</v>
      </c>
      <c r="U1849" s="6">
        <v>0</v>
      </c>
      <c r="V1849" s="7">
        <f t="shared" si="285"/>
        <v>0</v>
      </c>
      <c r="W1849" s="8" t="s">
        <v>6978</v>
      </c>
      <c r="X1849" s="7">
        <f t="shared" si="286"/>
        <v>0</v>
      </c>
      <c r="Y1849" s="6">
        <v>0</v>
      </c>
      <c r="Z1849" s="7">
        <f t="shared" si="287"/>
        <v>0</v>
      </c>
      <c r="AA1849" s="10">
        <v>0</v>
      </c>
      <c r="AB1849" s="11">
        <f t="shared" si="288"/>
        <v>0</v>
      </c>
      <c r="AC1849" s="7">
        <f t="shared" si="289"/>
        <v>220</v>
      </c>
      <c r="AD1849" s="2"/>
    </row>
    <row r="1850" spans="1:30" ht="15" x14ac:dyDescent="0.2">
      <c r="A1850" s="5" t="s">
        <v>3761</v>
      </c>
      <c r="B1850" s="5" t="s">
        <v>7154</v>
      </c>
      <c r="C1850" s="5">
        <v>22</v>
      </c>
      <c r="D1850" s="5" t="s">
        <v>3767</v>
      </c>
      <c r="E1850" s="5" t="s">
        <v>3763</v>
      </c>
      <c r="F1850" s="8" t="s">
        <v>6825</v>
      </c>
      <c r="G1850" s="8" t="s">
        <v>4030</v>
      </c>
      <c r="H1850" s="8" t="s">
        <v>7093</v>
      </c>
      <c r="I1850" s="21" t="s">
        <v>6825</v>
      </c>
      <c r="J1850" s="6" t="s">
        <v>3768</v>
      </c>
      <c r="K1850" s="6">
        <v>3</v>
      </c>
      <c r="L1850" s="7">
        <f t="shared" si="281"/>
        <v>12</v>
      </c>
      <c r="M1850" s="6">
        <v>0</v>
      </c>
      <c r="N1850" s="7">
        <f t="shared" si="290"/>
        <v>0</v>
      </c>
      <c r="O1850" s="6">
        <v>3</v>
      </c>
      <c r="P1850" s="7">
        <f t="shared" si="282"/>
        <v>6</v>
      </c>
      <c r="Q1850" s="6">
        <v>0</v>
      </c>
      <c r="R1850" s="7">
        <f t="shared" si="283"/>
        <v>0</v>
      </c>
      <c r="S1850" s="6">
        <v>0</v>
      </c>
      <c r="T1850" s="7">
        <f t="shared" si="284"/>
        <v>0</v>
      </c>
      <c r="U1850" s="6">
        <v>0</v>
      </c>
      <c r="V1850" s="7">
        <f t="shared" si="285"/>
        <v>0</v>
      </c>
      <c r="W1850" s="8" t="s">
        <v>6978</v>
      </c>
      <c r="X1850" s="7">
        <f t="shared" si="286"/>
        <v>0</v>
      </c>
      <c r="Y1850" s="6">
        <v>0</v>
      </c>
      <c r="Z1850" s="7">
        <f t="shared" si="287"/>
        <v>0</v>
      </c>
      <c r="AA1850" s="10">
        <v>0</v>
      </c>
      <c r="AB1850" s="11">
        <f t="shared" si="288"/>
        <v>0</v>
      </c>
      <c r="AC1850" s="7">
        <f t="shared" si="289"/>
        <v>18</v>
      </c>
      <c r="AD1850" s="2"/>
    </row>
    <row r="1851" spans="1:30" ht="15" x14ac:dyDescent="0.2">
      <c r="A1851" s="5" t="s">
        <v>3761</v>
      </c>
      <c r="B1851" s="5" t="s">
        <v>7154</v>
      </c>
      <c r="C1851" s="5">
        <v>22</v>
      </c>
      <c r="D1851" s="5" t="s">
        <v>3769</v>
      </c>
      <c r="E1851" s="5" t="s">
        <v>3763</v>
      </c>
      <c r="F1851" s="8" t="s">
        <v>6826</v>
      </c>
      <c r="G1851" s="8" t="s">
        <v>4030</v>
      </c>
      <c r="H1851" s="8" t="s">
        <v>7093</v>
      </c>
      <c r="I1851" s="21" t="s">
        <v>6826</v>
      </c>
      <c r="J1851" s="6" t="s">
        <v>3770</v>
      </c>
      <c r="K1851" s="6">
        <v>110</v>
      </c>
      <c r="L1851" s="7">
        <f t="shared" si="281"/>
        <v>440</v>
      </c>
      <c r="M1851" s="6">
        <v>0</v>
      </c>
      <c r="N1851" s="7">
        <f t="shared" si="290"/>
        <v>0</v>
      </c>
      <c r="O1851" s="6">
        <v>33</v>
      </c>
      <c r="P1851" s="7">
        <f t="shared" si="282"/>
        <v>66</v>
      </c>
      <c r="Q1851" s="6">
        <v>0</v>
      </c>
      <c r="R1851" s="7">
        <f t="shared" si="283"/>
        <v>0</v>
      </c>
      <c r="S1851" s="6">
        <v>0</v>
      </c>
      <c r="T1851" s="7">
        <f t="shared" si="284"/>
        <v>0</v>
      </c>
      <c r="U1851" s="6">
        <v>0</v>
      </c>
      <c r="V1851" s="7">
        <f t="shared" si="285"/>
        <v>0</v>
      </c>
      <c r="W1851" s="8" t="s">
        <v>6978</v>
      </c>
      <c r="X1851" s="7">
        <f t="shared" si="286"/>
        <v>0</v>
      </c>
      <c r="Y1851" s="6">
        <v>0</v>
      </c>
      <c r="Z1851" s="7">
        <f t="shared" si="287"/>
        <v>0</v>
      </c>
      <c r="AA1851" s="10">
        <v>0</v>
      </c>
      <c r="AB1851" s="11">
        <f t="shared" si="288"/>
        <v>0</v>
      </c>
      <c r="AC1851" s="7">
        <f t="shared" si="289"/>
        <v>506</v>
      </c>
      <c r="AD1851" s="2"/>
    </row>
    <row r="1852" spans="1:30" ht="15" x14ac:dyDescent="0.2">
      <c r="A1852" s="5" t="s">
        <v>3761</v>
      </c>
      <c r="B1852" s="5" t="s">
        <v>7154</v>
      </c>
      <c r="C1852" s="5">
        <v>22</v>
      </c>
      <c r="D1852" s="5" t="s">
        <v>3771</v>
      </c>
      <c r="E1852" s="5" t="s">
        <v>3763</v>
      </c>
      <c r="F1852" s="8" t="s">
        <v>6827</v>
      </c>
      <c r="G1852" s="8" t="s">
        <v>4030</v>
      </c>
      <c r="H1852" s="8" t="s">
        <v>7093</v>
      </c>
      <c r="I1852" s="21" t="s">
        <v>6827</v>
      </c>
      <c r="J1852" s="6" t="s">
        <v>3772</v>
      </c>
      <c r="K1852" s="6">
        <v>47</v>
      </c>
      <c r="L1852" s="7">
        <f t="shared" si="281"/>
        <v>188</v>
      </c>
      <c r="M1852" s="6">
        <v>0</v>
      </c>
      <c r="N1852" s="7">
        <f t="shared" si="290"/>
        <v>0</v>
      </c>
      <c r="O1852" s="6">
        <v>24</v>
      </c>
      <c r="P1852" s="7">
        <f t="shared" si="282"/>
        <v>48</v>
      </c>
      <c r="Q1852" s="6">
        <v>0</v>
      </c>
      <c r="R1852" s="7">
        <f t="shared" si="283"/>
        <v>0</v>
      </c>
      <c r="S1852" s="6">
        <v>1</v>
      </c>
      <c r="T1852" s="7">
        <f t="shared" si="284"/>
        <v>5</v>
      </c>
      <c r="U1852" s="6">
        <v>1</v>
      </c>
      <c r="V1852" s="7">
        <f t="shared" si="285"/>
        <v>5</v>
      </c>
      <c r="W1852" s="8" t="s">
        <v>6978</v>
      </c>
      <c r="X1852" s="7">
        <f t="shared" si="286"/>
        <v>0</v>
      </c>
      <c r="Y1852" s="6">
        <v>0</v>
      </c>
      <c r="Z1852" s="7">
        <f t="shared" si="287"/>
        <v>0</v>
      </c>
      <c r="AA1852" s="10">
        <v>2</v>
      </c>
      <c r="AB1852" s="11">
        <f t="shared" si="288"/>
        <v>5.04</v>
      </c>
      <c r="AC1852" s="7">
        <f t="shared" si="289"/>
        <v>251.04</v>
      </c>
      <c r="AD1852" s="2"/>
    </row>
    <row r="1853" spans="1:30" ht="15" x14ac:dyDescent="0.2">
      <c r="A1853" s="5" t="s">
        <v>3761</v>
      </c>
      <c r="B1853" s="5" t="s">
        <v>7154</v>
      </c>
      <c r="C1853" s="5">
        <v>22</v>
      </c>
      <c r="D1853" s="5" t="s">
        <v>3773</v>
      </c>
      <c r="E1853" s="5" t="s">
        <v>3763</v>
      </c>
      <c r="F1853" s="8" t="s">
        <v>6828</v>
      </c>
      <c r="G1853" s="8" t="s">
        <v>4030</v>
      </c>
      <c r="H1853" s="8" t="s">
        <v>7093</v>
      </c>
      <c r="I1853" s="21" t="s">
        <v>6828</v>
      </c>
      <c r="J1853" s="6" t="s">
        <v>3774</v>
      </c>
      <c r="K1853" s="6">
        <v>34</v>
      </c>
      <c r="L1853" s="7">
        <f t="shared" si="281"/>
        <v>136</v>
      </c>
      <c r="M1853" s="6">
        <v>0</v>
      </c>
      <c r="N1853" s="7">
        <f t="shared" si="290"/>
        <v>0</v>
      </c>
      <c r="O1853" s="6">
        <v>9</v>
      </c>
      <c r="P1853" s="7">
        <f t="shared" si="282"/>
        <v>18</v>
      </c>
      <c r="Q1853" s="6">
        <v>0</v>
      </c>
      <c r="R1853" s="7">
        <f t="shared" si="283"/>
        <v>0</v>
      </c>
      <c r="S1853" s="6">
        <v>0</v>
      </c>
      <c r="T1853" s="7">
        <f t="shared" si="284"/>
        <v>0</v>
      </c>
      <c r="U1853" s="6">
        <v>0</v>
      </c>
      <c r="V1853" s="7">
        <f t="shared" si="285"/>
        <v>0</v>
      </c>
      <c r="W1853" s="8" t="s">
        <v>6978</v>
      </c>
      <c r="X1853" s="7">
        <f t="shared" si="286"/>
        <v>0</v>
      </c>
      <c r="Y1853" s="6">
        <v>0</v>
      </c>
      <c r="Z1853" s="7">
        <f t="shared" si="287"/>
        <v>0</v>
      </c>
      <c r="AA1853" s="10">
        <v>0</v>
      </c>
      <c r="AB1853" s="11">
        <f t="shared" si="288"/>
        <v>0</v>
      </c>
      <c r="AC1853" s="7">
        <f t="shared" si="289"/>
        <v>154</v>
      </c>
      <c r="AD1853" s="2"/>
    </row>
    <row r="1854" spans="1:30" ht="15" x14ac:dyDescent="0.2">
      <c r="A1854" s="5" t="s">
        <v>3761</v>
      </c>
      <c r="B1854" s="5" t="s">
        <v>7154</v>
      </c>
      <c r="C1854" s="5">
        <v>22</v>
      </c>
      <c r="D1854" s="5" t="s">
        <v>3775</v>
      </c>
      <c r="E1854" s="5" t="s">
        <v>3763</v>
      </c>
      <c r="F1854" s="8" t="s">
        <v>6829</v>
      </c>
      <c r="G1854" s="8" t="s">
        <v>4030</v>
      </c>
      <c r="H1854" s="8" t="s">
        <v>7093</v>
      </c>
      <c r="I1854" s="21" t="s">
        <v>6829</v>
      </c>
      <c r="J1854" s="6" t="s">
        <v>3776</v>
      </c>
      <c r="K1854" s="6">
        <v>175</v>
      </c>
      <c r="L1854" s="7">
        <f t="shared" si="281"/>
        <v>700</v>
      </c>
      <c r="M1854" s="6">
        <v>0</v>
      </c>
      <c r="N1854" s="7">
        <f t="shared" si="290"/>
        <v>0</v>
      </c>
      <c r="O1854" s="6">
        <v>70</v>
      </c>
      <c r="P1854" s="7">
        <f t="shared" si="282"/>
        <v>140</v>
      </c>
      <c r="Q1854" s="6">
        <v>0</v>
      </c>
      <c r="R1854" s="7">
        <f t="shared" si="283"/>
        <v>0</v>
      </c>
      <c r="S1854" s="6">
        <v>11</v>
      </c>
      <c r="T1854" s="7">
        <f t="shared" si="284"/>
        <v>55</v>
      </c>
      <c r="U1854" s="6">
        <v>8</v>
      </c>
      <c r="V1854" s="7">
        <f t="shared" si="285"/>
        <v>40</v>
      </c>
      <c r="W1854" s="8" t="s">
        <v>6978</v>
      </c>
      <c r="X1854" s="7">
        <f t="shared" si="286"/>
        <v>0</v>
      </c>
      <c r="Y1854" s="6">
        <v>3</v>
      </c>
      <c r="Z1854" s="7">
        <f t="shared" si="287"/>
        <v>3</v>
      </c>
      <c r="AA1854" s="10">
        <v>0</v>
      </c>
      <c r="AB1854" s="11">
        <f t="shared" si="288"/>
        <v>0</v>
      </c>
      <c r="AC1854" s="7">
        <f t="shared" si="289"/>
        <v>938</v>
      </c>
      <c r="AD1854" s="2"/>
    </row>
    <row r="1855" spans="1:30" ht="15" x14ac:dyDescent="0.2">
      <c r="A1855" s="5" t="s">
        <v>3761</v>
      </c>
      <c r="B1855" s="5" t="s">
        <v>7154</v>
      </c>
      <c r="C1855" s="5">
        <v>22</v>
      </c>
      <c r="D1855" s="5" t="s">
        <v>3777</v>
      </c>
      <c r="E1855" s="5" t="s">
        <v>3763</v>
      </c>
      <c r="F1855" s="8" t="s">
        <v>6830</v>
      </c>
      <c r="G1855" s="8" t="s">
        <v>4030</v>
      </c>
      <c r="H1855" s="8" t="s">
        <v>7093</v>
      </c>
      <c r="I1855" s="21" t="s">
        <v>6830</v>
      </c>
      <c r="J1855" s="6" t="s">
        <v>3778</v>
      </c>
      <c r="K1855" s="6">
        <v>40</v>
      </c>
      <c r="L1855" s="7">
        <f t="shared" si="281"/>
        <v>160</v>
      </c>
      <c r="M1855" s="6">
        <v>0</v>
      </c>
      <c r="N1855" s="7">
        <f t="shared" si="290"/>
        <v>0</v>
      </c>
      <c r="O1855" s="6">
        <v>16</v>
      </c>
      <c r="P1855" s="7">
        <f t="shared" si="282"/>
        <v>32</v>
      </c>
      <c r="Q1855" s="6">
        <v>0</v>
      </c>
      <c r="R1855" s="7">
        <f t="shared" si="283"/>
        <v>0</v>
      </c>
      <c r="S1855" s="6">
        <v>0</v>
      </c>
      <c r="T1855" s="7">
        <f t="shared" si="284"/>
        <v>0</v>
      </c>
      <c r="U1855" s="6">
        <v>0</v>
      </c>
      <c r="V1855" s="7">
        <f t="shared" si="285"/>
        <v>0</v>
      </c>
      <c r="W1855" s="8" t="s">
        <v>6978</v>
      </c>
      <c r="X1855" s="7">
        <f t="shared" si="286"/>
        <v>0</v>
      </c>
      <c r="Y1855" s="6">
        <v>0</v>
      </c>
      <c r="Z1855" s="7">
        <f t="shared" si="287"/>
        <v>0</v>
      </c>
      <c r="AA1855" s="10">
        <v>0</v>
      </c>
      <c r="AB1855" s="11">
        <f t="shared" si="288"/>
        <v>0</v>
      </c>
      <c r="AC1855" s="7">
        <f t="shared" si="289"/>
        <v>192</v>
      </c>
      <c r="AD1855" s="2"/>
    </row>
    <row r="1856" spans="1:30" ht="15" x14ac:dyDescent="0.2">
      <c r="A1856" s="5" t="s">
        <v>3761</v>
      </c>
      <c r="B1856" s="5" t="s">
        <v>7154</v>
      </c>
      <c r="C1856" s="5">
        <v>22</v>
      </c>
      <c r="D1856" s="5" t="s">
        <v>3779</v>
      </c>
      <c r="E1856" s="5" t="s">
        <v>3763</v>
      </c>
      <c r="F1856" s="8" t="s">
        <v>6831</v>
      </c>
      <c r="G1856" s="8" t="s">
        <v>4030</v>
      </c>
      <c r="H1856" s="8" t="s">
        <v>7093</v>
      </c>
      <c r="I1856" s="21" t="s">
        <v>6831</v>
      </c>
      <c r="J1856" s="6" t="s">
        <v>3780</v>
      </c>
      <c r="K1856" s="6">
        <v>244</v>
      </c>
      <c r="L1856" s="7">
        <f t="shared" si="281"/>
        <v>976</v>
      </c>
      <c r="M1856" s="6">
        <v>0</v>
      </c>
      <c r="N1856" s="7">
        <f t="shared" si="290"/>
        <v>0</v>
      </c>
      <c r="O1856" s="6">
        <v>52</v>
      </c>
      <c r="P1856" s="7">
        <f t="shared" si="282"/>
        <v>104</v>
      </c>
      <c r="Q1856" s="6">
        <v>0</v>
      </c>
      <c r="R1856" s="7">
        <f t="shared" si="283"/>
        <v>0</v>
      </c>
      <c r="S1856" s="6">
        <v>0</v>
      </c>
      <c r="T1856" s="7">
        <f t="shared" si="284"/>
        <v>0</v>
      </c>
      <c r="U1856" s="6">
        <v>0</v>
      </c>
      <c r="V1856" s="7">
        <f t="shared" si="285"/>
        <v>0</v>
      </c>
      <c r="W1856" s="8" t="s">
        <v>6978</v>
      </c>
      <c r="X1856" s="7">
        <f t="shared" si="286"/>
        <v>0</v>
      </c>
      <c r="Y1856" s="6">
        <v>30</v>
      </c>
      <c r="Z1856" s="7">
        <f t="shared" si="287"/>
        <v>30</v>
      </c>
      <c r="AA1856" s="10">
        <v>0</v>
      </c>
      <c r="AB1856" s="11">
        <f t="shared" si="288"/>
        <v>0</v>
      </c>
      <c r="AC1856" s="7">
        <f t="shared" si="289"/>
        <v>1110</v>
      </c>
      <c r="AD1856" s="2"/>
    </row>
    <row r="1857" spans="1:30" ht="15" x14ac:dyDescent="0.2">
      <c r="A1857" s="5" t="s">
        <v>3761</v>
      </c>
      <c r="B1857" s="5" t="s">
        <v>7154</v>
      </c>
      <c r="C1857" s="5">
        <v>22</v>
      </c>
      <c r="D1857" s="5" t="s">
        <v>3781</v>
      </c>
      <c r="E1857" s="5" t="s">
        <v>3763</v>
      </c>
      <c r="F1857" s="8" t="s">
        <v>6832</v>
      </c>
      <c r="G1857" s="8" t="s">
        <v>4030</v>
      </c>
      <c r="H1857" s="8" t="s">
        <v>7093</v>
      </c>
      <c r="I1857" s="21" t="s">
        <v>6832</v>
      </c>
      <c r="J1857" s="6" t="s">
        <v>3782</v>
      </c>
      <c r="K1857" s="6">
        <v>9</v>
      </c>
      <c r="L1857" s="7">
        <f t="shared" si="281"/>
        <v>36</v>
      </c>
      <c r="M1857" s="6">
        <v>0</v>
      </c>
      <c r="N1857" s="7">
        <f t="shared" si="290"/>
        <v>0</v>
      </c>
      <c r="O1857" s="6">
        <v>5</v>
      </c>
      <c r="P1857" s="7">
        <f t="shared" si="282"/>
        <v>10</v>
      </c>
      <c r="Q1857" s="6">
        <v>0</v>
      </c>
      <c r="R1857" s="7">
        <f t="shared" si="283"/>
        <v>0</v>
      </c>
      <c r="S1857" s="6">
        <v>0</v>
      </c>
      <c r="T1857" s="7">
        <f t="shared" si="284"/>
        <v>0</v>
      </c>
      <c r="U1857" s="6">
        <v>0</v>
      </c>
      <c r="V1857" s="7">
        <f t="shared" si="285"/>
        <v>0</v>
      </c>
      <c r="W1857" s="8" t="s">
        <v>6978</v>
      </c>
      <c r="X1857" s="7">
        <f t="shared" si="286"/>
        <v>0</v>
      </c>
      <c r="Y1857" s="6">
        <v>0</v>
      </c>
      <c r="Z1857" s="7">
        <f t="shared" si="287"/>
        <v>0</v>
      </c>
      <c r="AA1857" s="10">
        <v>0</v>
      </c>
      <c r="AB1857" s="11">
        <f t="shared" si="288"/>
        <v>0</v>
      </c>
      <c r="AC1857" s="7">
        <f t="shared" si="289"/>
        <v>46</v>
      </c>
      <c r="AD1857" s="2"/>
    </row>
    <row r="1858" spans="1:30" ht="15" x14ac:dyDescent="0.2">
      <c r="A1858" s="5" t="s">
        <v>3761</v>
      </c>
      <c r="B1858" s="5" t="s">
        <v>7154</v>
      </c>
      <c r="C1858" s="5">
        <v>22</v>
      </c>
      <c r="D1858" s="5" t="s">
        <v>6833</v>
      </c>
      <c r="E1858" s="5" t="s">
        <v>3763</v>
      </c>
      <c r="F1858" s="8" t="s">
        <v>6822</v>
      </c>
      <c r="G1858" s="8" t="s">
        <v>4030</v>
      </c>
      <c r="H1858" s="8" t="s">
        <v>7093</v>
      </c>
      <c r="I1858" s="21" t="s">
        <v>6822</v>
      </c>
      <c r="J1858" s="6" t="s">
        <v>6834</v>
      </c>
      <c r="K1858" s="6">
        <v>5</v>
      </c>
      <c r="L1858" s="7">
        <f t="shared" si="281"/>
        <v>20</v>
      </c>
      <c r="M1858" s="6">
        <v>0</v>
      </c>
      <c r="N1858" s="7">
        <f t="shared" si="290"/>
        <v>0</v>
      </c>
      <c r="O1858" s="6">
        <v>0</v>
      </c>
      <c r="P1858" s="7">
        <f t="shared" si="282"/>
        <v>0</v>
      </c>
      <c r="Q1858" s="6">
        <v>0</v>
      </c>
      <c r="R1858" s="7">
        <f t="shared" si="283"/>
        <v>0</v>
      </c>
      <c r="S1858" s="6">
        <v>0</v>
      </c>
      <c r="T1858" s="7">
        <f t="shared" si="284"/>
        <v>0</v>
      </c>
      <c r="U1858" s="6">
        <v>0</v>
      </c>
      <c r="V1858" s="7">
        <f t="shared" si="285"/>
        <v>0</v>
      </c>
      <c r="W1858" s="8" t="s">
        <v>6978</v>
      </c>
      <c r="X1858" s="7">
        <f t="shared" si="286"/>
        <v>0</v>
      </c>
      <c r="Y1858" s="6">
        <v>0</v>
      </c>
      <c r="Z1858" s="7">
        <f t="shared" si="287"/>
        <v>0</v>
      </c>
      <c r="AA1858" s="10">
        <v>0</v>
      </c>
      <c r="AB1858" s="11">
        <f t="shared" si="288"/>
        <v>0</v>
      </c>
      <c r="AC1858" s="7">
        <f t="shared" si="289"/>
        <v>20</v>
      </c>
      <c r="AD1858" s="2"/>
    </row>
    <row r="1859" spans="1:30" ht="15" x14ac:dyDescent="0.2">
      <c r="A1859" s="5" t="s">
        <v>3783</v>
      </c>
      <c r="B1859" s="5" t="s">
        <v>7155</v>
      </c>
      <c r="C1859" s="5">
        <v>1</v>
      </c>
      <c r="D1859" s="5" t="s">
        <v>3784</v>
      </c>
      <c r="E1859" s="5" t="s">
        <v>3785</v>
      </c>
      <c r="F1859" s="8" t="s">
        <v>6835</v>
      </c>
      <c r="G1859" s="8" t="s">
        <v>4030</v>
      </c>
      <c r="H1859" s="8" t="s">
        <v>7093</v>
      </c>
      <c r="I1859" s="21" t="s">
        <v>6835</v>
      </c>
      <c r="J1859" s="6" t="s">
        <v>3786</v>
      </c>
      <c r="K1859" s="6">
        <v>66</v>
      </c>
      <c r="L1859" s="7">
        <f t="shared" si="281"/>
        <v>264</v>
      </c>
      <c r="M1859" s="6">
        <v>0</v>
      </c>
      <c r="N1859" s="7">
        <f t="shared" si="290"/>
        <v>0</v>
      </c>
      <c r="O1859" s="6">
        <v>26</v>
      </c>
      <c r="P1859" s="7">
        <f t="shared" si="282"/>
        <v>52</v>
      </c>
      <c r="Q1859" s="6">
        <v>0</v>
      </c>
      <c r="R1859" s="7">
        <f t="shared" si="283"/>
        <v>0</v>
      </c>
      <c r="S1859" s="6">
        <v>0</v>
      </c>
      <c r="T1859" s="7">
        <f t="shared" si="284"/>
        <v>0</v>
      </c>
      <c r="U1859" s="6">
        <v>0</v>
      </c>
      <c r="V1859" s="7">
        <f t="shared" si="285"/>
        <v>0</v>
      </c>
      <c r="W1859" s="8" t="s">
        <v>6978</v>
      </c>
      <c r="X1859" s="7">
        <f t="shared" si="286"/>
        <v>0</v>
      </c>
      <c r="Y1859" s="6">
        <v>0</v>
      </c>
      <c r="Z1859" s="7">
        <f t="shared" si="287"/>
        <v>0</v>
      </c>
      <c r="AA1859" s="10">
        <v>0</v>
      </c>
      <c r="AB1859" s="11">
        <f t="shared" si="288"/>
        <v>0</v>
      </c>
      <c r="AC1859" s="7">
        <f t="shared" si="289"/>
        <v>316</v>
      </c>
      <c r="AD1859" s="2"/>
    </row>
    <row r="1860" spans="1:30" ht="15" x14ac:dyDescent="0.2">
      <c r="A1860" s="5" t="s">
        <v>3783</v>
      </c>
      <c r="B1860" s="5" t="s">
        <v>7155</v>
      </c>
      <c r="C1860" s="5">
        <v>1</v>
      </c>
      <c r="D1860" s="5" t="s">
        <v>3787</v>
      </c>
      <c r="E1860" s="5" t="s">
        <v>3785</v>
      </c>
      <c r="F1860" s="8" t="s">
        <v>6836</v>
      </c>
      <c r="G1860" s="8" t="s">
        <v>4030</v>
      </c>
      <c r="H1860" s="8" t="s">
        <v>7093</v>
      </c>
      <c r="I1860" s="21" t="s">
        <v>6836</v>
      </c>
      <c r="J1860" s="6" t="s">
        <v>3788</v>
      </c>
      <c r="K1860" s="6">
        <v>189</v>
      </c>
      <c r="L1860" s="7">
        <f t="shared" ref="L1860:L1923" si="291">K1860*4</f>
        <v>756</v>
      </c>
      <c r="M1860" s="6">
        <v>0</v>
      </c>
      <c r="N1860" s="7">
        <f t="shared" si="290"/>
        <v>0</v>
      </c>
      <c r="O1860" s="6">
        <v>55</v>
      </c>
      <c r="P1860" s="7">
        <f t="shared" ref="P1860:P1923" si="292">O1860*2</f>
        <v>110</v>
      </c>
      <c r="Q1860" s="6">
        <v>0</v>
      </c>
      <c r="R1860" s="7">
        <f t="shared" ref="R1860:R1923" si="293">Q1860*2</f>
        <v>0</v>
      </c>
      <c r="S1860" s="6">
        <v>0</v>
      </c>
      <c r="T1860" s="7">
        <f t="shared" ref="T1860:T1923" si="294">S1860*5</f>
        <v>0</v>
      </c>
      <c r="U1860" s="6">
        <v>0</v>
      </c>
      <c r="V1860" s="7">
        <f t="shared" ref="V1860:V1923" si="295">U1860*5</f>
        <v>0</v>
      </c>
      <c r="W1860" s="8" t="s">
        <v>6978</v>
      </c>
      <c r="X1860" s="7">
        <f t="shared" ref="X1860:X1923" si="296">W1860*5</f>
        <v>0</v>
      </c>
      <c r="Y1860" s="6">
        <v>0</v>
      </c>
      <c r="Z1860" s="7">
        <f t="shared" ref="Z1860:Z1923" si="297">Y1860*1</f>
        <v>0</v>
      </c>
      <c r="AA1860" s="10">
        <v>0</v>
      </c>
      <c r="AB1860" s="11">
        <f t="shared" ref="AB1860:AB1923" si="298">AA1860*2.52</f>
        <v>0</v>
      </c>
      <c r="AC1860" s="7">
        <f t="shared" ref="AC1860:AC1923" si="299">SUM(L1860,N1860,P1860,R1860,T1860,V1860,X1860,Z1860,AB1860)</f>
        <v>866</v>
      </c>
      <c r="AD1860" s="2"/>
    </row>
    <row r="1861" spans="1:30" ht="15" x14ac:dyDescent="0.2">
      <c r="A1861" s="5" t="s">
        <v>3783</v>
      </c>
      <c r="B1861" s="5" t="s">
        <v>7155</v>
      </c>
      <c r="C1861" s="5">
        <v>1</v>
      </c>
      <c r="D1861" s="5" t="s">
        <v>3789</v>
      </c>
      <c r="E1861" s="5" t="s">
        <v>3785</v>
      </c>
      <c r="F1861" s="8" t="s">
        <v>6837</v>
      </c>
      <c r="G1861" s="8" t="s">
        <v>4030</v>
      </c>
      <c r="H1861" s="8" t="s">
        <v>7093</v>
      </c>
      <c r="I1861" s="21" t="s">
        <v>6837</v>
      </c>
      <c r="J1861" s="6" t="s">
        <v>3790</v>
      </c>
      <c r="K1861" s="6">
        <v>339</v>
      </c>
      <c r="L1861" s="7">
        <f t="shared" si="291"/>
        <v>1356</v>
      </c>
      <c r="M1861" s="6">
        <v>0</v>
      </c>
      <c r="N1861" s="7">
        <f t="shared" si="290"/>
        <v>0</v>
      </c>
      <c r="O1861" s="6">
        <v>121</v>
      </c>
      <c r="P1861" s="7">
        <f t="shared" si="292"/>
        <v>242</v>
      </c>
      <c r="Q1861" s="6">
        <v>0</v>
      </c>
      <c r="R1861" s="7">
        <f t="shared" si="293"/>
        <v>0</v>
      </c>
      <c r="S1861" s="6">
        <v>1</v>
      </c>
      <c r="T1861" s="7">
        <f t="shared" si="294"/>
        <v>5</v>
      </c>
      <c r="U1861" s="6">
        <v>0</v>
      </c>
      <c r="V1861" s="7">
        <f t="shared" si="295"/>
        <v>0</v>
      </c>
      <c r="W1861" s="8" t="s">
        <v>6978</v>
      </c>
      <c r="X1861" s="7">
        <f t="shared" si="296"/>
        <v>0</v>
      </c>
      <c r="Y1861" s="6">
        <v>0</v>
      </c>
      <c r="Z1861" s="7">
        <f t="shared" si="297"/>
        <v>0</v>
      </c>
      <c r="AA1861" s="10">
        <v>52</v>
      </c>
      <c r="AB1861" s="11">
        <f t="shared" si="298"/>
        <v>131.04</v>
      </c>
      <c r="AC1861" s="7">
        <f t="shared" si="299"/>
        <v>1734.04</v>
      </c>
      <c r="AD1861" s="2"/>
    </row>
    <row r="1862" spans="1:30" ht="15" x14ac:dyDescent="0.2">
      <c r="A1862" s="5" t="s">
        <v>3783</v>
      </c>
      <c r="B1862" s="5" t="s">
        <v>7155</v>
      </c>
      <c r="C1862" s="5">
        <v>1</v>
      </c>
      <c r="D1862" s="5" t="s">
        <v>3791</v>
      </c>
      <c r="E1862" s="5" t="s">
        <v>3785</v>
      </c>
      <c r="F1862" s="8" t="s">
        <v>6838</v>
      </c>
      <c r="G1862" s="8" t="s">
        <v>6839</v>
      </c>
      <c r="H1862" s="8" t="s">
        <v>6840</v>
      </c>
      <c r="I1862" s="21" t="s">
        <v>8082</v>
      </c>
      <c r="J1862" s="6" t="s">
        <v>3792</v>
      </c>
      <c r="K1862" s="6">
        <v>248</v>
      </c>
      <c r="L1862" s="7">
        <f t="shared" si="291"/>
        <v>992</v>
      </c>
      <c r="M1862" s="6">
        <v>0</v>
      </c>
      <c r="N1862" s="7">
        <f t="shared" si="290"/>
        <v>0</v>
      </c>
      <c r="O1862" s="6">
        <v>72</v>
      </c>
      <c r="P1862" s="7">
        <f t="shared" si="292"/>
        <v>144</v>
      </c>
      <c r="Q1862" s="6">
        <v>0</v>
      </c>
      <c r="R1862" s="7">
        <f t="shared" si="293"/>
        <v>0</v>
      </c>
      <c r="S1862" s="6">
        <v>1</v>
      </c>
      <c r="T1862" s="7">
        <f t="shared" si="294"/>
        <v>5</v>
      </c>
      <c r="U1862" s="6">
        <v>1</v>
      </c>
      <c r="V1862" s="7">
        <f t="shared" si="295"/>
        <v>5</v>
      </c>
      <c r="W1862" s="8" t="s">
        <v>6978</v>
      </c>
      <c r="X1862" s="7">
        <f t="shared" si="296"/>
        <v>0</v>
      </c>
      <c r="Y1862" s="6">
        <v>0</v>
      </c>
      <c r="Z1862" s="7">
        <f t="shared" si="297"/>
        <v>0</v>
      </c>
      <c r="AA1862" s="10">
        <v>46</v>
      </c>
      <c r="AB1862" s="11">
        <f t="shared" si="298"/>
        <v>115.92</v>
      </c>
      <c r="AC1862" s="7">
        <f t="shared" si="299"/>
        <v>1261.92</v>
      </c>
      <c r="AD1862" s="2"/>
    </row>
    <row r="1863" spans="1:30" ht="15" x14ac:dyDescent="0.2">
      <c r="A1863" s="5" t="s">
        <v>3783</v>
      </c>
      <c r="B1863" s="5" t="s">
        <v>7155</v>
      </c>
      <c r="C1863" s="5">
        <v>1</v>
      </c>
      <c r="D1863" s="5" t="s">
        <v>3793</v>
      </c>
      <c r="E1863" s="5" t="s">
        <v>3785</v>
      </c>
      <c r="F1863" s="8" t="s">
        <v>6841</v>
      </c>
      <c r="G1863" s="8" t="s">
        <v>4030</v>
      </c>
      <c r="H1863" s="8" t="s">
        <v>7093</v>
      </c>
      <c r="I1863" s="21" t="s">
        <v>6841</v>
      </c>
      <c r="J1863" s="6" t="s">
        <v>3794</v>
      </c>
      <c r="K1863" s="6">
        <v>114</v>
      </c>
      <c r="L1863" s="7">
        <f t="shared" si="291"/>
        <v>456</v>
      </c>
      <c r="M1863" s="6">
        <v>0</v>
      </c>
      <c r="N1863" s="7">
        <f t="shared" si="290"/>
        <v>0</v>
      </c>
      <c r="O1863" s="6">
        <v>39</v>
      </c>
      <c r="P1863" s="7">
        <f t="shared" si="292"/>
        <v>78</v>
      </c>
      <c r="Q1863" s="6">
        <v>0</v>
      </c>
      <c r="R1863" s="7">
        <f t="shared" si="293"/>
        <v>0</v>
      </c>
      <c r="S1863" s="6">
        <v>0</v>
      </c>
      <c r="T1863" s="7">
        <f t="shared" si="294"/>
        <v>0</v>
      </c>
      <c r="U1863" s="6">
        <v>0</v>
      </c>
      <c r="V1863" s="7">
        <f t="shared" si="295"/>
        <v>0</v>
      </c>
      <c r="W1863" s="8" t="s">
        <v>6978</v>
      </c>
      <c r="X1863" s="7">
        <f t="shared" si="296"/>
        <v>0</v>
      </c>
      <c r="Y1863" s="6">
        <v>2</v>
      </c>
      <c r="Z1863" s="7">
        <f t="shared" si="297"/>
        <v>2</v>
      </c>
      <c r="AA1863" s="10">
        <v>0</v>
      </c>
      <c r="AB1863" s="11">
        <f t="shared" si="298"/>
        <v>0</v>
      </c>
      <c r="AC1863" s="7">
        <f t="shared" si="299"/>
        <v>536</v>
      </c>
      <c r="AD1863" s="2"/>
    </row>
    <row r="1864" spans="1:30" ht="15" x14ac:dyDescent="0.2">
      <c r="A1864" s="5" t="s">
        <v>3783</v>
      </c>
      <c r="B1864" s="5" t="s">
        <v>7155</v>
      </c>
      <c r="C1864" s="5">
        <v>1</v>
      </c>
      <c r="D1864" s="5" t="s">
        <v>3795</v>
      </c>
      <c r="E1864" s="5" t="s">
        <v>3785</v>
      </c>
      <c r="F1864" s="8" t="s">
        <v>6842</v>
      </c>
      <c r="G1864" s="8" t="s">
        <v>4030</v>
      </c>
      <c r="H1864" s="8" t="s">
        <v>7093</v>
      </c>
      <c r="I1864" s="21" t="s">
        <v>6842</v>
      </c>
      <c r="J1864" s="6" t="s">
        <v>3796</v>
      </c>
      <c r="K1864" s="6">
        <v>2871</v>
      </c>
      <c r="L1864" s="7">
        <f t="shared" si="291"/>
        <v>11484</v>
      </c>
      <c r="M1864" s="6">
        <v>0</v>
      </c>
      <c r="N1864" s="7">
        <f t="shared" si="290"/>
        <v>0</v>
      </c>
      <c r="O1864" s="6">
        <v>1032</v>
      </c>
      <c r="P1864" s="7">
        <f t="shared" si="292"/>
        <v>2064</v>
      </c>
      <c r="Q1864" s="6">
        <v>0</v>
      </c>
      <c r="R1864" s="7">
        <f t="shared" si="293"/>
        <v>0</v>
      </c>
      <c r="S1864" s="6">
        <v>15</v>
      </c>
      <c r="T1864" s="7">
        <f t="shared" si="294"/>
        <v>75</v>
      </c>
      <c r="U1864" s="6">
        <v>4</v>
      </c>
      <c r="V1864" s="7">
        <f t="shared" si="295"/>
        <v>20</v>
      </c>
      <c r="W1864" s="8" t="s">
        <v>6978</v>
      </c>
      <c r="X1864" s="7">
        <f t="shared" si="296"/>
        <v>0</v>
      </c>
      <c r="Y1864" s="6">
        <v>39</v>
      </c>
      <c r="Z1864" s="7">
        <f t="shared" si="297"/>
        <v>39</v>
      </c>
      <c r="AA1864" s="10">
        <v>391</v>
      </c>
      <c r="AB1864" s="11">
        <f t="shared" si="298"/>
        <v>985.32</v>
      </c>
      <c r="AC1864" s="7">
        <f t="shared" si="299"/>
        <v>14667.32</v>
      </c>
      <c r="AD1864" s="2"/>
    </row>
    <row r="1865" spans="1:30" ht="15" x14ac:dyDescent="0.2">
      <c r="A1865" s="5" t="s">
        <v>3783</v>
      </c>
      <c r="B1865" s="5" t="s">
        <v>7155</v>
      </c>
      <c r="C1865" s="5">
        <v>1</v>
      </c>
      <c r="D1865" s="5" t="s">
        <v>3797</v>
      </c>
      <c r="E1865" s="5" t="s">
        <v>3785</v>
      </c>
      <c r="F1865" s="8" t="s">
        <v>6836</v>
      </c>
      <c r="G1865" s="8" t="s">
        <v>6843</v>
      </c>
      <c r="H1865" s="8" t="s">
        <v>6844</v>
      </c>
      <c r="I1865" s="21" t="s">
        <v>8083</v>
      </c>
      <c r="J1865" s="6" t="s">
        <v>6845</v>
      </c>
      <c r="K1865" s="6">
        <v>477</v>
      </c>
      <c r="L1865" s="7">
        <f t="shared" si="291"/>
        <v>1908</v>
      </c>
      <c r="M1865" s="6">
        <v>0</v>
      </c>
      <c r="N1865" s="7">
        <f t="shared" si="290"/>
        <v>0</v>
      </c>
      <c r="O1865" s="6">
        <v>284</v>
      </c>
      <c r="P1865" s="7">
        <f t="shared" si="292"/>
        <v>568</v>
      </c>
      <c r="Q1865" s="6">
        <v>0</v>
      </c>
      <c r="R1865" s="7">
        <f t="shared" si="293"/>
        <v>0</v>
      </c>
      <c r="S1865" s="6">
        <v>15</v>
      </c>
      <c r="T1865" s="7">
        <f t="shared" si="294"/>
        <v>75</v>
      </c>
      <c r="U1865" s="6">
        <v>7</v>
      </c>
      <c r="V1865" s="7">
        <f t="shared" si="295"/>
        <v>35</v>
      </c>
      <c r="W1865" s="8" t="s">
        <v>6978</v>
      </c>
      <c r="X1865" s="7">
        <f t="shared" si="296"/>
        <v>0</v>
      </c>
      <c r="Y1865" s="6">
        <v>3</v>
      </c>
      <c r="Z1865" s="7">
        <f t="shared" si="297"/>
        <v>3</v>
      </c>
      <c r="AA1865" s="10">
        <v>0</v>
      </c>
      <c r="AB1865" s="11">
        <f t="shared" si="298"/>
        <v>0</v>
      </c>
      <c r="AC1865" s="7">
        <f t="shared" si="299"/>
        <v>2589</v>
      </c>
      <c r="AD1865" s="2"/>
    </row>
    <row r="1866" spans="1:30" ht="15" x14ac:dyDescent="0.2">
      <c r="A1866" s="5" t="s">
        <v>3783</v>
      </c>
      <c r="B1866" s="5" t="s">
        <v>7155</v>
      </c>
      <c r="C1866" s="5">
        <v>1</v>
      </c>
      <c r="D1866" s="5" t="s">
        <v>3798</v>
      </c>
      <c r="E1866" s="5" t="s">
        <v>3785</v>
      </c>
      <c r="F1866" s="8" t="s">
        <v>6846</v>
      </c>
      <c r="G1866" s="8" t="s">
        <v>4030</v>
      </c>
      <c r="H1866" s="8" t="s">
        <v>7093</v>
      </c>
      <c r="I1866" s="21" t="s">
        <v>6846</v>
      </c>
      <c r="J1866" s="6" t="s">
        <v>3799</v>
      </c>
      <c r="K1866" s="6">
        <v>112</v>
      </c>
      <c r="L1866" s="7">
        <f t="shared" si="291"/>
        <v>448</v>
      </c>
      <c r="M1866" s="6">
        <v>0</v>
      </c>
      <c r="N1866" s="7">
        <f t="shared" ref="N1866:N1929" si="300">M1866*4</f>
        <v>0</v>
      </c>
      <c r="O1866" s="6">
        <v>45</v>
      </c>
      <c r="P1866" s="7">
        <f t="shared" si="292"/>
        <v>90</v>
      </c>
      <c r="Q1866" s="6">
        <v>0</v>
      </c>
      <c r="R1866" s="7">
        <f t="shared" si="293"/>
        <v>0</v>
      </c>
      <c r="S1866" s="6">
        <v>0</v>
      </c>
      <c r="T1866" s="7">
        <f t="shared" si="294"/>
        <v>0</v>
      </c>
      <c r="U1866" s="6">
        <v>0</v>
      </c>
      <c r="V1866" s="7">
        <f t="shared" si="295"/>
        <v>0</v>
      </c>
      <c r="W1866" s="8" t="s">
        <v>6978</v>
      </c>
      <c r="X1866" s="7">
        <f t="shared" si="296"/>
        <v>0</v>
      </c>
      <c r="Y1866" s="6">
        <v>1</v>
      </c>
      <c r="Z1866" s="7">
        <f t="shared" si="297"/>
        <v>1</v>
      </c>
      <c r="AA1866" s="10">
        <v>0</v>
      </c>
      <c r="AB1866" s="11">
        <f t="shared" si="298"/>
        <v>0</v>
      </c>
      <c r="AC1866" s="7">
        <f t="shared" si="299"/>
        <v>539</v>
      </c>
      <c r="AD1866" s="2"/>
    </row>
    <row r="1867" spans="1:30" ht="15" x14ac:dyDescent="0.2">
      <c r="A1867" s="5" t="s">
        <v>3783</v>
      </c>
      <c r="B1867" s="5" t="s">
        <v>7155</v>
      </c>
      <c r="C1867" s="5">
        <v>1</v>
      </c>
      <c r="D1867" s="5" t="s">
        <v>3800</v>
      </c>
      <c r="E1867" s="5" t="s">
        <v>3785</v>
      </c>
      <c r="F1867" s="8" t="s">
        <v>6847</v>
      </c>
      <c r="G1867" s="8" t="s">
        <v>6848</v>
      </c>
      <c r="H1867" s="8" t="s">
        <v>6849</v>
      </c>
      <c r="I1867" s="21" t="s">
        <v>8084</v>
      </c>
      <c r="J1867" s="6" t="s">
        <v>3801</v>
      </c>
      <c r="K1867" s="6">
        <v>210</v>
      </c>
      <c r="L1867" s="7">
        <f t="shared" si="291"/>
        <v>840</v>
      </c>
      <c r="M1867" s="6">
        <v>0</v>
      </c>
      <c r="N1867" s="7">
        <f t="shared" si="300"/>
        <v>0</v>
      </c>
      <c r="O1867" s="6">
        <v>13</v>
      </c>
      <c r="P1867" s="7">
        <f t="shared" si="292"/>
        <v>26</v>
      </c>
      <c r="Q1867" s="6">
        <v>0</v>
      </c>
      <c r="R1867" s="7">
        <f t="shared" si="293"/>
        <v>0</v>
      </c>
      <c r="S1867" s="6">
        <v>0</v>
      </c>
      <c r="T1867" s="7">
        <f t="shared" si="294"/>
        <v>0</v>
      </c>
      <c r="U1867" s="6">
        <v>0</v>
      </c>
      <c r="V1867" s="7">
        <f t="shared" si="295"/>
        <v>0</v>
      </c>
      <c r="W1867" s="8" t="s">
        <v>6978</v>
      </c>
      <c r="X1867" s="7">
        <f t="shared" si="296"/>
        <v>0</v>
      </c>
      <c r="Y1867" s="6">
        <v>0</v>
      </c>
      <c r="Z1867" s="7">
        <f t="shared" si="297"/>
        <v>0</v>
      </c>
      <c r="AA1867" s="10">
        <v>0</v>
      </c>
      <c r="AB1867" s="11">
        <f t="shared" si="298"/>
        <v>0</v>
      </c>
      <c r="AC1867" s="7">
        <f t="shared" si="299"/>
        <v>866</v>
      </c>
      <c r="AD1867" s="2"/>
    </row>
    <row r="1868" spans="1:30" ht="15" x14ac:dyDescent="0.2">
      <c r="A1868" s="5" t="s">
        <v>3783</v>
      </c>
      <c r="B1868" s="5" t="s">
        <v>7155</v>
      </c>
      <c r="C1868" s="5">
        <v>1</v>
      </c>
      <c r="D1868" s="5" t="s">
        <v>3802</v>
      </c>
      <c r="E1868" s="5" t="s">
        <v>3785</v>
      </c>
      <c r="F1868" s="8" t="s">
        <v>6850</v>
      </c>
      <c r="G1868" s="8" t="s">
        <v>4030</v>
      </c>
      <c r="H1868" s="8" t="s">
        <v>7093</v>
      </c>
      <c r="I1868" s="21" t="s">
        <v>6850</v>
      </c>
      <c r="J1868" s="6" t="s">
        <v>3803</v>
      </c>
      <c r="K1868" s="6">
        <v>1983</v>
      </c>
      <c r="L1868" s="7">
        <f t="shared" si="291"/>
        <v>7932</v>
      </c>
      <c r="M1868" s="6">
        <v>0</v>
      </c>
      <c r="N1868" s="7">
        <f t="shared" si="300"/>
        <v>0</v>
      </c>
      <c r="O1868" s="6">
        <v>875</v>
      </c>
      <c r="P1868" s="7">
        <f t="shared" si="292"/>
        <v>1750</v>
      </c>
      <c r="Q1868" s="6">
        <v>0</v>
      </c>
      <c r="R1868" s="7">
        <f t="shared" si="293"/>
        <v>0</v>
      </c>
      <c r="S1868" s="6">
        <v>17</v>
      </c>
      <c r="T1868" s="7">
        <f t="shared" si="294"/>
        <v>85</v>
      </c>
      <c r="U1868" s="6">
        <v>3</v>
      </c>
      <c r="V1868" s="7">
        <f t="shared" si="295"/>
        <v>15</v>
      </c>
      <c r="W1868" s="8" t="s">
        <v>6978</v>
      </c>
      <c r="X1868" s="7">
        <f t="shared" si="296"/>
        <v>0</v>
      </c>
      <c r="Y1868" s="6">
        <v>4</v>
      </c>
      <c r="Z1868" s="7">
        <f t="shared" si="297"/>
        <v>4</v>
      </c>
      <c r="AA1868" s="10">
        <v>0</v>
      </c>
      <c r="AB1868" s="11">
        <f t="shared" si="298"/>
        <v>0</v>
      </c>
      <c r="AC1868" s="7">
        <f t="shared" si="299"/>
        <v>9786</v>
      </c>
      <c r="AD1868" s="2"/>
    </row>
    <row r="1869" spans="1:30" ht="15" x14ac:dyDescent="0.2">
      <c r="A1869" s="5" t="s">
        <v>3783</v>
      </c>
      <c r="B1869" s="5" t="s">
        <v>7155</v>
      </c>
      <c r="C1869" s="5">
        <v>1</v>
      </c>
      <c r="D1869" s="5" t="s">
        <v>3804</v>
      </c>
      <c r="E1869" s="5" t="s">
        <v>3785</v>
      </c>
      <c r="F1869" s="8" t="s">
        <v>6851</v>
      </c>
      <c r="G1869" s="8" t="s">
        <v>4030</v>
      </c>
      <c r="H1869" s="8" t="s">
        <v>7093</v>
      </c>
      <c r="I1869" s="21" t="s">
        <v>6851</v>
      </c>
      <c r="J1869" s="6" t="s">
        <v>3805</v>
      </c>
      <c r="K1869" s="6">
        <v>3202</v>
      </c>
      <c r="L1869" s="7">
        <f t="shared" si="291"/>
        <v>12808</v>
      </c>
      <c r="M1869" s="6">
        <v>0</v>
      </c>
      <c r="N1869" s="7">
        <f t="shared" si="300"/>
        <v>0</v>
      </c>
      <c r="O1869" s="6">
        <v>1820</v>
      </c>
      <c r="P1869" s="7">
        <f t="shared" si="292"/>
        <v>3640</v>
      </c>
      <c r="Q1869" s="6">
        <v>0</v>
      </c>
      <c r="R1869" s="7">
        <f t="shared" si="293"/>
        <v>0</v>
      </c>
      <c r="S1869" s="6">
        <v>0</v>
      </c>
      <c r="T1869" s="7">
        <f t="shared" si="294"/>
        <v>0</v>
      </c>
      <c r="U1869" s="6">
        <v>0</v>
      </c>
      <c r="V1869" s="7">
        <f t="shared" si="295"/>
        <v>0</v>
      </c>
      <c r="W1869" s="8" t="s">
        <v>6978</v>
      </c>
      <c r="X1869" s="7">
        <f t="shared" si="296"/>
        <v>0</v>
      </c>
      <c r="Y1869" s="6">
        <v>42</v>
      </c>
      <c r="Z1869" s="7">
        <f t="shared" si="297"/>
        <v>42</v>
      </c>
      <c r="AA1869" s="10">
        <v>0</v>
      </c>
      <c r="AB1869" s="11">
        <f t="shared" si="298"/>
        <v>0</v>
      </c>
      <c r="AC1869" s="7">
        <f t="shared" si="299"/>
        <v>16490</v>
      </c>
      <c r="AD1869" s="2"/>
    </row>
    <row r="1870" spans="1:30" ht="15" x14ac:dyDescent="0.2">
      <c r="A1870" s="5" t="s">
        <v>3783</v>
      </c>
      <c r="B1870" s="5" t="s">
        <v>7155</v>
      </c>
      <c r="C1870" s="5">
        <v>1</v>
      </c>
      <c r="D1870" s="5" t="s">
        <v>3806</v>
      </c>
      <c r="E1870" s="5" t="s">
        <v>3785</v>
      </c>
      <c r="F1870" s="8" t="s">
        <v>6852</v>
      </c>
      <c r="G1870" s="8" t="s">
        <v>4030</v>
      </c>
      <c r="H1870" s="8" t="s">
        <v>7093</v>
      </c>
      <c r="I1870" s="21" t="s">
        <v>6852</v>
      </c>
      <c r="J1870" s="6" t="s">
        <v>3807</v>
      </c>
      <c r="K1870" s="6">
        <v>81</v>
      </c>
      <c r="L1870" s="7">
        <f t="shared" si="291"/>
        <v>324</v>
      </c>
      <c r="M1870" s="6">
        <v>0</v>
      </c>
      <c r="N1870" s="7">
        <f t="shared" si="300"/>
        <v>0</v>
      </c>
      <c r="O1870" s="6">
        <v>31</v>
      </c>
      <c r="P1870" s="7">
        <f t="shared" si="292"/>
        <v>62</v>
      </c>
      <c r="Q1870" s="6">
        <v>0</v>
      </c>
      <c r="R1870" s="7">
        <f t="shared" si="293"/>
        <v>0</v>
      </c>
      <c r="S1870" s="6">
        <v>0</v>
      </c>
      <c r="T1870" s="7">
        <f t="shared" si="294"/>
        <v>0</v>
      </c>
      <c r="U1870" s="6">
        <v>0</v>
      </c>
      <c r="V1870" s="7">
        <f t="shared" si="295"/>
        <v>0</v>
      </c>
      <c r="W1870" s="8" t="s">
        <v>6978</v>
      </c>
      <c r="X1870" s="7">
        <f t="shared" si="296"/>
        <v>0</v>
      </c>
      <c r="Y1870" s="6">
        <v>0</v>
      </c>
      <c r="Z1870" s="7">
        <f t="shared" si="297"/>
        <v>0</v>
      </c>
      <c r="AA1870" s="10">
        <v>0</v>
      </c>
      <c r="AB1870" s="11">
        <f t="shared" si="298"/>
        <v>0</v>
      </c>
      <c r="AC1870" s="7">
        <f t="shared" si="299"/>
        <v>386</v>
      </c>
      <c r="AD1870" s="2"/>
    </row>
    <row r="1871" spans="1:30" ht="15" x14ac:dyDescent="0.2">
      <c r="A1871" s="5" t="s">
        <v>3783</v>
      </c>
      <c r="B1871" s="5" t="s">
        <v>7155</v>
      </c>
      <c r="C1871" s="5">
        <v>1</v>
      </c>
      <c r="D1871" s="5" t="s">
        <v>3808</v>
      </c>
      <c r="E1871" s="5" t="s">
        <v>3785</v>
      </c>
      <c r="F1871" s="8" t="s">
        <v>6853</v>
      </c>
      <c r="G1871" s="8" t="s">
        <v>4030</v>
      </c>
      <c r="H1871" s="8" t="s">
        <v>7093</v>
      </c>
      <c r="I1871" s="21" t="s">
        <v>6853</v>
      </c>
      <c r="J1871" s="6" t="s">
        <v>3809</v>
      </c>
      <c r="K1871" s="6">
        <v>907</v>
      </c>
      <c r="L1871" s="7">
        <f t="shared" si="291"/>
        <v>3628</v>
      </c>
      <c r="M1871" s="6">
        <v>0</v>
      </c>
      <c r="N1871" s="7">
        <f t="shared" si="300"/>
        <v>0</v>
      </c>
      <c r="O1871" s="6">
        <v>297</v>
      </c>
      <c r="P1871" s="7">
        <f t="shared" si="292"/>
        <v>594</v>
      </c>
      <c r="Q1871" s="6">
        <v>0</v>
      </c>
      <c r="R1871" s="7">
        <f t="shared" si="293"/>
        <v>0</v>
      </c>
      <c r="S1871" s="6">
        <v>8</v>
      </c>
      <c r="T1871" s="7">
        <f t="shared" si="294"/>
        <v>40</v>
      </c>
      <c r="U1871" s="6">
        <v>2</v>
      </c>
      <c r="V1871" s="7">
        <f t="shared" si="295"/>
        <v>10</v>
      </c>
      <c r="W1871" s="8" t="s">
        <v>6978</v>
      </c>
      <c r="X1871" s="7">
        <f t="shared" si="296"/>
        <v>0</v>
      </c>
      <c r="Y1871" s="6">
        <v>0</v>
      </c>
      <c r="Z1871" s="7">
        <f t="shared" si="297"/>
        <v>0</v>
      </c>
      <c r="AA1871" s="10">
        <v>140</v>
      </c>
      <c r="AB1871" s="11">
        <f t="shared" si="298"/>
        <v>352.8</v>
      </c>
      <c r="AC1871" s="7">
        <f t="shared" si="299"/>
        <v>4624.8</v>
      </c>
      <c r="AD1871" s="2"/>
    </row>
    <row r="1872" spans="1:30" ht="15" x14ac:dyDescent="0.2">
      <c r="A1872" s="5" t="s">
        <v>3783</v>
      </c>
      <c r="B1872" s="5" t="s">
        <v>7155</v>
      </c>
      <c r="C1872" s="5">
        <v>1</v>
      </c>
      <c r="D1872" s="5" t="s">
        <v>3810</v>
      </c>
      <c r="E1872" s="5" t="s">
        <v>3785</v>
      </c>
      <c r="F1872" s="8" t="s">
        <v>6838</v>
      </c>
      <c r="G1872" s="8" t="s">
        <v>6854</v>
      </c>
      <c r="H1872" s="8" t="s">
        <v>6855</v>
      </c>
      <c r="I1872" s="21" t="s">
        <v>8085</v>
      </c>
      <c r="J1872" s="6" t="s">
        <v>3811</v>
      </c>
      <c r="K1872" s="6">
        <v>228</v>
      </c>
      <c r="L1872" s="7">
        <f t="shared" si="291"/>
        <v>912</v>
      </c>
      <c r="M1872" s="6">
        <v>0</v>
      </c>
      <c r="N1872" s="7">
        <f t="shared" si="300"/>
        <v>0</v>
      </c>
      <c r="O1872" s="6">
        <v>101</v>
      </c>
      <c r="P1872" s="7">
        <f t="shared" si="292"/>
        <v>202</v>
      </c>
      <c r="Q1872" s="6">
        <v>0</v>
      </c>
      <c r="R1872" s="7">
        <f t="shared" si="293"/>
        <v>0</v>
      </c>
      <c r="S1872" s="6">
        <v>2</v>
      </c>
      <c r="T1872" s="7">
        <f t="shared" si="294"/>
        <v>10</v>
      </c>
      <c r="U1872" s="6">
        <v>1</v>
      </c>
      <c r="V1872" s="7">
        <f t="shared" si="295"/>
        <v>5</v>
      </c>
      <c r="W1872" s="8" t="s">
        <v>6978</v>
      </c>
      <c r="X1872" s="7">
        <f t="shared" si="296"/>
        <v>0</v>
      </c>
      <c r="Y1872" s="6">
        <v>3</v>
      </c>
      <c r="Z1872" s="7">
        <f t="shared" si="297"/>
        <v>3</v>
      </c>
      <c r="AA1872" s="10">
        <v>0</v>
      </c>
      <c r="AB1872" s="11">
        <f t="shared" si="298"/>
        <v>0</v>
      </c>
      <c r="AC1872" s="7">
        <f t="shared" si="299"/>
        <v>1132</v>
      </c>
      <c r="AD1872" s="2"/>
    </row>
    <row r="1873" spans="1:30" ht="15" x14ac:dyDescent="0.2">
      <c r="A1873" s="5" t="s">
        <v>3783</v>
      </c>
      <c r="B1873" s="5" t="s">
        <v>7155</v>
      </c>
      <c r="C1873" s="5">
        <v>1</v>
      </c>
      <c r="D1873" s="5" t="s">
        <v>3812</v>
      </c>
      <c r="E1873" s="5" t="s">
        <v>3785</v>
      </c>
      <c r="F1873" s="8" t="s">
        <v>6856</v>
      </c>
      <c r="G1873" s="8" t="s">
        <v>4030</v>
      </c>
      <c r="H1873" s="8" t="s">
        <v>7093</v>
      </c>
      <c r="I1873" s="21" t="s">
        <v>6856</v>
      </c>
      <c r="J1873" s="6" t="s">
        <v>3813</v>
      </c>
      <c r="K1873" s="6">
        <v>1282</v>
      </c>
      <c r="L1873" s="7">
        <f t="shared" si="291"/>
        <v>5128</v>
      </c>
      <c r="M1873" s="6">
        <v>0</v>
      </c>
      <c r="N1873" s="7">
        <f t="shared" si="300"/>
        <v>0</v>
      </c>
      <c r="O1873" s="6">
        <v>623</v>
      </c>
      <c r="P1873" s="7">
        <f t="shared" si="292"/>
        <v>1246</v>
      </c>
      <c r="Q1873" s="6">
        <v>0</v>
      </c>
      <c r="R1873" s="7">
        <f t="shared" si="293"/>
        <v>0</v>
      </c>
      <c r="S1873" s="6">
        <v>4</v>
      </c>
      <c r="T1873" s="7">
        <f t="shared" si="294"/>
        <v>20</v>
      </c>
      <c r="U1873" s="6">
        <v>2</v>
      </c>
      <c r="V1873" s="7">
        <f t="shared" si="295"/>
        <v>10</v>
      </c>
      <c r="W1873" s="8" t="s">
        <v>6978</v>
      </c>
      <c r="X1873" s="7">
        <f t="shared" si="296"/>
        <v>0</v>
      </c>
      <c r="Y1873" s="6">
        <v>27</v>
      </c>
      <c r="Z1873" s="7">
        <f t="shared" si="297"/>
        <v>27</v>
      </c>
      <c r="AA1873" s="10">
        <v>159</v>
      </c>
      <c r="AB1873" s="11">
        <f t="shared" si="298"/>
        <v>400.68</v>
      </c>
      <c r="AC1873" s="7">
        <f t="shared" si="299"/>
        <v>6831.68</v>
      </c>
      <c r="AD1873" s="2"/>
    </row>
    <row r="1874" spans="1:30" ht="15" x14ac:dyDescent="0.2">
      <c r="A1874" s="5" t="s">
        <v>3783</v>
      </c>
      <c r="B1874" s="5" t="s">
        <v>7155</v>
      </c>
      <c r="C1874" s="5">
        <v>1</v>
      </c>
      <c r="D1874" s="5" t="s">
        <v>3814</v>
      </c>
      <c r="E1874" s="5" t="s">
        <v>3785</v>
      </c>
      <c r="F1874" s="8" t="s">
        <v>6857</v>
      </c>
      <c r="G1874" s="8" t="s">
        <v>4030</v>
      </c>
      <c r="H1874" s="8" t="s">
        <v>7093</v>
      </c>
      <c r="I1874" s="21" t="s">
        <v>6857</v>
      </c>
      <c r="J1874" s="6" t="s">
        <v>3815</v>
      </c>
      <c r="K1874" s="6">
        <v>1260</v>
      </c>
      <c r="L1874" s="7">
        <f t="shared" si="291"/>
        <v>5040</v>
      </c>
      <c r="M1874" s="6">
        <v>0</v>
      </c>
      <c r="N1874" s="7">
        <f t="shared" si="300"/>
        <v>0</v>
      </c>
      <c r="O1874" s="6">
        <v>558</v>
      </c>
      <c r="P1874" s="7">
        <f t="shared" si="292"/>
        <v>1116</v>
      </c>
      <c r="Q1874" s="6">
        <v>0</v>
      </c>
      <c r="R1874" s="7">
        <f t="shared" si="293"/>
        <v>0</v>
      </c>
      <c r="S1874" s="6">
        <v>3</v>
      </c>
      <c r="T1874" s="7">
        <f t="shared" si="294"/>
        <v>15</v>
      </c>
      <c r="U1874" s="6">
        <v>1</v>
      </c>
      <c r="V1874" s="7">
        <f t="shared" si="295"/>
        <v>5</v>
      </c>
      <c r="W1874" s="8" t="s">
        <v>7068</v>
      </c>
      <c r="X1874" s="7">
        <f t="shared" si="296"/>
        <v>545</v>
      </c>
      <c r="Y1874" s="6">
        <v>5</v>
      </c>
      <c r="Z1874" s="7">
        <f t="shared" si="297"/>
        <v>5</v>
      </c>
      <c r="AA1874" s="10">
        <v>69</v>
      </c>
      <c r="AB1874" s="11">
        <f t="shared" si="298"/>
        <v>173.88</v>
      </c>
      <c r="AC1874" s="7">
        <f t="shared" si="299"/>
        <v>6899.88</v>
      </c>
      <c r="AD1874" s="2"/>
    </row>
    <row r="1875" spans="1:30" ht="15" x14ac:dyDescent="0.2">
      <c r="A1875" s="5" t="s">
        <v>3783</v>
      </c>
      <c r="B1875" s="5" t="s">
        <v>7155</v>
      </c>
      <c r="C1875" s="5">
        <v>1</v>
      </c>
      <c r="D1875" s="5" t="s">
        <v>3816</v>
      </c>
      <c r="E1875" s="5" t="s">
        <v>3785</v>
      </c>
      <c r="F1875" s="8" t="s">
        <v>6858</v>
      </c>
      <c r="G1875" s="8" t="s">
        <v>4030</v>
      </c>
      <c r="H1875" s="8" t="s">
        <v>7093</v>
      </c>
      <c r="I1875" s="21" t="s">
        <v>6858</v>
      </c>
      <c r="J1875" s="6" t="s">
        <v>3101</v>
      </c>
      <c r="K1875" s="6">
        <v>151</v>
      </c>
      <c r="L1875" s="7">
        <f t="shared" si="291"/>
        <v>604</v>
      </c>
      <c r="M1875" s="6">
        <v>0</v>
      </c>
      <c r="N1875" s="7">
        <f t="shared" si="300"/>
        <v>0</v>
      </c>
      <c r="O1875" s="6">
        <v>47</v>
      </c>
      <c r="P1875" s="7">
        <f t="shared" si="292"/>
        <v>94</v>
      </c>
      <c r="Q1875" s="6">
        <v>0</v>
      </c>
      <c r="R1875" s="7">
        <f t="shared" si="293"/>
        <v>0</v>
      </c>
      <c r="S1875" s="6">
        <v>0</v>
      </c>
      <c r="T1875" s="7">
        <f t="shared" si="294"/>
        <v>0</v>
      </c>
      <c r="U1875" s="6">
        <v>0</v>
      </c>
      <c r="V1875" s="7">
        <f t="shared" si="295"/>
        <v>0</v>
      </c>
      <c r="W1875" s="8" t="s">
        <v>6978</v>
      </c>
      <c r="X1875" s="7">
        <f t="shared" si="296"/>
        <v>0</v>
      </c>
      <c r="Y1875" s="6">
        <v>0</v>
      </c>
      <c r="Z1875" s="7">
        <f t="shared" si="297"/>
        <v>0</v>
      </c>
      <c r="AA1875" s="10">
        <v>0</v>
      </c>
      <c r="AB1875" s="11">
        <f t="shared" si="298"/>
        <v>0</v>
      </c>
      <c r="AC1875" s="7">
        <f t="shared" si="299"/>
        <v>698</v>
      </c>
      <c r="AD1875" s="2"/>
    </row>
    <row r="1876" spans="1:30" ht="15" x14ac:dyDescent="0.2">
      <c r="A1876" s="5" t="s">
        <v>3783</v>
      </c>
      <c r="B1876" s="5" t="s">
        <v>7155</v>
      </c>
      <c r="C1876" s="5">
        <v>1</v>
      </c>
      <c r="D1876" s="5" t="s">
        <v>3817</v>
      </c>
      <c r="E1876" s="5" t="s">
        <v>3785</v>
      </c>
      <c r="F1876" s="8" t="s">
        <v>6859</v>
      </c>
      <c r="G1876" s="8" t="s">
        <v>4030</v>
      </c>
      <c r="H1876" s="8" t="s">
        <v>7093</v>
      </c>
      <c r="I1876" s="21" t="s">
        <v>6859</v>
      </c>
      <c r="J1876" s="6" t="s">
        <v>3818</v>
      </c>
      <c r="K1876" s="6">
        <v>6</v>
      </c>
      <c r="L1876" s="7">
        <f t="shared" si="291"/>
        <v>24</v>
      </c>
      <c r="M1876" s="6">
        <v>0</v>
      </c>
      <c r="N1876" s="7">
        <f t="shared" si="300"/>
        <v>0</v>
      </c>
      <c r="O1876" s="6">
        <v>0</v>
      </c>
      <c r="P1876" s="7">
        <f t="shared" si="292"/>
        <v>0</v>
      </c>
      <c r="Q1876" s="6">
        <v>0</v>
      </c>
      <c r="R1876" s="7">
        <f t="shared" si="293"/>
        <v>0</v>
      </c>
      <c r="S1876" s="6">
        <v>0</v>
      </c>
      <c r="T1876" s="7">
        <f t="shared" si="294"/>
        <v>0</v>
      </c>
      <c r="U1876" s="6">
        <v>0</v>
      </c>
      <c r="V1876" s="7">
        <f t="shared" si="295"/>
        <v>0</v>
      </c>
      <c r="W1876" s="8" t="s">
        <v>6978</v>
      </c>
      <c r="X1876" s="7">
        <f t="shared" si="296"/>
        <v>0</v>
      </c>
      <c r="Y1876" s="6">
        <v>0</v>
      </c>
      <c r="Z1876" s="7">
        <f t="shared" si="297"/>
        <v>0</v>
      </c>
      <c r="AA1876" s="10">
        <v>0</v>
      </c>
      <c r="AB1876" s="11">
        <f t="shared" si="298"/>
        <v>0</v>
      </c>
      <c r="AC1876" s="7">
        <f t="shared" si="299"/>
        <v>24</v>
      </c>
      <c r="AD1876" s="2"/>
    </row>
    <row r="1877" spans="1:30" ht="15" x14ac:dyDescent="0.2">
      <c r="A1877" s="5" t="s">
        <v>3783</v>
      </c>
      <c r="B1877" s="5" t="s">
        <v>7155</v>
      </c>
      <c r="C1877" s="5">
        <v>1</v>
      </c>
      <c r="D1877" s="5" t="s">
        <v>3819</v>
      </c>
      <c r="E1877" s="5" t="s">
        <v>3785</v>
      </c>
      <c r="F1877" s="8" t="s">
        <v>6860</v>
      </c>
      <c r="G1877" s="8" t="s">
        <v>4030</v>
      </c>
      <c r="H1877" s="8" t="s">
        <v>7093</v>
      </c>
      <c r="I1877" s="21" t="s">
        <v>6860</v>
      </c>
      <c r="J1877" s="6" t="s">
        <v>3820</v>
      </c>
      <c r="K1877" s="6">
        <v>261</v>
      </c>
      <c r="L1877" s="7">
        <f t="shared" si="291"/>
        <v>1044</v>
      </c>
      <c r="M1877" s="6">
        <v>0</v>
      </c>
      <c r="N1877" s="7">
        <f t="shared" si="300"/>
        <v>0</v>
      </c>
      <c r="O1877" s="6">
        <v>84</v>
      </c>
      <c r="P1877" s="7">
        <f t="shared" si="292"/>
        <v>168</v>
      </c>
      <c r="Q1877" s="6">
        <v>0</v>
      </c>
      <c r="R1877" s="7">
        <f t="shared" si="293"/>
        <v>0</v>
      </c>
      <c r="S1877" s="6">
        <v>0</v>
      </c>
      <c r="T1877" s="7">
        <f t="shared" si="294"/>
        <v>0</v>
      </c>
      <c r="U1877" s="6">
        <v>0</v>
      </c>
      <c r="V1877" s="7">
        <f t="shared" si="295"/>
        <v>0</v>
      </c>
      <c r="W1877" s="8" t="s">
        <v>6978</v>
      </c>
      <c r="X1877" s="7">
        <f t="shared" si="296"/>
        <v>0</v>
      </c>
      <c r="Y1877" s="6">
        <v>0</v>
      </c>
      <c r="Z1877" s="7">
        <f t="shared" si="297"/>
        <v>0</v>
      </c>
      <c r="AA1877" s="10">
        <v>0</v>
      </c>
      <c r="AB1877" s="11">
        <f t="shared" si="298"/>
        <v>0</v>
      </c>
      <c r="AC1877" s="7">
        <f t="shared" si="299"/>
        <v>1212</v>
      </c>
      <c r="AD1877" s="2"/>
    </row>
    <row r="1878" spans="1:30" ht="15" x14ac:dyDescent="0.2">
      <c r="A1878" s="5" t="s">
        <v>3783</v>
      </c>
      <c r="B1878" s="5" t="s">
        <v>7155</v>
      </c>
      <c r="C1878" s="5">
        <v>1</v>
      </c>
      <c r="D1878" s="5" t="s">
        <v>3821</v>
      </c>
      <c r="E1878" s="5" t="s">
        <v>3785</v>
      </c>
      <c r="F1878" s="8" t="s">
        <v>6861</v>
      </c>
      <c r="G1878" s="8" t="s">
        <v>4030</v>
      </c>
      <c r="H1878" s="8" t="s">
        <v>7093</v>
      </c>
      <c r="I1878" s="21" t="s">
        <v>6861</v>
      </c>
      <c r="J1878" s="6" t="s">
        <v>3542</v>
      </c>
      <c r="K1878" s="6">
        <v>508</v>
      </c>
      <c r="L1878" s="7">
        <f t="shared" si="291"/>
        <v>2032</v>
      </c>
      <c r="M1878" s="6">
        <v>0</v>
      </c>
      <c r="N1878" s="7">
        <f t="shared" si="300"/>
        <v>0</v>
      </c>
      <c r="O1878" s="6">
        <v>162</v>
      </c>
      <c r="P1878" s="7">
        <f t="shared" si="292"/>
        <v>324</v>
      </c>
      <c r="Q1878" s="6">
        <v>0</v>
      </c>
      <c r="R1878" s="7">
        <f t="shared" si="293"/>
        <v>0</v>
      </c>
      <c r="S1878" s="6">
        <v>0</v>
      </c>
      <c r="T1878" s="7">
        <f t="shared" si="294"/>
        <v>0</v>
      </c>
      <c r="U1878" s="6">
        <v>0</v>
      </c>
      <c r="V1878" s="7">
        <f t="shared" si="295"/>
        <v>0</v>
      </c>
      <c r="W1878" s="8" t="s">
        <v>6978</v>
      </c>
      <c r="X1878" s="7">
        <f t="shared" si="296"/>
        <v>0</v>
      </c>
      <c r="Y1878" s="6">
        <v>10</v>
      </c>
      <c r="Z1878" s="7">
        <f t="shared" si="297"/>
        <v>10</v>
      </c>
      <c r="AA1878" s="10">
        <v>0</v>
      </c>
      <c r="AB1878" s="11">
        <f t="shared" si="298"/>
        <v>0</v>
      </c>
      <c r="AC1878" s="7">
        <f t="shared" si="299"/>
        <v>2366</v>
      </c>
      <c r="AD1878" s="2"/>
    </row>
    <row r="1879" spans="1:30" ht="15" x14ac:dyDescent="0.2">
      <c r="A1879" s="5" t="s">
        <v>3783</v>
      </c>
      <c r="B1879" s="5" t="s">
        <v>7155</v>
      </c>
      <c r="C1879" s="5">
        <v>1</v>
      </c>
      <c r="D1879" s="5" t="s">
        <v>3822</v>
      </c>
      <c r="E1879" s="5" t="s">
        <v>3785</v>
      </c>
      <c r="F1879" s="8" t="s">
        <v>6862</v>
      </c>
      <c r="G1879" s="8" t="s">
        <v>4030</v>
      </c>
      <c r="H1879" s="8" t="s">
        <v>7093</v>
      </c>
      <c r="I1879" s="21" t="s">
        <v>6862</v>
      </c>
      <c r="J1879" s="6" t="s">
        <v>3823</v>
      </c>
      <c r="K1879" s="6">
        <v>1968</v>
      </c>
      <c r="L1879" s="7">
        <f t="shared" si="291"/>
        <v>7872</v>
      </c>
      <c r="M1879" s="6">
        <v>0</v>
      </c>
      <c r="N1879" s="7">
        <f t="shared" si="300"/>
        <v>0</v>
      </c>
      <c r="O1879" s="6">
        <v>837</v>
      </c>
      <c r="P1879" s="7">
        <f t="shared" si="292"/>
        <v>1674</v>
      </c>
      <c r="Q1879" s="6">
        <v>0</v>
      </c>
      <c r="R1879" s="7">
        <f t="shared" si="293"/>
        <v>0</v>
      </c>
      <c r="S1879" s="6">
        <v>36</v>
      </c>
      <c r="T1879" s="7">
        <f t="shared" si="294"/>
        <v>180</v>
      </c>
      <c r="U1879" s="6">
        <v>18</v>
      </c>
      <c r="V1879" s="7">
        <f t="shared" si="295"/>
        <v>90</v>
      </c>
      <c r="W1879" s="8" t="s">
        <v>6978</v>
      </c>
      <c r="X1879" s="7">
        <f t="shared" si="296"/>
        <v>0</v>
      </c>
      <c r="Y1879" s="6">
        <v>7</v>
      </c>
      <c r="Z1879" s="7">
        <f t="shared" si="297"/>
        <v>7</v>
      </c>
      <c r="AA1879" s="10">
        <v>337</v>
      </c>
      <c r="AB1879" s="11">
        <f t="shared" si="298"/>
        <v>849.24</v>
      </c>
      <c r="AC1879" s="7">
        <f t="shared" si="299"/>
        <v>10672.24</v>
      </c>
      <c r="AD1879" s="2"/>
    </row>
    <row r="1880" spans="1:30" ht="15" x14ac:dyDescent="0.2">
      <c r="A1880" s="5" t="s">
        <v>3783</v>
      </c>
      <c r="B1880" s="5" t="s">
        <v>7155</v>
      </c>
      <c r="C1880" s="5">
        <v>1</v>
      </c>
      <c r="D1880" s="5" t="s">
        <v>3824</v>
      </c>
      <c r="E1880" s="5" t="s">
        <v>3785</v>
      </c>
      <c r="F1880" s="8" t="s">
        <v>6837</v>
      </c>
      <c r="G1880" s="8" t="s">
        <v>6863</v>
      </c>
      <c r="H1880" s="8" t="s">
        <v>6864</v>
      </c>
      <c r="I1880" s="21" t="s">
        <v>8086</v>
      </c>
      <c r="J1880" s="6" t="s">
        <v>3825</v>
      </c>
      <c r="K1880" s="6">
        <v>641</v>
      </c>
      <c r="L1880" s="7">
        <f t="shared" si="291"/>
        <v>2564</v>
      </c>
      <c r="M1880" s="6">
        <v>0</v>
      </c>
      <c r="N1880" s="7">
        <f t="shared" si="300"/>
        <v>0</v>
      </c>
      <c r="O1880" s="6">
        <v>227</v>
      </c>
      <c r="P1880" s="7">
        <f t="shared" si="292"/>
        <v>454</v>
      </c>
      <c r="Q1880" s="6">
        <v>0</v>
      </c>
      <c r="R1880" s="7">
        <f t="shared" si="293"/>
        <v>0</v>
      </c>
      <c r="S1880" s="6">
        <v>13</v>
      </c>
      <c r="T1880" s="7">
        <f t="shared" si="294"/>
        <v>65</v>
      </c>
      <c r="U1880" s="6">
        <v>2</v>
      </c>
      <c r="V1880" s="7">
        <f t="shared" si="295"/>
        <v>10</v>
      </c>
      <c r="W1880" s="8" t="s">
        <v>6978</v>
      </c>
      <c r="X1880" s="7">
        <f t="shared" si="296"/>
        <v>0</v>
      </c>
      <c r="Y1880" s="6">
        <v>23</v>
      </c>
      <c r="Z1880" s="7">
        <f t="shared" si="297"/>
        <v>23</v>
      </c>
      <c r="AA1880" s="10">
        <v>125</v>
      </c>
      <c r="AB1880" s="11">
        <f t="shared" si="298"/>
        <v>315</v>
      </c>
      <c r="AC1880" s="7">
        <f t="shared" si="299"/>
        <v>3431</v>
      </c>
      <c r="AD1880" s="2"/>
    </row>
    <row r="1881" spans="1:30" ht="15" x14ac:dyDescent="0.2">
      <c r="A1881" s="5" t="s">
        <v>3783</v>
      </c>
      <c r="B1881" s="5" t="s">
        <v>7155</v>
      </c>
      <c r="C1881" s="5">
        <v>1</v>
      </c>
      <c r="D1881" s="5" t="s">
        <v>3826</v>
      </c>
      <c r="E1881" s="5" t="s">
        <v>3785</v>
      </c>
      <c r="F1881" s="8" t="s">
        <v>6865</v>
      </c>
      <c r="G1881" s="8" t="s">
        <v>4030</v>
      </c>
      <c r="H1881" s="8" t="s">
        <v>7093</v>
      </c>
      <c r="I1881" s="21" t="s">
        <v>6865</v>
      </c>
      <c r="J1881" s="6" t="s">
        <v>3827</v>
      </c>
      <c r="K1881" s="6">
        <v>285</v>
      </c>
      <c r="L1881" s="7">
        <f t="shared" si="291"/>
        <v>1140</v>
      </c>
      <c r="M1881" s="6">
        <v>0</v>
      </c>
      <c r="N1881" s="7">
        <f t="shared" si="300"/>
        <v>0</v>
      </c>
      <c r="O1881" s="6">
        <v>100</v>
      </c>
      <c r="P1881" s="7">
        <f t="shared" si="292"/>
        <v>200</v>
      </c>
      <c r="Q1881" s="6">
        <v>0</v>
      </c>
      <c r="R1881" s="7">
        <f t="shared" si="293"/>
        <v>0</v>
      </c>
      <c r="S1881" s="6">
        <v>3</v>
      </c>
      <c r="T1881" s="7">
        <f t="shared" si="294"/>
        <v>15</v>
      </c>
      <c r="U1881" s="6">
        <v>0</v>
      </c>
      <c r="V1881" s="7">
        <f t="shared" si="295"/>
        <v>0</v>
      </c>
      <c r="W1881" s="8" t="s">
        <v>6978</v>
      </c>
      <c r="X1881" s="7">
        <f t="shared" si="296"/>
        <v>0</v>
      </c>
      <c r="Y1881" s="6">
        <v>0</v>
      </c>
      <c r="Z1881" s="7">
        <f t="shared" si="297"/>
        <v>0</v>
      </c>
      <c r="AA1881" s="10">
        <v>0</v>
      </c>
      <c r="AB1881" s="11">
        <f t="shared" si="298"/>
        <v>0</v>
      </c>
      <c r="AC1881" s="7">
        <f t="shared" si="299"/>
        <v>1355</v>
      </c>
      <c r="AD1881" s="2"/>
    </row>
    <row r="1882" spans="1:30" ht="15" x14ac:dyDescent="0.2">
      <c r="A1882" s="5" t="s">
        <v>3783</v>
      </c>
      <c r="B1882" s="5" t="s">
        <v>7155</v>
      </c>
      <c r="C1882" s="5">
        <v>1</v>
      </c>
      <c r="D1882" s="5" t="s">
        <v>3828</v>
      </c>
      <c r="E1882" s="5" t="s">
        <v>3785</v>
      </c>
      <c r="F1882" s="8" t="s">
        <v>6866</v>
      </c>
      <c r="G1882" s="8" t="s">
        <v>4030</v>
      </c>
      <c r="H1882" s="8" t="s">
        <v>7093</v>
      </c>
      <c r="I1882" s="21" t="s">
        <v>6866</v>
      </c>
      <c r="J1882" s="6" t="s">
        <v>3829</v>
      </c>
      <c r="K1882" s="6">
        <v>347</v>
      </c>
      <c r="L1882" s="7">
        <f t="shared" si="291"/>
        <v>1388</v>
      </c>
      <c r="M1882" s="6">
        <v>0</v>
      </c>
      <c r="N1882" s="7">
        <f t="shared" si="300"/>
        <v>0</v>
      </c>
      <c r="O1882" s="6">
        <v>116</v>
      </c>
      <c r="P1882" s="7">
        <f t="shared" si="292"/>
        <v>232</v>
      </c>
      <c r="Q1882" s="6">
        <v>0</v>
      </c>
      <c r="R1882" s="7">
        <f t="shared" si="293"/>
        <v>0</v>
      </c>
      <c r="S1882" s="6">
        <v>1</v>
      </c>
      <c r="T1882" s="7">
        <f t="shared" si="294"/>
        <v>5</v>
      </c>
      <c r="U1882" s="6">
        <v>1</v>
      </c>
      <c r="V1882" s="7">
        <f t="shared" si="295"/>
        <v>5</v>
      </c>
      <c r="W1882" s="8" t="s">
        <v>6978</v>
      </c>
      <c r="X1882" s="7">
        <f t="shared" si="296"/>
        <v>0</v>
      </c>
      <c r="Y1882" s="6">
        <v>2</v>
      </c>
      <c r="Z1882" s="7">
        <f t="shared" si="297"/>
        <v>2</v>
      </c>
      <c r="AA1882" s="10">
        <v>0</v>
      </c>
      <c r="AB1882" s="11">
        <f t="shared" si="298"/>
        <v>0</v>
      </c>
      <c r="AC1882" s="7">
        <f t="shared" si="299"/>
        <v>1632</v>
      </c>
      <c r="AD1882" s="2"/>
    </row>
    <row r="1883" spans="1:30" ht="15" x14ac:dyDescent="0.2">
      <c r="A1883" s="5" t="s">
        <v>3783</v>
      </c>
      <c r="B1883" s="5" t="s">
        <v>7155</v>
      </c>
      <c r="C1883" s="5">
        <v>1</v>
      </c>
      <c r="D1883" s="5" t="s">
        <v>3830</v>
      </c>
      <c r="E1883" s="5" t="s">
        <v>3785</v>
      </c>
      <c r="F1883" s="8" t="s">
        <v>6867</v>
      </c>
      <c r="G1883" s="8" t="s">
        <v>4030</v>
      </c>
      <c r="H1883" s="8" t="s">
        <v>7093</v>
      </c>
      <c r="I1883" s="21" t="s">
        <v>6867</v>
      </c>
      <c r="J1883" s="6" t="s">
        <v>3831</v>
      </c>
      <c r="K1883" s="6">
        <v>89</v>
      </c>
      <c r="L1883" s="7">
        <f t="shared" si="291"/>
        <v>356</v>
      </c>
      <c r="M1883" s="6">
        <v>0</v>
      </c>
      <c r="N1883" s="7">
        <f t="shared" si="300"/>
        <v>0</v>
      </c>
      <c r="O1883" s="6">
        <v>31</v>
      </c>
      <c r="P1883" s="7">
        <f t="shared" si="292"/>
        <v>62</v>
      </c>
      <c r="Q1883" s="6">
        <v>0</v>
      </c>
      <c r="R1883" s="7">
        <f t="shared" si="293"/>
        <v>0</v>
      </c>
      <c r="S1883" s="6">
        <v>0</v>
      </c>
      <c r="T1883" s="7">
        <f t="shared" si="294"/>
        <v>0</v>
      </c>
      <c r="U1883" s="6">
        <v>0</v>
      </c>
      <c r="V1883" s="7">
        <f t="shared" si="295"/>
        <v>0</v>
      </c>
      <c r="W1883" s="8" t="s">
        <v>6978</v>
      </c>
      <c r="X1883" s="7">
        <f t="shared" si="296"/>
        <v>0</v>
      </c>
      <c r="Y1883" s="6">
        <v>0</v>
      </c>
      <c r="Z1883" s="7">
        <f t="shared" si="297"/>
        <v>0</v>
      </c>
      <c r="AA1883" s="10">
        <v>0</v>
      </c>
      <c r="AB1883" s="11">
        <f t="shared" si="298"/>
        <v>0</v>
      </c>
      <c r="AC1883" s="7">
        <f t="shared" si="299"/>
        <v>418</v>
      </c>
      <c r="AD1883" s="2"/>
    </row>
    <row r="1884" spans="1:30" ht="15" x14ac:dyDescent="0.2">
      <c r="A1884" s="5" t="s">
        <v>3783</v>
      </c>
      <c r="B1884" s="5" t="s">
        <v>7155</v>
      </c>
      <c r="C1884" s="5">
        <v>1</v>
      </c>
      <c r="D1884" s="5" t="s">
        <v>3832</v>
      </c>
      <c r="E1884" s="5" t="s">
        <v>3785</v>
      </c>
      <c r="F1884" s="8" t="s">
        <v>6868</v>
      </c>
      <c r="G1884" s="8" t="s">
        <v>4030</v>
      </c>
      <c r="H1884" s="8" t="s">
        <v>7093</v>
      </c>
      <c r="I1884" s="21" t="s">
        <v>6868</v>
      </c>
      <c r="J1884" s="6" t="s">
        <v>3833</v>
      </c>
      <c r="K1884" s="6">
        <v>332</v>
      </c>
      <c r="L1884" s="7">
        <f t="shared" si="291"/>
        <v>1328</v>
      </c>
      <c r="M1884" s="6">
        <v>0</v>
      </c>
      <c r="N1884" s="7">
        <f t="shared" si="300"/>
        <v>0</v>
      </c>
      <c r="O1884" s="6">
        <v>108</v>
      </c>
      <c r="P1884" s="7">
        <f t="shared" si="292"/>
        <v>216</v>
      </c>
      <c r="Q1884" s="6">
        <v>0</v>
      </c>
      <c r="R1884" s="7">
        <f t="shared" si="293"/>
        <v>0</v>
      </c>
      <c r="S1884" s="6">
        <v>1</v>
      </c>
      <c r="T1884" s="7">
        <f t="shared" si="294"/>
        <v>5</v>
      </c>
      <c r="U1884" s="6">
        <v>0</v>
      </c>
      <c r="V1884" s="7">
        <f t="shared" si="295"/>
        <v>0</v>
      </c>
      <c r="W1884" s="8" t="s">
        <v>6978</v>
      </c>
      <c r="X1884" s="7">
        <f t="shared" si="296"/>
        <v>0</v>
      </c>
      <c r="Y1884" s="6">
        <v>0</v>
      </c>
      <c r="Z1884" s="7">
        <f t="shared" si="297"/>
        <v>0</v>
      </c>
      <c r="AA1884" s="10">
        <v>0</v>
      </c>
      <c r="AB1884" s="11">
        <f t="shared" si="298"/>
        <v>0</v>
      </c>
      <c r="AC1884" s="7">
        <f t="shared" si="299"/>
        <v>1549</v>
      </c>
      <c r="AD1884" s="2"/>
    </row>
    <row r="1885" spans="1:30" ht="15" x14ac:dyDescent="0.2">
      <c r="A1885" s="5" t="s">
        <v>3783</v>
      </c>
      <c r="B1885" s="5" t="s">
        <v>7155</v>
      </c>
      <c r="C1885" s="5">
        <v>1</v>
      </c>
      <c r="D1885" s="5" t="s">
        <v>3834</v>
      </c>
      <c r="E1885" s="5" t="s">
        <v>3785</v>
      </c>
      <c r="F1885" s="8" t="s">
        <v>6869</v>
      </c>
      <c r="G1885" s="8" t="s">
        <v>4030</v>
      </c>
      <c r="H1885" s="8" t="s">
        <v>7093</v>
      </c>
      <c r="I1885" s="21" t="s">
        <v>6869</v>
      </c>
      <c r="J1885" s="6" t="s">
        <v>3835</v>
      </c>
      <c r="K1885" s="6">
        <v>558</v>
      </c>
      <c r="L1885" s="7">
        <f t="shared" si="291"/>
        <v>2232</v>
      </c>
      <c r="M1885" s="6">
        <v>0</v>
      </c>
      <c r="N1885" s="7">
        <f t="shared" si="300"/>
        <v>0</v>
      </c>
      <c r="O1885" s="6">
        <v>182</v>
      </c>
      <c r="P1885" s="7">
        <f t="shared" si="292"/>
        <v>364</v>
      </c>
      <c r="Q1885" s="6">
        <v>0</v>
      </c>
      <c r="R1885" s="7">
        <f t="shared" si="293"/>
        <v>0</v>
      </c>
      <c r="S1885" s="6">
        <v>4</v>
      </c>
      <c r="T1885" s="7">
        <f t="shared" si="294"/>
        <v>20</v>
      </c>
      <c r="U1885" s="6">
        <v>1</v>
      </c>
      <c r="V1885" s="7">
        <f t="shared" si="295"/>
        <v>5</v>
      </c>
      <c r="W1885" s="8" t="s">
        <v>6978</v>
      </c>
      <c r="X1885" s="7">
        <f t="shared" si="296"/>
        <v>0</v>
      </c>
      <c r="Y1885" s="6">
        <v>0</v>
      </c>
      <c r="Z1885" s="7">
        <f t="shared" si="297"/>
        <v>0</v>
      </c>
      <c r="AA1885" s="10">
        <v>0</v>
      </c>
      <c r="AB1885" s="11">
        <f t="shared" si="298"/>
        <v>0</v>
      </c>
      <c r="AC1885" s="7">
        <f t="shared" si="299"/>
        <v>2621</v>
      </c>
      <c r="AD1885" s="2"/>
    </row>
    <row r="1886" spans="1:30" ht="15" x14ac:dyDescent="0.2">
      <c r="A1886" s="5" t="s">
        <v>3783</v>
      </c>
      <c r="B1886" s="5" t="s">
        <v>7155</v>
      </c>
      <c r="C1886" s="5">
        <v>1</v>
      </c>
      <c r="D1886" s="5" t="s">
        <v>3836</v>
      </c>
      <c r="E1886" s="5" t="s">
        <v>3785</v>
      </c>
      <c r="F1886" s="8" t="s">
        <v>6870</v>
      </c>
      <c r="G1886" s="8" t="s">
        <v>4030</v>
      </c>
      <c r="H1886" s="8" t="s">
        <v>7093</v>
      </c>
      <c r="I1886" s="21" t="s">
        <v>6870</v>
      </c>
      <c r="J1886" s="6" t="s">
        <v>3837</v>
      </c>
      <c r="K1886" s="6">
        <v>307</v>
      </c>
      <c r="L1886" s="7">
        <f t="shared" si="291"/>
        <v>1228</v>
      </c>
      <c r="M1886" s="6">
        <v>0</v>
      </c>
      <c r="N1886" s="7">
        <f t="shared" si="300"/>
        <v>0</v>
      </c>
      <c r="O1886" s="6">
        <v>95</v>
      </c>
      <c r="P1886" s="7">
        <f t="shared" si="292"/>
        <v>190</v>
      </c>
      <c r="Q1886" s="6">
        <v>0</v>
      </c>
      <c r="R1886" s="7">
        <f t="shared" si="293"/>
        <v>0</v>
      </c>
      <c r="S1886" s="6">
        <v>1</v>
      </c>
      <c r="T1886" s="7">
        <f t="shared" si="294"/>
        <v>5</v>
      </c>
      <c r="U1886" s="6">
        <v>0</v>
      </c>
      <c r="V1886" s="7">
        <f t="shared" si="295"/>
        <v>0</v>
      </c>
      <c r="W1886" s="8" t="s">
        <v>6978</v>
      </c>
      <c r="X1886" s="7">
        <f t="shared" si="296"/>
        <v>0</v>
      </c>
      <c r="Y1886" s="6">
        <v>0</v>
      </c>
      <c r="Z1886" s="7">
        <f t="shared" si="297"/>
        <v>0</v>
      </c>
      <c r="AA1886" s="10">
        <v>0</v>
      </c>
      <c r="AB1886" s="11">
        <f t="shared" si="298"/>
        <v>0</v>
      </c>
      <c r="AC1886" s="7">
        <f t="shared" si="299"/>
        <v>1423</v>
      </c>
      <c r="AD1886" s="2"/>
    </row>
    <row r="1887" spans="1:30" ht="15" x14ac:dyDescent="0.2">
      <c r="A1887" s="5" t="s">
        <v>3783</v>
      </c>
      <c r="B1887" s="5" t="s">
        <v>7155</v>
      </c>
      <c r="C1887" s="5">
        <v>1</v>
      </c>
      <c r="D1887" s="5" t="s">
        <v>3838</v>
      </c>
      <c r="E1887" s="5" t="s">
        <v>3785</v>
      </c>
      <c r="F1887" s="8" t="s">
        <v>6871</v>
      </c>
      <c r="G1887" s="8" t="s">
        <v>4030</v>
      </c>
      <c r="H1887" s="8" t="s">
        <v>7093</v>
      </c>
      <c r="I1887" s="21" t="s">
        <v>6871</v>
      </c>
      <c r="J1887" s="6" t="s">
        <v>3839</v>
      </c>
      <c r="K1887" s="6">
        <v>6395</v>
      </c>
      <c r="L1887" s="7">
        <f t="shared" si="291"/>
        <v>25580</v>
      </c>
      <c r="M1887" s="6">
        <v>0</v>
      </c>
      <c r="N1887" s="7">
        <f t="shared" si="300"/>
        <v>0</v>
      </c>
      <c r="O1887" s="6">
        <v>3421</v>
      </c>
      <c r="P1887" s="7">
        <f t="shared" si="292"/>
        <v>6842</v>
      </c>
      <c r="Q1887" s="6">
        <v>2</v>
      </c>
      <c r="R1887" s="7">
        <f t="shared" si="293"/>
        <v>4</v>
      </c>
      <c r="S1887" s="6">
        <v>6</v>
      </c>
      <c r="T1887" s="7">
        <f t="shared" si="294"/>
        <v>30</v>
      </c>
      <c r="U1887" s="6">
        <v>1</v>
      </c>
      <c r="V1887" s="7">
        <f t="shared" si="295"/>
        <v>5</v>
      </c>
      <c r="W1887" s="8" t="s">
        <v>7069</v>
      </c>
      <c r="X1887" s="7">
        <f t="shared" si="296"/>
        <v>3640</v>
      </c>
      <c r="Y1887" s="6">
        <v>33</v>
      </c>
      <c r="Z1887" s="7">
        <f t="shared" si="297"/>
        <v>33</v>
      </c>
      <c r="AA1887" s="10">
        <v>759</v>
      </c>
      <c r="AB1887" s="11">
        <f t="shared" si="298"/>
        <v>1912.68</v>
      </c>
      <c r="AC1887" s="7">
        <f t="shared" si="299"/>
        <v>38046.68</v>
      </c>
      <c r="AD1887" s="2"/>
    </row>
    <row r="1888" spans="1:30" ht="15" x14ac:dyDescent="0.2">
      <c r="A1888" s="5" t="s">
        <v>3783</v>
      </c>
      <c r="B1888" s="5" t="s">
        <v>7155</v>
      </c>
      <c r="C1888" s="5">
        <v>1</v>
      </c>
      <c r="D1888" s="5" t="s">
        <v>3840</v>
      </c>
      <c r="E1888" s="5" t="s">
        <v>3785</v>
      </c>
      <c r="F1888" s="8" t="s">
        <v>6872</v>
      </c>
      <c r="G1888" s="8" t="s">
        <v>4030</v>
      </c>
      <c r="H1888" s="8" t="s">
        <v>7093</v>
      </c>
      <c r="I1888" s="21" t="s">
        <v>6872</v>
      </c>
      <c r="J1888" s="6" t="s">
        <v>3841</v>
      </c>
      <c r="K1888" s="6">
        <v>324</v>
      </c>
      <c r="L1888" s="7">
        <f t="shared" si="291"/>
        <v>1296</v>
      </c>
      <c r="M1888" s="6">
        <v>0</v>
      </c>
      <c r="N1888" s="7">
        <f t="shared" si="300"/>
        <v>0</v>
      </c>
      <c r="O1888" s="6">
        <v>104</v>
      </c>
      <c r="P1888" s="7">
        <f t="shared" si="292"/>
        <v>208</v>
      </c>
      <c r="Q1888" s="6">
        <v>0</v>
      </c>
      <c r="R1888" s="7">
        <f t="shared" si="293"/>
        <v>0</v>
      </c>
      <c r="S1888" s="6">
        <v>0</v>
      </c>
      <c r="T1888" s="7">
        <f t="shared" si="294"/>
        <v>0</v>
      </c>
      <c r="U1888" s="6">
        <v>0</v>
      </c>
      <c r="V1888" s="7">
        <f t="shared" si="295"/>
        <v>0</v>
      </c>
      <c r="W1888" s="8" t="s">
        <v>6978</v>
      </c>
      <c r="X1888" s="7">
        <f t="shared" si="296"/>
        <v>0</v>
      </c>
      <c r="Y1888" s="6">
        <v>0</v>
      </c>
      <c r="Z1888" s="7">
        <f t="shared" si="297"/>
        <v>0</v>
      </c>
      <c r="AA1888" s="10">
        <v>45</v>
      </c>
      <c r="AB1888" s="11">
        <f t="shared" si="298"/>
        <v>113.4</v>
      </c>
      <c r="AC1888" s="7">
        <f t="shared" si="299"/>
        <v>1617.4</v>
      </c>
      <c r="AD1888" s="2"/>
    </row>
    <row r="1889" spans="1:30" ht="15" x14ac:dyDescent="0.2">
      <c r="A1889" s="5" t="s">
        <v>3783</v>
      </c>
      <c r="B1889" s="5" t="s">
        <v>7155</v>
      </c>
      <c r="C1889" s="5">
        <v>1</v>
      </c>
      <c r="D1889" s="5" t="s">
        <v>3842</v>
      </c>
      <c r="E1889" s="5" t="s">
        <v>3785</v>
      </c>
      <c r="F1889" s="8" t="s">
        <v>6873</v>
      </c>
      <c r="G1889" s="8" t="s">
        <v>4030</v>
      </c>
      <c r="H1889" s="8" t="s">
        <v>7093</v>
      </c>
      <c r="I1889" s="21" t="s">
        <v>6873</v>
      </c>
      <c r="J1889" s="6" t="s">
        <v>3843</v>
      </c>
      <c r="K1889" s="6">
        <v>198</v>
      </c>
      <c r="L1889" s="7">
        <f t="shared" si="291"/>
        <v>792</v>
      </c>
      <c r="M1889" s="6">
        <v>0</v>
      </c>
      <c r="N1889" s="7">
        <f t="shared" si="300"/>
        <v>0</v>
      </c>
      <c r="O1889" s="6">
        <v>61</v>
      </c>
      <c r="P1889" s="7">
        <f t="shared" si="292"/>
        <v>122</v>
      </c>
      <c r="Q1889" s="6">
        <v>0</v>
      </c>
      <c r="R1889" s="7">
        <f t="shared" si="293"/>
        <v>0</v>
      </c>
      <c r="S1889" s="6">
        <v>1</v>
      </c>
      <c r="T1889" s="7">
        <f t="shared" si="294"/>
        <v>5</v>
      </c>
      <c r="U1889" s="6">
        <v>0</v>
      </c>
      <c r="V1889" s="7">
        <f t="shared" si="295"/>
        <v>0</v>
      </c>
      <c r="W1889" s="8" t="s">
        <v>6978</v>
      </c>
      <c r="X1889" s="7">
        <f t="shared" si="296"/>
        <v>0</v>
      </c>
      <c r="Y1889" s="6">
        <v>4</v>
      </c>
      <c r="Z1889" s="7">
        <f t="shared" si="297"/>
        <v>4</v>
      </c>
      <c r="AA1889" s="10">
        <v>0</v>
      </c>
      <c r="AB1889" s="11">
        <f t="shared" si="298"/>
        <v>0</v>
      </c>
      <c r="AC1889" s="7">
        <f t="shared" si="299"/>
        <v>923</v>
      </c>
      <c r="AD1889" s="2"/>
    </row>
    <row r="1890" spans="1:30" ht="15" x14ac:dyDescent="0.2">
      <c r="A1890" s="5" t="s">
        <v>3783</v>
      </c>
      <c r="B1890" s="5" t="s">
        <v>7155</v>
      </c>
      <c r="C1890" s="5">
        <v>1</v>
      </c>
      <c r="D1890" s="5" t="s">
        <v>3844</v>
      </c>
      <c r="E1890" s="5" t="s">
        <v>3785</v>
      </c>
      <c r="F1890" s="8" t="s">
        <v>6874</v>
      </c>
      <c r="G1890" s="8" t="s">
        <v>4030</v>
      </c>
      <c r="H1890" s="8" t="s">
        <v>7093</v>
      </c>
      <c r="I1890" s="21" t="s">
        <v>6874</v>
      </c>
      <c r="J1890" s="6" t="s">
        <v>3845</v>
      </c>
      <c r="K1890" s="6">
        <v>43</v>
      </c>
      <c r="L1890" s="7">
        <f t="shared" si="291"/>
        <v>172</v>
      </c>
      <c r="M1890" s="6">
        <v>0</v>
      </c>
      <c r="N1890" s="7">
        <f t="shared" si="300"/>
        <v>0</v>
      </c>
      <c r="O1890" s="6">
        <v>14</v>
      </c>
      <c r="P1890" s="7">
        <f t="shared" si="292"/>
        <v>28</v>
      </c>
      <c r="Q1890" s="6">
        <v>0</v>
      </c>
      <c r="R1890" s="7">
        <f t="shared" si="293"/>
        <v>0</v>
      </c>
      <c r="S1890" s="6">
        <v>0</v>
      </c>
      <c r="T1890" s="7">
        <f t="shared" si="294"/>
        <v>0</v>
      </c>
      <c r="U1890" s="6">
        <v>0</v>
      </c>
      <c r="V1890" s="7">
        <f t="shared" si="295"/>
        <v>0</v>
      </c>
      <c r="W1890" s="8" t="s">
        <v>6978</v>
      </c>
      <c r="X1890" s="7">
        <f t="shared" si="296"/>
        <v>0</v>
      </c>
      <c r="Y1890" s="6">
        <v>0</v>
      </c>
      <c r="Z1890" s="7">
        <f t="shared" si="297"/>
        <v>0</v>
      </c>
      <c r="AA1890" s="10">
        <v>0</v>
      </c>
      <c r="AB1890" s="11">
        <f t="shared" si="298"/>
        <v>0</v>
      </c>
      <c r="AC1890" s="7">
        <f t="shared" si="299"/>
        <v>200</v>
      </c>
      <c r="AD1890" s="2"/>
    </row>
    <row r="1891" spans="1:30" ht="15" x14ac:dyDescent="0.2">
      <c r="A1891" s="5" t="s">
        <v>3783</v>
      </c>
      <c r="B1891" s="5" t="s">
        <v>7155</v>
      </c>
      <c r="C1891" s="5">
        <v>1</v>
      </c>
      <c r="D1891" s="5" t="s">
        <v>3846</v>
      </c>
      <c r="E1891" s="5" t="s">
        <v>3785</v>
      </c>
      <c r="F1891" s="8" t="s">
        <v>6875</v>
      </c>
      <c r="G1891" s="8" t="s">
        <v>4030</v>
      </c>
      <c r="H1891" s="8" t="s">
        <v>7093</v>
      </c>
      <c r="I1891" s="21" t="s">
        <v>6875</v>
      </c>
      <c r="J1891" s="6" t="s">
        <v>3847</v>
      </c>
      <c r="K1891" s="6">
        <v>239</v>
      </c>
      <c r="L1891" s="7">
        <f t="shared" si="291"/>
        <v>956</v>
      </c>
      <c r="M1891" s="6">
        <v>0</v>
      </c>
      <c r="N1891" s="7">
        <f t="shared" si="300"/>
        <v>0</v>
      </c>
      <c r="O1891" s="6">
        <v>85</v>
      </c>
      <c r="P1891" s="7">
        <f t="shared" si="292"/>
        <v>170</v>
      </c>
      <c r="Q1891" s="6">
        <v>0</v>
      </c>
      <c r="R1891" s="7">
        <f t="shared" si="293"/>
        <v>0</v>
      </c>
      <c r="S1891" s="6">
        <v>0</v>
      </c>
      <c r="T1891" s="7">
        <f t="shared" si="294"/>
        <v>0</v>
      </c>
      <c r="U1891" s="6">
        <v>0</v>
      </c>
      <c r="V1891" s="7">
        <f t="shared" si="295"/>
        <v>0</v>
      </c>
      <c r="W1891" s="8" t="s">
        <v>6978</v>
      </c>
      <c r="X1891" s="7">
        <f t="shared" si="296"/>
        <v>0</v>
      </c>
      <c r="Y1891" s="6">
        <v>0</v>
      </c>
      <c r="Z1891" s="7">
        <f t="shared" si="297"/>
        <v>0</v>
      </c>
      <c r="AA1891" s="10">
        <v>39</v>
      </c>
      <c r="AB1891" s="11">
        <f t="shared" si="298"/>
        <v>98.28</v>
      </c>
      <c r="AC1891" s="7">
        <f t="shared" si="299"/>
        <v>1224.28</v>
      </c>
      <c r="AD1891" s="2"/>
    </row>
    <row r="1892" spans="1:30" ht="15" x14ac:dyDescent="0.2">
      <c r="A1892" s="5" t="s">
        <v>3783</v>
      </c>
      <c r="B1892" s="5" t="s">
        <v>7155</v>
      </c>
      <c r="C1892" s="5">
        <v>1</v>
      </c>
      <c r="D1892" s="5" t="s">
        <v>3848</v>
      </c>
      <c r="E1892" s="5" t="s">
        <v>3785</v>
      </c>
      <c r="F1892" s="8" t="s">
        <v>6876</v>
      </c>
      <c r="G1892" s="8" t="s">
        <v>4030</v>
      </c>
      <c r="H1892" s="8" t="s">
        <v>7093</v>
      </c>
      <c r="I1892" s="21" t="s">
        <v>6876</v>
      </c>
      <c r="J1892" s="6" t="s">
        <v>3849</v>
      </c>
      <c r="K1892" s="6">
        <v>227</v>
      </c>
      <c r="L1892" s="7">
        <f t="shared" si="291"/>
        <v>908</v>
      </c>
      <c r="M1892" s="6">
        <v>0</v>
      </c>
      <c r="N1892" s="7">
        <f t="shared" si="300"/>
        <v>0</v>
      </c>
      <c r="O1892" s="6">
        <v>70</v>
      </c>
      <c r="P1892" s="7">
        <f t="shared" si="292"/>
        <v>140</v>
      </c>
      <c r="Q1892" s="6">
        <v>0</v>
      </c>
      <c r="R1892" s="7">
        <f t="shared" si="293"/>
        <v>0</v>
      </c>
      <c r="S1892" s="6">
        <v>0</v>
      </c>
      <c r="T1892" s="7">
        <f t="shared" si="294"/>
        <v>0</v>
      </c>
      <c r="U1892" s="6">
        <v>0</v>
      </c>
      <c r="V1892" s="7">
        <f t="shared" si="295"/>
        <v>0</v>
      </c>
      <c r="W1892" s="8" t="s">
        <v>6978</v>
      </c>
      <c r="X1892" s="7">
        <f t="shared" si="296"/>
        <v>0</v>
      </c>
      <c r="Y1892" s="6">
        <v>3</v>
      </c>
      <c r="Z1892" s="7">
        <f t="shared" si="297"/>
        <v>3</v>
      </c>
      <c r="AA1892" s="10">
        <v>0</v>
      </c>
      <c r="AB1892" s="11">
        <f t="shared" si="298"/>
        <v>0</v>
      </c>
      <c r="AC1892" s="7">
        <f t="shared" si="299"/>
        <v>1051</v>
      </c>
      <c r="AD1892" s="2"/>
    </row>
    <row r="1893" spans="1:30" ht="15" x14ac:dyDescent="0.2">
      <c r="A1893" s="5" t="s">
        <v>3783</v>
      </c>
      <c r="B1893" s="5" t="s">
        <v>7155</v>
      </c>
      <c r="C1893" s="5">
        <v>1</v>
      </c>
      <c r="D1893" s="5" t="s">
        <v>3850</v>
      </c>
      <c r="E1893" s="5" t="s">
        <v>3785</v>
      </c>
      <c r="F1893" s="8" t="s">
        <v>6847</v>
      </c>
      <c r="G1893" s="8" t="s">
        <v>4030</v>
      </c>
      <c r="H1893" s="8" t="s">
        <v>7093</v>
      </c>
      <c r="I1893" s="21" t="s">
        <v>6847</v>
      </c>
      <c r="J1893" s="6" t="s">
        <v>3851</v>
      </c>
      <c r="K1893" s="6">
        <v>72</v>
      </c>
      <c r="L1893" s="7">
        <f t="shared" si="291"/>
        <v>288</v>
      </c>
      <c r="M1893" s="6">
        <v>0</v>
      </c>
      <c r="N1893" s="7">
        <f t="shared" si="300"/>
        <v>0</v>
      </c>
      <c r="O1893" s="6">
        <v>27</v>
      </c>
      <c r="P1893" s="7">
        <f t="shared" si="292"/>
        <v>54</v>
      </c>
      <c r="Q1893" s="6">
        <v>0</v>
      </c>
      <c r="R1893" s="7">
        <f t="shared" si="293"/>
        <v>0</v>
      </c>
      <c r="S1893" s="6">
        <v>0</v>
      </c>
      <c r="T1893" s="7">
        <f t="shared" si="294"/>
        <v>0</v>
      </c>
      <c r="U1893" s="6">
        <v>0</v>
      </c>
      <c r="V1893" s="7">
        <f t="shared" si="295"/>
        <v>0</v>
      </c>
      <c r="W1893" s="8" t="s">
        <v>6978</v>
      </c>
      <c r="X1893" s="7">
        <f t="shared" si="296"/>
        <v>0</v>
      </c>
      <c r="Y1893" s="6">
        <v>0</v>
      </c>
      <c r="Z1893" s="7">
        <f t="shared" si="297"/>
        <v>0</v>
      </c>
      <c r="AA1893" s="10">
        <v>0</v>
      </c>
      <c r="AB1893" s="11">
        <f t="shared" si="298"/>
        <v>0</v>
      </c>
      <c r="AC1893" s="7">
        <f t="shared" si="299"/>
        <v>342</v>
      </c>
      <c r="AD1893" s="2"/>
    </row>
    <row r="1894" spans="1:30" ht="15" x14ac:dyDescent="0.2">
      <c r="A1894" s="5" t="s">
        <v>3783</v>
      </c>
      <c r="B1894" s="5" t="s">
        <v>7155</v>
      </c>
      <c r="C1894" s="5">
        <v>1</v>
      </c>
      <c r="D1894" s="5" t="s">
        <v>3852</v>
      </c>
      <c r="E1894" s="5" t="s">
        <v>3785</v>
      </c>
      <c r="F1894" s="8" t="s">
        <v>6877</v>
      </c>
      <c r="G1894" s="8" t="s">
        <v>4030</v>
      </c>
      <c r="H1894" s="8" t="s">
        <v>7093</v>
      </c>
      <c r="I1894" s="21" t="s">
        <v>6877</v>
      </c>
      <c r="J1894" s="6" t="s">
        <v>3853</v>
      </c>
      <c r="K1894" s="6">
        <v>450</v>
      </c>
      <c r="L1894" s="7">
        <f t="shared" si="291"/>
        <v>1800</v>
      </c>
      <c r="M1894" s="6">
        <v>0</v>
      </c>
      <c r="N1894" s="7">
        <f t="shared" si="300"/>
        <v>0</v>
      </c>
      <c r="O1894" s="6">
        <v>150</v>
      </c>
      <c r="P1894" s="7">
        <f t="shared" si="292"/>
        <v>300</v>
      </c>
      <c r="Q1894" s="6">
        <v>0</v>
      </c>
      <c r="R1894" s="7">
        <f t="shared" si="293"/>
        <v>0</v>
      </c>
      <c r="S1894" s="6">
        <v>1</v>
      </c>
      <c r="T1894" s="7">
        <f t="shared" si="294"/>
        <v>5</v>
      </c>
      <c r="U1894" s="6">
        <v>1</v>
      </c>
      <c r="V1894" s="7">
        <f t="shared" si="295"/>
        <v>5</v>
      </c>
      <c r="W1894" s="8" t="s">
        <v>6978</v>
      </c>
      <c r="X1894" s="7">
        <f t="shared" si="296"/>
        <v>0</v>
      </c>
      <c r="Y1894" s="6">
        <v>4</v>
      </c>
      <c r="Z1894" s="7">
        <f t="shared" si="297"/>
        <v>4</v>
      </c>
      <c r="AA1894" s="10">
        <v>0</v>
      </c>
      <c r="AB1894" s="11">
        <f t="shared" si="298"/>
        <v>0</v>
      </c>
      <c r="AC1894" s="7">
        <f t="shared" si="299"/>
        <v>2114</v>
      </c>
      <c r="AD1894" s="2"/>
    </row>
    <row r="1895" spans="1:30" ht="15" x14ac:dyDescent="0.2">
      <c r="A1895" s="5" t="s">
        <v>3783</v>
      </c>
      <c r="B1895" s="5" t="s">
        <v>7155</v>
      </c>
      <c r="C1895" s="5">
        <v>1</v>
      </c>
      <c r="D1895" s="5" t="s">
        <v>3854</v>
      </c>
      <c r="E1895" s="5" t="s">
        <v>3785</v>
      </c>
      <c r="F1895" s="8" t="s">
        <v>6878</v>
      </c>
      <c r="G1895" s="8" t="s">
        <v>4030</v>
      </c>
      <c r="H1895" s="8" t="s">
        <v>7093</v>
      </c>
      <c r="I1895" s="21" t="s">
        <v>6878</v>
      </c>
      <c r="J1895" s="6" t="s">
        <v>3855</v>
      </c>
      <c r="K1895" s="6">
        <v>530</v>
      </c>
      <c r="L1895" s="7">
        <f t="shared" si="291"/>
        <v>2120</v>
      </c>
      <c r="M1895" s="6">
        <v>0</v>
      </c>
      <c r="N1895" s="7">
        <f t="shared" si="300"/>
        <v>0</v>
      </c>
      <c r="O1895" s="6">
        <v>180</v>
      </c>
      <c r="P1895" s="7">
        <f t="shared" si="292"/>
        <v>360</v>
      </c>
      <c r="Q1895" s="6">
        <v>0</v>
      </c>
      <c r="R1895" s="7">
        <f t="shared" si="293"/>
        <v>0</v>
      </c>
      <c r="S1895" s="6">
        <v>0</v>
      </c>
      <c r="T1895" s="7">
        <f t="shared" si="294"/>
        <v>0</v>
      </c>
      <c r="U1895" s="6">
        <v>0</v>
      </c>
      <c r="V1895" s="7">
        <f t="shared" si="295"/>
        <v>0</v>
      </c>
      <c r="W1895" s="8" t="s">
        <v>6978</v>
      </c>
      <c r="X1895" s="7">
        <f t="shared" si="296"/>
        <v>0</v>
      </c>
      <c r="Y1895" s="6">
        <v>0</v>
      </c>
      <c r="Z1895" s="7">
        <f t="shared" si="297"/>
        <v>0</v>
      </c>
      <c r="AA1895" s="10">
        <v>0</v>
      </c>
      <c r="AB1895" s="11">
        <f t="shared" si="298"/>
        <v>0</v>
      </c>
      <c r="AC1895" s="7">
        <f t="shared" si="299"/>
        <v>2480</v>
      </c>
      <c r="AD1895" s="2"/>
    </row>
    <row r="1896" spans="1:30" ht="15" x14ac:dyDescent="0.2">
      <c r="A1896" s="5" t="s">
        <v>3783</v>
      </c>
      <c r="B1896" s="5" t="s">
        <v>7155</v>
      </c>
      <c r="C1896" s="5">
        <v>1</v>
      </c>
      <c r="D1896" s="5" t="s">
        <v>3856</v>
      </c>
      <c r="E1896" s="5" t="s">
        <v>3785</v>
      </c>
      <c r="F1896" s="8" t="s">
        <v>6879</v>
      </c>
      <c r="G1896" s="8" t="s">
        <v>4030</v>
      </c>
      <c r="H1896" s="8" t="s">
        <v>7093</v>
      </c>
      <c r="I1896" s="21" t="s">
        <v>6879</v>
      </c>
      <c r="J1896" s="6" t="s">
        <v>3857</v>
      </c>
      <c r="K1896" s="6">
        <v>198</v>
      </c>
      <c r="L1896" s="7">
        <f t="shared" si="291"/>
        <v>792</v>
      </c>
      <c r="M1896" s="6">
        <v>0</v>
      </c>
      <c r="N1896" s="7">
        <f t="shared" si="300"/>
        <v>0</v>
      </c>
      <c r="O1896" s="6">
        <v>66</v>
      </c>
      <c r="P1896" s="7">
        <f t="shared" si="292"/>
        <v>132</v>
      </c>
      <c r="Q1896" s="6">
        <v>0</v>
      </c>
      <c r="R1896" s="7">
        <f t="shared" si="293"/>
        <v>0</v>
      </c>
      <c r="S1896" s="6">
        <v>0</v>
      </c>
      <c r="T1896" s="7">
        <f t="shared" si="294"/>
        <v>0</v>
      </c>
      <c r="U1896" s="6">
        <v>0</v>
      </c>
      <c r="V1896" s="7">
        <f t="shared" si="295"/>
        <v>0</v>
      </c>
      <c r="W1896" s="8" t="s">
        <v>6978</v>
      </c>
      <c r="X1896" s="7">
        <f t="shared" si="296"/>
        <v>0</v>
      </c>
      <c r="Y1896" s="6">
        <v>0</v>
      </c>
      <c r="Z1896" s="7">
        <f t="shared" si="297"/>
        <v>0</v>
      </c>
      <c r="AA1896" s="10">
        <v>0</v>
      </c>
      <c r="AB1896" s="11">
        <f t="shared" si="298"/>
        <v>0</v>
      </c>
      <c r="AC1896" s="7">
        <f t="shared" si="299"/>
        <v>924</v>
      </c>
      <c r="AD1896" s="2"/>
    </row>
    <row r="1897" spans="1:30" ht="15" x14ac:dyDescent="0.2">
      <c r="A1897" s="5" t="s">
        <v>3783</v>
      </c>
      <c r="B1897" s="5" t="s">
        <v>7155</v>
      </c>
      <c r="C1897" s="5">
        <v>1</v>
      </c>
      <c r="D1897" s="5" t="s">
        <v>3858</v>
      </c>
      <c r="E1897" s="5" t="s">
        <v>3785</v>
      </c>
      <c r="F1897" s="8" t="s">
        <v>6838</v>
      </c>
      <c r="G1897" s="8" t="s">
        <v>6880</v>
      </c>
      <c r="H1897" s="8" t="s">
        <v>6881</v>
      </c>
      <c r="I1897" s="21" t="s">
        <v>8087</v>
      </c>
      <c r="J1897" s="6" t="s">
        <v>3859</v>
      </c>
      <c r="K1897" s="6">
        <v>258</v>
      </c>
      <c r="L1897" s="7">
        <f t="shared" si="291"/>
        <v>1032</v>
      </c>
      <c r="M1897" s="6">
        <v>0</v>
      </c>
      <c r="N1897" s="7">
        <f t="shared" si="300"/>
        <v>0</v>
      </c>
      <c r="O1897" s="6">
        <v>80</v>
      </c>
      <c r="P1897" s="7">
        <f t="shared" si="292"/>
        <v>160</v>
      </c>
      <c r="Q1897" s="6">
        <v>0</v>
      </c>
      <c r="R1897" s="7">
        <f t="shared" si="293"/>
        <v>0</v>
      </c>
      <c r="S1897" s="6">
        <v>1</v>
      </c>
      <c r="T1897" s="7">
        <f t="shared" si="294"/>
        <v>5</v>
      </c>
      <c r="U1897" s="6">
        <v>1</v>
      </c>
      <c r="V1897" s="7">
        <f t="shared" si="295"/>
        <v>5</v>
      </c>
      <c r="W1897" s="8" t="s">
        <v>6978</v>
      </c>
      <c r="X1897" s="7">
        <f t="shared" si="296"/>
        <v>0</v>
      </c>
      <c r="Y1897" s="6">
        <v>7</v>
      </c>
      <c r="Z1897" s="7">
        <f t="shared" si="297"/>
        <v>7</v>
      </c>
      <c r="AA1897" s="10">
        <v>41</v>
      </c>
      <c r="AB1897" s="11">
        <f t="shared" si="298"/>
        <v>103.32000000000001</v>
      </c>
      <c r="AC1897" s="7">
        <f t="shared" si="299"/>
        <v>1312.32</v>
      </c>
      <c r="AD1897" s="2"/>
    </row>
    <row r="1898" spans="1:30" ht="15" x14ac:dyDescent="0.2">
      <c r="A1898" s="5" t="s">
        <v>3783</v>
      </c>
      <c r="B1898" s="5" t="s">
        <v>7155</v>
      </c>
      <c r="C1898" s="5">
        <v>1</v>
      </c>
      <c r="D1898" s="5" t="s">
        <v>3860</v>
      </c>
      <c r="E1898" s="5" t="s">
        <v>3785</v>
      </c>
      <c r="F1898" s="8" t="s">
        <v>6882</v>
      </c>
      <c r="G1898" s="8" t="s">
        <v>4030</v>
      </c>
      <c r="H1898" s="8" t="s">
        <v>7093</v>
      </c>
      <c r="I1898" s="21" t="s">
        <v>6882</v>
      </c>
      <c r="J1898" s="6" t="s">
        <v>3861</v>
      </c>
      <c r="K1898" s="6">
        <v>466</v>
      </c>
      <c r="L1898" s="7">
        <f t="shared" si="291"/>
        <v>1864</v>
      </c>
      <c r="M1898" s="6">
        <v>0</v>
      </c>
      <c r="N1898" s="7">
        <f t="shared" si="300"/>
        <v>0</v>
      </c>
      <c r="O1898" s="6">
        <v>147</v>
      </c>
      <c r="P1898" s="7">
        <f t="shared" si="292"/>
        <v>294</v>
      </c>
      <c r="Q1898" s="6">
        <v>0</v>
      </c>
      <c r="R1898" s="7">
        <f t="shared" si="293"/>
        <v>0</v>
      </c>
      <c r="S1898" s="6">
        <v>1</v>
      </c>
      <c r="T1898" s="7">
        <f t="shared" si="294"/>
        <v>5</v>
      </c>
      <c r="U1898" s="6">
        <v>0</v>
      </c>
      <c r="V1898" s="7">
        <f t="shared" si="295"/>
        <v>0</v>
      </c>
      <c r="W1898" s="8" t="s">
        <v>6978</v>
      </c>
      <c r="X1898" s="7">
        <f t="shared" si="296"/>
        <v>0</v>
      </c>
      <c r="Y1898" s="6">
        <v>2</v>
      </c>
      <c r="Z1898" s="7">
        <f t="shared" si="297"/>
        <v>2</v>
      </c>
      <c r="AA1898" s="10">
        <v>70</v>
      </c>
      <c r="AB1898" s="11">
        <f t="shared" si="298"/>
        <v>176.4</v>
      </c>
      <c r="AC1898" s="7">
        <f t="shared" si="299"/>
        <v>2341.4</v>
      </c>
      <c r="AD1898" s="2"/>
    </row>
    <row r="1899" spans="1:30" ht="15" x14ac:dyDescent="0.2">
      <c r="A1899" s="5" t="s">
        <v>3783</v>
      </c>
      <c r="B1899" s="5" t="s">
        <v>7155</v>
      </c>
      <c r="C1899" s="5">
        <v>1</v>
      </c>
      <c r="D1899" s="5" t="s">
        <v>3862</v>
      </c>
      <c r="E1899" s="5" t="s">
        <v>3785</v>
      </c>
      <c r="F1899" s="8" t="s">
        <v>6883</v>
      </c>
      <c r="G1899" s="8" t="s">
        <v>4030</v>
      </c>
      <c r="H1899" s="8" t="s">
        <v>7093</v>
      </c>
      <c r="I1899" s="21" t="s">
        <v>6883</v>
      </c>
      <c r="J1899" s="6" t="s">
        <v>3863</v>
      </c>
      <c r="K1899" s="6">
        <v>55</v>
      </c>
      <c r="L1899" s="7">
        <f t="shared" si="291"/>
        <v>220</v>
      </c>
      <c r="M1899" s="6">
        <v>0</v>
      </c>
      <c r="N1899" s="7">
        <f t="shared" si="300"/>
        <v>0</v>
      </c>
      <c r="O1899" s="6">
        <v>18</v>
      </c>
      <c r="P1899" s="7">
        <f t="shared" si="292"/>
        <v>36</v>
      </c>
      <c r="Q1899" s="6">
        <v>0</v>
      </c>
      <c r="R1899" s="7">
        <f t="shared" si="293"/>
        <v>0</v>
      </c>
      <c r="S1899" s="6">
        <v>0</v>
      </c>
      <c r="T1899" s="7">
        <f t="shared" si="294"/>
        <v>0</v>
      </c>
      <c r="U1899" s="6">
        <v>0</v>
      </c>
      <c r="V1899" s="7">
        <f t="shared" si="295"/>
        <v>0</v>
      </c>
      <c r="W1899" s="8" t="s">
        <v>6978</v>
      </c>
      <c r="X1899" s="7">
        <f t="shared" si="296"/>
        <v>0</v>
      </c>
      <c r="Y1899" s="6">
        <v>0</v>
      </c>
      <c r="Z1899" s="7">
        <f t="shared" si="297"/>
        <v>0</v>
      </c>
      <c r="AA1899" s="10">
        <v>0</v>
      </c>
      <c r="AB1899" s="11">
        <f t="shared" si="298"/>
        <v>0</v>
      </c>
      <c r="AC1899" s="7">
        <f t="shared" si="299"/>
        <v>256</v>
      </c>
      <c r="AD1899" s="2"/>
    </row>
    <row r="1900" spans="1:30" ht="15" x14ac:dyDescent="0.2">
      <c r="A1900" s="5" t="s">
        <v>3783</v>
      </c>
      <c r="B1900" s="5" t="s">
        <v>7155</v>
      </c>
      <c r="C1900" s="5">
        <v>1</v>
      </c>
      <c r="D1900" s="5" t="s">
        <v>3864</v>
      </c>
      <c r="E1900" s="5" t="s">
        <v>3785</v>
      </c>
      <c r="F1900" s="8" t="s">
        <v>6884</v>
      </c>
      <c r="G1900" s="8" t="s">
        <v>4030</v>
      </c>
      <c r="H1900" s="8" t="s">
        <v>7093</v>
      </c>
      <c r="I1900" s="21" t="s">
        <v>6884</v>
      </c>
      <c r="J1900" s="6" t="s">
        <v>3865</v>
      </c>
      <c r="K1900" s="6">
        <v>301</v>
      </c>
      <c r="L1900" s="7">
        <f t="shared" si="291"/>
        <v>1204</v>
      </c>
      <c r="M1900" s="6">
        <v>0</v>
      </c>
      <c r="N1900" s="7">
        <f t="shared" si="300"/>
        <v>0</v>
      </c>
      <c r="O1900" s="6">
        <v>84</v>
      </c>
      <c r="P1900" s="7">
        <f t="shared" si="292"/>
        <v>168</v>
      </c>
      <c r="Q1900" s="6">
        <v>0</v>
      </c>
      <c r="R1900" s="7">
        <f t="shared" si="293"/>
        <v>0</v>
      </c>
      <c r="S1900" s="6">
        <v>0</v>
      </c>
      <c r="T1900" s="7">
        <f t="shared" si="294"/>
        <v>0</v>
      </c>
      <c r="U1900" s="6">
        <v>0</v>
      </c>
      <c r="V1900" s="7">
        <f t="shared" si="295"/>
        <v>0</v>
      </c>
      <c r="W1900" s="8" t="s">
        <v>6978</v>
      </c>
      <c r="X1900" s="7">
        <f t="shared" si="296"/>
        <v>0</v>
      </c>
      <c r="Y1900" s="6">
        <v>2</v>
      </c>
      <c r="Z1900" s="7">
        <f t="shared" si="297"/>
        <v>2</v>
      </c>
      <c r="AA1900" s="10">
        <v>0</v>
      </c>
      <c r="AB1900" s="11">
        <f t="shared" si="298"/>
        <v>0</v>
      </c>
      <c r="AC1900" s="7">
        <f t="shared" si="299"/>
        <v>1374</v>
      </c>
      <c r="AD1900" s="2"/>
    </row>
    <row r="1901" spans="1:30" ht="15" x14ac:dyDescent="0.2">
      <c r="A1901" s="5" t="s">
        <v>3783</v>
      </c>
      <c r="B1901" s="5" t="s">
        <v>7155</v>
      </c>
      <c r="C1901" s="5">
        <v>1</v>
      </c>
      <c r="D1901" s="5" t="s">
        <v>3866</v>
      </c>
      <c r="E1901" s="5" t="s">
        <v>3785</v>
      </c>
      <c r="F1901" s="8" t="s">
        <v>6885</v>
      </c>
      <c r="G1901" s="8" t="s">
        <v>4030</v>
      </c>
      <c r="H1901" s="8" t="s">
        <v>7093</v>
      </c>
      <c r="I1901" s="21" t="s">
        <v>6885</v>
      </c>
      <c r="J1901" s="6" t="s">
        <v>3867</v>
      </c>
      <c r="K1901" s="6">
        <v>145</v>
      </c>
      <c r="L1901" s="7">
        <f t="shared" si="291"/>
        <v>580</v>
      </c>
      <c r="M1901" s="6">
        <v>0</v>
      </c>
      <c r="N1901" s="7">
        <f t="shared" si="300"/>
        <v>0</v>
      </c>
      <c r="O1901" s="6">
        <v>46</v>
      </c>
      <c r="P1901" s="7">
        <f t="shared" si="292"/>
        <v>92</v>
      </c>
      <c r="Q1901" s="6">
        <v>0</v>
      </c>
      <c r="R1901" s="7">
        <f t="shared" si="293"/>
        <v>0</v>
      </c>
      <c r="S1901" s="6">
        <v>1</v>
      </c>
      <c r="T1901" s="7">
        <f t="shared" si="294"/>
        <v>5</v>
      </c>
      <c r="U1901" s="6">
        <v>1</v>
      </c>
      <c r="V1901" s="7">
        <f t="shared" si="295"/>
        <v>5</v>
      </c>
      <c r="W1901" s="8" t="s">
        <v>6978</v>
      </c>
      <c r="X1901" s="7">
        <f t="shared" si="296"/>
        <v>0</v>
      </c>
      <c r="Y1901" s="6">
        <v>2</v>
      </c>
      <c r="Z1901" s="7">
        <f t="shared" si="297"/>
        <v>2</v>
      </c>
      <c r="AA1901" s="10">
        <v>0</v>
      </c>
      <c r="AB1901" s="11">
        <f t="shared" si="298"/>
        <v>0</v>
      </c>
      <c r="AC1901" s="7">
        <f t="shared" si="299"/>
        <v>684</v>
      </c>
      <c r="AD1901" s="2"/>
    </row>
    <row r="1902" spans="1:30" ht="15" x14ac:dyDescent="0.2">
      <c r="A1902" s="5" t="s">
        <v>3783</v>
      </c>
      <c r="B1902" s="5" t="s">
        <v>7155</v>
      </c>
      <c r="C1902" s="5">
        <v>1</v>
      </c>
      <c r="D1902" s="5" t="s">
        <v>3868</v>
      </c>
      <c r="E1902" s="5" t="s">
        <v>3785</v>
      </c>
      <c r="F1902" s="8" t="s">
        <v>6886</v>
      </c>
      <c r="G1902" s="8" t="s">
        <v>4030</v>
      </c>
      <c r="H1902" s="8" t="s">
        <v>7093</v>
      </c>
      <c r="I1902" s="21" t="s">
        <v>6886</v>
      </c>
      <c r="J1902" s="6" t="s">
        <v>3869</v>
      </c>
      <c r="K1902" s="6">
        <v>5932</v>
      </c>
      <c r="L1902" s="7">
        <f t="shared" si="291"/>
        <v>23728</v>
      </c>
      <c r="M1902" s="6">
        <v>0</v>
      </c>
      <c r="N1902" s="7">
        <f t="shared" si="300"/>
        <v>0</v>
      </c>
      <c r="O1902" s="6">
        <v>1999</v>
      </c>
      <c r="P1902" s="7">
        <f t="shared" si="292"/>
        <v>3998</v>
      </c>
      <c r="Q1902" s="6">
        <v>0</v>
      </c>
      <c r="R1902" s="7">
        <f t="shared" si="293"/>
        <v>0</v>
      </c>
      <c r="S1902" s="6">
        <v>11</v>
      </c>
      <c r="T1902" s="7">
        <f t="shared" si="294"/>
        <v>55</v>
      </c>
      <c r="U1902" s="6">
        <v>6</v>
      </c>
      <c r="V1902" s="7">
        <f t="shared" si="295"/>
        <v>30</v>
      </c>
      <c r="W1902" s="8" t="s">
        <v>6978</v>
      </c>
      <c r="X1902" s="7">
        <f t="shared" si="296"/>
        <v>0</v>
      </c>
      <c r="Y1902" s="6">
        <v>108</v>
      </c>
      <c r="Z1902" s="7">
        <f t="shared" si="297"/>
        <v>108</v>
      </c>
      <c r="AA1902" s="10">
        <v>0</v>
      </c>
      <c r="AB1902" s="11">
        <f t="shared" si="298"/>
        <v>0</v>
      </c>
      <c r="AC1902" s="7">
        <f t="shared" si="299"/>
        <v>27919</v>
      </c>
      <c r="AD1902" s="2"/>
    </row>
    <row r="1903" spans="1:30" ht="15" x14ac:dyDescent="0.2">
      <c r="A1903" s="5" t="s">
        <v>3783</v>
      </c>
      <c r="B1903" s="5" t="s">
        <v>7155</v>
      </c>
      <c r="C1903" s="5">
        <v>1</v>
      </c>
      <c r="D1903" s="5" t="s">
        <v>3870</v>
      </c>
      <c r="E1903" s="5" t="s">
        <v>3785</v>
      </c>
      <c r="F1903" s="8" t="s">
        <v>6838</v>
      </c>
      <c r="G1903" s="8" t="s">
        <v>4030</v>
      </c>
      <c r="H1903" s="8" t="s">
        <v>7093</v>
      </c>
      <c r="I1903" s="21" t="s">
        <v>6838</v>
      </c>
      <c r="J1903" s="6" t="s">
        <v>3871</v>
      </c>
      <c r="K1903" s="6">
        <v>153</v>
      </c>
      <c r="L1903" s="7">
        <f t="shared" si="291"/>
        <v>612</v>
      </c>
      <c r="M1903" s="6">
        <v>0</v>
      </c>
      <c r="N1903" s="7">
        <f t="shared" si="300"/>
        <v>0</v>
      </c>
      <c r="O1903" s="6">
        <v>132</v>
      </c>
      <c r="P1903" s="7">
        <f t="shared" si="292"/>
        <v>264</v>
      </c>
      <c r="Q1903" s="6">
        <v>0</v>
      </c>
      <c r="R1903" s="7">
        <f t="shared" si="293"/>
        <v>0</v>
      </c>
      <c r="S1903" s="6">
        <v>463</v>
      </c>
      <c r="T1903" s="7">
        <f t="shared" si="294"/>
        <v>2315</v>
      </c>
      <c r="U1903" s="6">
        <v>201</v>
      </c>
      <c r="V1903" s="7">
        <f t="shared" si="295"/>
        <v>1005</v>
      </c>
      <c r="W1903" s="8" t="s">
        <v>6978</v>
      </c>
      <c r="X1903" s="7">
        <f t="shared" si="296"/>
        <v>0</v>
      </c>
      <c r="Y1903" s="6">
        <v>22</v>
      </c>
      <c r="Z1903" s="7">
        <f t="shared" si="297"/>
        <v>22</v>
      </c>
      <c r="AA1903" s="10">
        <v>0</v>
      </c>
      <c r="AB1903" s="11">
        <f t="shared" si="298"/>
        <v>0</v>
      </c>
      <c r="AC1903" s="7">
        <f t="shared" si="299"/>
        <v>4218</v>
      </c>
      <c r="AD1903" s="2"/>
    </row>
    <row r="1904" spans="1:30" ht="15" x14ac:dyDescent="0.2">
      <c r="A1904" s="5" t="s">
        <v>3783</v>
      </c>
      <c r="B1904" s="5" t="s">
        <v>7155</v>
      </c>
      <c r="C1904" s="5">
        <v>1</v>
      </c>
      <c r="D1904" s="5" t="s">
        <v>3872</v>
      </c>
      <c r="E1904" s="5" t="s">
        <v>3785</v>
      </c>
      <c r="F1904" s="8" t="s">
        <v>6887</v>
      </c>
      <c r="G1904" s="8" t="s">
        <v>4030</v>
      </c>
      <c r="H1904" s="8" t="s">
        <v>7093</v>
      </c>
      <c r="I1904" s="21" t="s">
        <v>6887</v>
      </c>
      <c r="J1904" s="6" t="s">
        <v>3873</v>
      </c>
      <c r="K1904" s="6">
        <v>1306</v>
      </c>
      <c r="L1904" s="7">
        <f t="shared" si="291"/>
        <v>5224</v>
      </c>
      <c r="M1904" s="6">
        <v>0</v>
      </c>
      <c r="N1904" s="7">
        <f t="shared" si="300"/>
        <v>0</v>
      </c>
      <c r="O1904" s="6">
        <v>1396</v>
      </c>
      <c r="P1904" s="7">
        <f t="shared" si="292"/>
        <v>2792</v>
      </c>
      <c r="Q1904" s="6">
        <v>0</v>
      </c>
      <c r="R1904" s="7">
        <f t="shared" si="293"/>
        <v>0</v>
      </c>
      <c r="S1904" s="6">
        <v>0</v>
      </c>
      <c r="T1904" s="7">
        <f t="shared" si="294"/>
        <v>0</v>
      </c>
      <c r="U1904" s="6">
        <v>0</v>
      </c>
      <c r="V1904" s="7">
        <f t="shared" si="295"/>
        <v>0</v>
      </c>
      <c r="W1904" s="8" t="s">
        <v>6978</v>
      </c>
      <c r="X1904" s="7">
        <f t="shared" si="296"/>
        <v>0</v>
      </c>
      <c r="Y1904" s="6">
        <v>9</v>
      </c>
      <c r="Z1904" s="7">
        <f t="shared" si="297"/>
        <v>9</v>
      </c>
      <c r="AA1904" s="10">
        <v>0</v>
      </c>
      <c r="AB1904" s="11">
        <f t="shared" si="298"/>
        <v>0</v>
      </c>
      <c r="AC1904" s="7">
        <f t="shared" si="299"/>
        <v>8025</v>
      </c>
      <c r="AD1904" s="2"/>
    </row>
    <row r="1905" spans="1:30" ht="15" x14ac:dyDescent="0.2">
      <c r="A1905" s="5" t="s">
        <v>3783</v>
      </c>
      <c r="B1905" s="5" t="s">
        <v>7155</v>
      </c>
      <c r="C1905" s="5">
        <v>1</v>
      </c>
      <c r="D1905" s="5" t="s">
        <v>3874</v>
      </c>
      <c r="E1905" s="5" t="s">
        <v>3785</v>
      </c>
      <c r="F1905" s="8" t="s">
        <v>6838</v>
      </c>
      <c r="G1905" s="8" t="s">
        <v>6888</v>
      </c>
      <c r="H1905" s="8" t="s">
        <v>6889</v>
      </c>
      <c r="I1905" s="21" t="s">
        <v>8088</v>
      </c>
      <c r="J1905" s="6" t="s">
        <v>3875</v>
      </c>
      <c r="K1905" s="6">
        <v>425</v>
      </c>
      <c r="L1905" s="7">
        <f t="shared" si="291"/>
        <v>1700</v>
      </c>
      <c r="M1905" s="6">
        <v>0</v>
      </c>
      <c r="N1905" s="7">
        <f t="shared" si="300"/>
        <v>0</v>
      </c>
      <c r="O1905" s="6">
        <v>141</v>
      </c>
      <c r="P1905" s="7">
        <f t="shared" si="292"/>
        <v>282</v>
      </c>
      <c r="Q1905" s="6">
        <v>0</v>
      </c>
      <c r="R1905" s="7">
        <f t="shared" si="293"/>
        <v>0</v>
      </c>
      <c r="S1905" s="6">
        <v>1</v>
      </c>
      <c r="T1905" s="7">
        <f t="shared" si="294"/>
        <v>5</v>
      </c>
      <c r="U1905" s="6">
        <v>1</v>
      </c>
      <c r="V1905" s="7">
        <f t="shared" si="295"/>
        <v>5</v>
      </c>
      <c r="W1905" s="8" t="s">
        <v>6978</v>
      </c>
      <c r="X1905" s="7">
        <f t="shared" si="296"/>
        <v>0</v>
      </c>
      <c r="Y1905" s="6">
        <v>10</v>
      </c>
      <c r="Z1905" s="7">
        <f t="shared" si="297"/>
        <v>10</v>
      </c>
      <c r="AA1905" s="10">
        <v>0</v>
      </c>
      <c r="AB1905" s="11">
        <f t="shared" si="298"/>
        <v>0</v>
      </c>
      <c r="AC1905" s="7">
        <f t="shared" si="299"/>
        <v>2002</v>
      </c>
      <c r="AD1905" s="2"/>
    </row>
    <row r="1906" spans="1:30" ht="15" x14ac:dyDescent="0.2">
      <c r="A1906" s="5" t="s">
        <v>3783</v>
      </c>
      <c r="B1906" s="5" t="s">
        <v>7155</v>
      </c>
      <c r="C1906" s="5">
        <v>1</v>
      </c>
      <c r="D1906" s="5" t="s">
        <v>3876</v>
      </c>
      <c r="E1906" s="5" t="s">
        <v>3785</v>
      </c>
      <c r="F1906" s="8" t="s">
        <v>6890</v>
      </c>
      <c r="G1906" s="8" t="s">
        <v>4030</v>
      </c>
      <c r="H1906" s="8" t="s">
        <v>7093</v>
      </c>
      <c r="I1906" s="21" t="s">
        <v>6890</v>
      </c>
      <c r="J1906" s="6" t="s">
        <v>3877</v>
      </c>
      <c r="K1906" s="6">
        <v>14696</v>
      </c>
      <c r="L1906" s="7">
        <f t="shared" si="291"/>
        <v>58784</v>
      </c>
      <c r="M1906" s="6">
        <v>0</v>
      </c>
      <c r="N1906" s="7">
        <f t="shared" si="300"/>
        <v>0</v>
      </c>
      <c r="O1906" s="6">
        <v>6344</v>
      </c>
      <c r="P1906" s="7">
        <f t="shared" si="292"/>
        <v>12688</v>
      </c>
      <c r="Q1906" s="6">
        <v>0</v>
      </c>
      <c r="R1906" s="7">
        <f t="shared" si="293"/>
        <v>0</v>
      </c>
      <c r="S1906" s="6">
        <v>192</v>
      </c>
      <c r="T1906" s="7">
        <f t="shared" si="294"/>
        <v>960</v>
      </c>
      <c r="U1906" s="6">
        <v>82</v>
      </c>
      <c r="V1906" s="7">
        <f t="shared" si="295"/>
        <v>410</v>
      </c>
      <c r="W1906" s="8" t="s">
        <v>2873</v>
      </c>
      <c r="X1906" s="7">
        <f t="shared" si="296"/>
        <v>195</v>
      </c>
      <c r="Y1906" s="6">
        <v>135</v>
      </c>
      <c r="Z1906" s="7">
        <f t="shared" si="297"/>
        <v>135</v>
      </c>
      <c r="AA1906" s="10">
        <v>2037</v>
      </c>
      <c r="AB1906" s="11">
        <f t="shared" si="298"/>
        <v>5133.24</v>
      </c>
      <c r="AC1906" s="7">
        <f t="shared" si="299"/>
        <v>78305.240000000005</v>
      </c>
      <c r="AD1906" s="2"/>
    </row>
    <row r="1907" spans="1:30" ht="15" x14ac:dyDescent="0.2">
      <c r="A1907" s="5" t="s">
        <v>3783</v>
      </c>
      <c r="B1907" s="5" t="s">
        <v>7155</v>
      </c>
      <c r="C1907" s="5">
        <v>1</v>
      </c>
      <c r="D1907" s="5" t="s">
        <v>3878</v>
      </c>
      <c r="E1907" s="5" t="s">
        <v>3785</v>
      </c>
      <c r="F1907" s="8" t="s">
        <v>6891</v>
      </c>
      <c r="G1907" s="8" t="s">
        <v>4030</v>
      </c>
      <c r="H1907" s="8" t="s">
        <v>7093</v>
      </c>
      <c r="I1907" s="21" t="s">
        <v>6891</v>
      </c>
      <c r="J1907" s="6" t="s">
        <v>3879</v>
      </c>
      <c r="K1907" s="6">
        <v>145</v>
      </c>
      <c r="L1907" s="7">
        <f t="shared" si="291"/>
        <v>580</v>
      </c>
      <c r="M1907" s="6">
        <v>0</v>
      </c>
      <c r="N1907" s="7">
        <f t="shared" si="300"/>
        <v>0</v>
      </c>
      <c r="O1907" s="6">
        <v>54</v>
      </c>
      <c r="P1907" s="7">
        <f t="shared" si="292"/>
        <v>108</v>
      </c>
      <c r="Q1907" s="6">
        <v>0</v>
      </c>
      <c r="R1907" s="7">
        <f t="shared" si="293"/>
        <v>0</v>
      </c>
      <c r="S1907" s="6">
        <v>0</v>
      </c>
      <c r="T1907" s="7">
        <f t="shared" si="294"/>
        <v>0</v>
      </c>
      <c r="U1907" s="6">
        <v>0</v>
      </c>
      <c r="V1907" s="7">
        <f t="shared" si="295"/>
        <v>0</v>
      </c>
      <c r="W1907" s="8" t="s">
        <v>6978</v>
      </c>
      <c r="X1907" s="7">
        <f t="shared" si="296"/>
        <v>0</v>
      </c>
      <c r="Y1907" s="6">
        <v>0</v>
      </c>
      <c r="Z1907" s="7">
        <f t="shared" si="297"/>
        <v>0</v>
      </c>
      <c r="AA1907" s="10">
        <v>0</v>
      </c>
      <c r="AB1907" s="11">
        <f t="shared" si="298"/>
        <v>0</v>
      </c>
      <c r="AC1907" s="7">
        <f t="shared" si="299"/>
        <v>688</v>
      </c>
      <c r="AD1907" s="2"/>
    </row>
    <row r="1908" spans="1:30" ht="15" x14ac:dyDescent="0.2">
      <c r="A1908" s="5" t="s">
        <v>3783</v>
      </c>
      <c r="B1908" s="5" t="s">
        <v>7155</v>
      </c>
      <c r="C1908" s="5">
        <v>1</v>
      </c>
      <c r="D1908" s="5" t="s">
        <v>3880</v>
      </c>
      <c r="E1908" s="5" t="s">
        <v>3785</v>
      </c>
      <c r="F1908" s="8" t="s">
        <v>6892</v>
      </c>
      <c r="G1908" s="8" t="s">
        <v>4030</v>
      </c>
      <c r="H1908" s="8" t="s">
        <v>7093</v>
      </c>
      <c r="I1908" s="21" t="s">
        <v>6892</v>
      </c>
      <c r="J1908" s="6" t="s">
        <v>3881</v>
      </c>
      <c r="K1908" s="6">
        <v>1056</v>
      </c>
      <c r="L1908" s="7">
        <f t="shared" si="291"/>
        <v>4224</v>
      </c>
      <c r="M1908" s="6">
        <v>0</v>
      </c>
      <c r="N1908" s="7">
        <f t="shared" si="300"/>
        <v>0</v>
      </c>
      <c r="O1908" s="6">
        <v>463</v>
      </c>
      <c r="P1908" s="7">
        <f t="shared" si="292"/>
        <v>926</v>
      </c>
      <c r="Q1908" s="6">
        <v>0</v>
      </c>
      <c r="R1908" s="7">
        <f t="shared" si="293"/>
        <v>0</v>
      </c>
      <c r="S1908" s="6">
        <v>0</v>
      </c>
      <c r="T1908" s="7">
        <f t="shared" si="294"/>
        <v>0</v>
      </c>
      <c r="U1908" s="6">
        <v>0</v>
      </c>
      <c r="V1908" s="7">
        <f t="shared" si="295"/>
        <v>0</v>
      </c>
      <c r="W1908" s="8" t="s">
        <v>6978</v>
      </c>
      <c r="X1908" s="7">
        <f t="shared" si="296"/>
        <v>0</v>
      </c>
      <c r="Y1908" s="6">
        <v>7</v>
      </c>
      <c r="Z1908" s="7">
        <f t="shared" si="297"/>
        <v>7</v>
      </c>
      <c r="AA1908" s="10">
        <v>151</v>
      </c>
      <c r="AB1908" s="11">
        <f t="shared" si="298"/>
        <v>380.52</v>
      </c>
      <c r="AC1908" s="7">
        <f t="shared" si="299"/>
        <v>5537.52</v>
      </c>
      <c r="AD1908" s="2"/>
    </row>
    <row r="1909" spans="1:30" ht="15" x14ac:dyDescent="0.2">
      <c r="A1909" s="5" t="s">
        <v>3783</v>
      </c>
      <c r="B1909" s="5" t="s">
        <v>7155</v>
      </c>
      <c r="C1909" s="5">
        <v>1</v>
      </c>
      <c r="D1909" s="5" t="s">
        <v>3882</v>
      </c>
      <c r="E1909" s="5" t="s">
        <v>3785</v>
      </c>
      <c r="F1909" s="8" t="s">
        <v>6893</v>
      </c>
      <c r="G1909" s="8" t="s">
        <v>4030</v>
      </c>
      <c r="H1909" s="8" t="s">
        <v>7093</v>
      </c>
      <c r="I1909" s="21" t="s">
        <v>6893</v>
      </c>
      <c r="J1909" s="6" t="s">
        <v>3883</v>
      </c>
      <c r="K1909" s="6">
        <v>237</v>
      </c>
      <c r="L1909" s="7">
        <f t="shared" si="291"/>
        <v>948</v>
      </c>
      <c r="M1909" s="6">
        <v>0</v>
      </c>
      <c r="N1909" s="7">
        <f t="shared" si="300"/>
        <v>0</v>
      </c>
      <c r="O1909" s="6">
        <v>76</v>
      </c>
      <c r="P1909" s="7">
        <f t="shared" si="292"/>
        <v>152</v>
      </c>
      <c r="Q1909" s="6">
        <v>0</v>
      </c>
      <c r="R1909" s="7">
        <f t="shared" si="293"/>
        <v>0</v>
      </c>
      <c r="S1909" s="6">
        <v>2</v>
      </c>
      <c r="T1909" s="7">
        <f t="shared" si="294"/>
        <v>10</v>
      </c>
      <c r="U1909" s="6">
        <v>2</v>
      </c>
      <c r="V1909" s="7">
        <f t="shared" si="295"/>
        <v>10</v>
      </c>
      <c r="W1909" s="8" t="s">
        <v>6978</v>
      </c>
      <c r="X1909" s="7">
        <f t="shared" si="296"/>
        <v>0</v>
      </c>
      <c r="Y1909" s="6">
        <v>0</v>
      </c>
      <c r="Z1909" s="7">
        <f t="shared" si="297"/>
        <v>0</v>
      </c>
      <c r="AA1909" s="10">
        <v>0</v>
      </c>
      <c r="AB1909" s="11">
        <f t="shared" si="298"/>
        <v>0</v>
      </c>
      <c r="AC1909" s="7">
        <f t="shared" si="299"/>
        <v>1120</v>
      </c>
      <c r="AD1909" s="2"/>
    </row>
    <row r="1910" spans="1:30" ht="15" x14ac:dyDescent="0.2">
      <c r="A1910" s="5" t="s">
        <v>3884</v>
      </c>
      <c r="B1910" s="5" t="s">
        <v>7156</v>
      </c>
      <c r="C1910" s="5">
        <v>29</v>
      </c>
      <c r="D1910" s="5" t="s">
        <v>3885</v>
      </c>
      <c r="E1910" s="5" t="s">
        <v>3886</v>
      </c>
      <c r="F1910" s="8" t="s">
        <v>6894</v>
      </c>
      <c r="G1910" s="8" t="s">
        <v>4030</v>
      </c>
      <c r="H1910" s="8" t="s">
        <v>7093</v>
      </c>
      <c r="I1910" s="21" t="s">
        <v>6894</v>
      </c>
      <c r="J1910" s="6" t="s">
        <v>3887</v>
      </c>
      <c r="K1910" s="6">
        <v>99</v>
      </c>
      <c r="L1910" s="7">
        <f t="shared" si="291"/>
        <v>396</v>
      </c>
      <c r="M1910" s="6">
        <v>0</v>
      </c>
      <c r="N1910" s="7">
        <f t="shared" si="300"/>
        <v>0</v>
      </c>
      <c r="O1910" s="6">
        <v>35</v>
      </c>
      <c r="P1910" s="7">
        <f t="shared" si="292"/>
        <v>70</v>
      </c>
      <c r="Q1910" s="6">
        <v>0</v>
      </c>
      <c r="R1910" s="7">
        <f t="shared" si="293"/>
        <v>0</v>
      </c>
      <c r="S1910" s="6">
        <v>0</v>
      </c>
      <c r="T1910" s="7">
        <f t="shared" si="294"/>
        <v>0</v>
      </c>
      <c r="U1910" s="6">
        <v>0</v>
      </c>
      <c r="V1910" s="7">
        <f t="shared" si="295"/>
        <v>0</v>
      </c>
      <c r="W1910" s="8" t="s">
        <v>6978</v>
      </c>
      <c r="X1910" s="7">
        <f t="shared" si="296"/>
        <v>0</v>
      </c>
      <c r="Y1910" s="6">
        <v>0</v>
      </c>
      <c r="Z1910" s="7">
        <f t="shared" si="297"/>
        <v>0</v>
      </c>
      <c r="AA1910" s="10">
        <v>0</v>
      </c>
      <c r="AB1910" s="11">
        <f t="shared" si="298"/>
        <v>0</v>
      </c>
      <c r="AC1910" s="7">
        <f t="shared" si="299"/>
        <v>466</v>
      </c>
      <c r="AD1910" s="2"/>
    </row>
    <row r="1911" spans="1:30" ht="15" x14ac:dyDescent="0.2">
      <c r="A1911" s="5" t="s">
        <v>3884</v>
      </c>
      <c r="B1911" s="5" t="s">
        <v>7156</v>
      </c>
      <c r="C1911" s="5">
        <v>29</v>
      </c>
      <c r="D1911" s="5" t="s">
        <v>3888</v>
      </c>
      <c r="E1911" s="5" t="s">
        <v>3886</v>
      </c>
      <c r="F1911" s="8" t="s">
        <v>6895</v>
      </c>
      <c r="G1911" s="8" t="s">
        <v>4030</v>
      </c>
      <c r="H1911" s="8" t="s">
        <v>7093</v>
      </c>
      <c r="I1911" s="21" t="s">
        <v>6895</v>
      </c>
      <c r="J1911" s="6" t="s">
        <v>3889</v>
      </c>
      <c r="K1911" s="6">
        <v>137</v>
      </c>
      <c r="L1911" s="7">
        <f t="shared" si="291"/>
        <v>548</v>
      </c>
      <c r="M1911" s="6">
        <v>0</v>
      </c>
      <c r="N1911" s="7">
        <f t="shared" si="300"/>
        <v>0</v>
      </c>
      <c r="O1911" s="6">
        <v>62</v>
      </c>
      <c r="P1911" s="7">
        <f t="shared" si="292"/>
        <v>124</v>
      </c>
      <c r="Q1911" s="6">
        <v>0</v>
      </c>
      <c r="R1911" s="7">
        <f t="shared" si="293"/>
        <v>0</v>
      </c>
      <c r="S1911" s="6">
        <v>0</v>
      </c>
      <c r="T1911" s="7">
        <f t="shared" si="294"/>
        <v>0</v>
      </c>
      <c r="U1911" s="6">
        <v>0</v>
      </c>
      <c r="V1911" s="7">
        <f t="shared" si="295"/>
        <v>0</v>
      </c>
      <c r="W1911" s="8" t="s">
        <v>6978</v>
      </c>
      <c r="X1911" s="7">
        <f t="shared" si="296"/>
        <v>0</v>
      </c>
      <c r="Y1911" s="6">
        <v>1</v>
      </c>
      <c r="Z1911" s="7">
        <f t="shared" si="297"/>
        <v>1</v>
      </c>
      <c r="AA1911" s="10">
        <v>0</v>
      </c>
      <c r="AB1911" s="11">
        <f t="shared" si="298"/>
        <v>0</v>
      </c>
      <c r="AC1911" s="7">
        <f t="shared" si="299"/>
        <v>673</v>
      </c>
      <c r="AD1911" s="2"/>
    </row>
    <row r="1912" spans="1:30" ht="15" x14ac:dyDescent="0.2">
      <c r="A1912" s="5" t="s">
        <v>3884</v>
      </c>
      <c r="B1912" s="5" t="s">
        <v>7156</v>
      </c>
      <c r="C1912" s="5">
        <v>29</v>
      </c>
      <c r="D1912" s="5" t="s">
        <v>3890</v>
      </c>
      <c r="E1912" s="5" t="s">
        <v>3886</v>
      </c>
      <c r="F1912" s="8" t="s">
        <v>6896</v>
      </c>
      <c r="G1912" s="8" t="s">
        <v>4030</v>
      </c>
      <c r="H1912" s="8" t="s">
        <v>7093</v>
      </c>
      <c r="I1912" s="21" t="s">
        <v>6896</v>
      </c>
      <c r="J1912" s="6" t="s">
        <v>3891</v>
      </c>
      <c r="K1912" s="6">
        <v>274</v>
      </c>
      <c r="L1912" s="7">
        <f t="shared" si="291"/>
        <v>1096</v>
      </c>
      <c r="M1912" s="6">
        <v>0</v>
      </c>
      <c r="N1912" s="7">
        <f t="shared" si="300"/>
        <v>0</v>
      </c>
      <c r="O1912" s="6">
        <v>90</v>
      </c>
      <c r="P1912" s="7">
        <f t="shared" si="292"/>
        <v>180</v>
      </c>
      <c r="Q1912" s="6">
        <v>0</v>
      </c>
      <c r="R1912" s="7">
        <f t="shared" si="293"/>
        <v>0</v>
      </c>
      <c r="S1912" s="6">
        <v>2</v>
      </c>
      <c r="T1912" s="7">
        <f t="shared" si="294"/>
        <v>10</v>
      </c>
      <c r="U1912" s="6">
        <v>2</v>
      </c>
      <c r="V1912" s="7">
        <f t="shared" si="295"/>
        <v>10</v>
      </c>
      <c r="W1912" s="8" t="s">
        <v>6978</v>
      </c>
      <c r="X1912" s="7">
        <f t="shared" si="296"/>
        <v>0</v>
      </c>
      <c r="Y1912" s="6">
        <v>4</v>
      </c>
      <c r="Z1912" s="7">
        <f t="shared" si="297"/>
        <v>4</v>
      </c>
      <c r="AA1912" s="10">
        <v>0</v>
      </c>
      <c r="AB1912" s="11">
        <f t="shared" si="298"/>
        <v>0</v>
      </c>
      <c r="AC1912" s="7">
        <f t="shared" si="299"/>
        <v>1300</v>
      </c>
      <c r="AD1912" s="2"/>
    </row>
    <row r="1913" spans="1:30" ht="15" x14ac:dyDescent="0.2">
      <c r="A1913" s="5" t="s">
        <v>3884</v>
      </c>
      <c r="B1913" s="5" t="s">
        <v>7156</v>
      </c>
      <c r="C1913" s="5">
        <v>29</v>
      </c>
      <c r="D1913" s="5" t="s">
        <v>3892</v>
      </c>
      <c r="E1913" s="5" t="s">
        <v>3886</v>
      </c>
      <c r="F1913" s="8" t="s">
        <v>6897</v>
      </c>
      <c r="G1913" s="8" t="s">
        <v>4030</v>
      </c>
      <c r="H1913" s="8" t="s">
        <v>7093</v>
      </c>
      <c r="I1913" s="21" t="s">
        <v>6897</v>
      </c>
      <c r="J1913" s="6" t="s">
        <v>3893</v>
      </c>
      <c r="K1913" s="6">
        <v>250</v>
      </c>
      <c r="L1913" s="7">
        <f t="shared" si="291"/>
        <v>1000</v>
      </c>
      <c r="M1913" s="6">
        <v>0</v>
      </c>
      <c r="N1913" s="7">
        <f t="shared" si="300"/>
        <v>0</v>
      </c>
      <c r="O1913" s="6">
        <v>88</v>
      </c>
      <c r="P1913" s="7">
        <f t="shared" si="292"/>
        <v>176</v>
      </c>
      <c r="Q1913" s="6">
        <v>0</v>
      </c>
      <c r="R1913" s="7">
        <f t="shared" si="293"/>
        <v>0</v>
      </c>
      <c r="S1913" s="6">
        <v>3</v>
      </c>
      <c r="T1913" s="7">
        <f t="shared" si="294"/>
        <v>15</v>
      </c>
      <c r="U1913" s="6">
        <v>2</v>
      </c>
      <c r="V1913" s="7">
        <f t="shared" si="295"/>
        <v>10</v>
      </c>
      <c r="W1913" s="8" t="s">
        <v>6978</v>
      </c>
      <c r="X1913" s="7">
        <f t="shared" si="296"/>
        <v>0</v>
      </c>
      <c r="Y1913" s="6">
        <v>6</v>
      </c>
      <c r="Z1913" s="7">
        <f t="shared" si="297"/>
        <v>6</v>
      </c>
      <c r="AA1913" s="10">
        <v>0</v>
      </c>
      <c r="AB1913" s="11">
        <f t="shared" si="298"/>
        <v>0</v>
      </c>
      <c r="AC1913" s="7">
        <f t="shared" si="299"/>
        <v>1207</v>
      </c>
      <c r="AD1913" s="2"/>
    </row>
    <row r="1914" spans="1:30" ht="15" x14ac:dyDescent="0.2">
      <c r="A1914" s="5" t="s">
        <v>3884</v>
      </c>
      <c r="B1914" s="5" t="s">
        <v>7156</v>
      </c>
      <c r="C1914" s="5">
        <v>29</v>
      </c>
      <c r="D1914" s="5" t="s">
        <v>3894</v>
      </c>
      <c r="E1914" s="5" t="s">
        <v>3886</v>
      </c>
      <c r="F1914" s="8" t="s">
        <v>6898</v>
      </c>
      <c r="G1914" s="8" t="s">
        <v>6899</v>
      </c>
      <c r="H1914" s="8" t="s">
        <v>6900</v>
      </c>
      <c r="I1914" s="21" t="s">
        <v>8089</v>
      </c>
      <c r="J1914" s="6" t="s">
        <v>3895</v>
      </c>
      <c r="K1914" s="6">
        <v>210</v>
      </c>
      <c r="L1914" s="7">
        <f t="shared" si="291"/>
        <v>840</v>
      </c>
      <c r="M1914" s="6">
        <v>0</v>
      </c>
      <c r="N1914" s="7">
        <f t="shared" si="300"/>
        <v>0</v>
      </c>
      <c r="O1914" s="6">
        <v>91</v>
      </c>
      <c r="P1914" s="7">
        <f t="shared" si="292"/>
        <v>182</v>
      </c>
      <c r="Q1914" s="6">
        <v>0</v>
      </c>
      <c r="R1914" s="7">
        <f t="shared" si="293"/>
        <v>0</v>
      </c>
      <c r="S1914" s="6">
        <v>0</v>
      </c>
      <c r="T1914" s="7">
        <f t="shared" si="294"/>
        <v>0</v>
      </c>
      <c r="U1914" s="6">
        <v>0</v>
      </c>
      <c r="V1914" s="7">
        <f t="shared" si="295"/>
        <v>0</v>
      </c>
      <c r="W1914" s="8" t="s">
        <v>6978</v>
      </c>
      <c r="X1914" s="7">
        <f t="shared" si="296"/>
        <v>0</v>
      </c>
      <c r="Y1914" s="6">
        <v>12</v>
      </c>
      <c r="Z1914" s="7">
        <f t="shared" si="297"/>
        <v>12</v>
      </c>
      <c r="AA1914" s="10">
        <v>0</v>
      </c>
      <c r="AB1914" s="11">
        <f t="shared" si="298"/>
        <v>0</v>
      </c>
      <c r="AC1914" s="7">
        <f t="shared" si="299"/>
        <v>1034</v>
      </c>
      <c r="AD1914" s="2"/>
    </row>
    <row r="1915" spans="1:30" ht="15" x14ac:dyDescent="0.2">
      <c r="A1915" s="5" t="s">
        <v>3884</v>
      </c>
      <c r="B1915" s="5" t="s">
        <v>7156</v>
      </c>
      <c r="C1915" s="5">
        <v>29</v>
      </c>
      <c r="D1915" s="5" t="s">
        <v>3896</v>
      </c>
      <c r="E1915" s="5" t="s">
        <v>3886</v>
      </c>
      <c r="F1915" s="8" t="s">
        <v>6901</v>
      </c>
      <c r="G1915" s="8" t="s">
        <v>4030</v>
      </c>
      <c r="H1915" s="8" t="s">
        <v>7093</v>
      </c>
      <c r="I1915" s="21" t="s">
        <v>6901</v>
      </c>
      <c r="J1915" s="6" t="s">
        <v>3897</v>
      </c>
      <c r="K1915" s="6">
        <v>264</v>
      </c>
      <c r="L1915" s="7">
        <f t="shared" si="291"/>
        <v>1056</v>
      </c>
      <c r="M1915" s="6">
        <v>0</v>
      </c>
      <c r="N1915" s="7">
        <f t="shared" si="300"/>
        <v>0</v>
      </c>
      <c r="O1915" s="6">
        <v>88</v>
      </c>
      <c r="P1915" s="7">
        <f t="shared" si="292"/>
        <v>176</v>
      </c>
      <c r="Q1915" s="6">
        <v>0</v>
      </c>
      <c r="R1915" s="7">
        <f t="shared" si="293"/>
        <v>0</v>
      </c>
      <c r="S1915" s="6">
        <v>8</v>
      </c>
      <c r="T1915" s="7">
        <f t="shared" si="294"/>
        <v>40</v>
      </c>
      <c r="U1915" s="6">
        <v>3</v>
      </c>
      <c r="V1915" s="7">
        <f t="shared" si="295"/>
        <v>15</v>
      </c>
      <c r="W1915" s="8" t="s">
        <v>4000</v>
      </c>
      <c r="X1915" s="7">
        <f t="shared" si="296"/>
        <v>290</v>
      </c>
      <c r="Y1915" s="6">
        <v>5</v>
      </c>
      <c r="Z1915" s="7">
        <f t="shared" si="297"/>
        <v>5</v>
      </c>
      <c r="AA1915" s="10">
        <v>0</v>
      </c>
      <c r="AB1915" s="11">
        <f t="shared" si="298"/>
        <v>0</v>
      </c>
      <c r="AC1915" s="7">
        <f t="shared" si="299"/>
        <v>1582</v>
      </c>
      <c r="AD1915" s="2"/>
    </row>
    <row r="1916" spans="1:30" ht="15" x14ac:dyDescent="0.2">
      <c r="A1916" s="5" t="s">
        <v>3884</v>
      </c>
      <c r="B1916" s="5" t="s">
        <v>7156</v>
      </c>
      <c r="C1916" s="5">
        <v>29</v>
      </c>
      <c r="D1916" s="5" t="s">
        <v>3898</v>
      </c>
      <c r="E1916" s="5" t="s">
        <v>3886</v>
      </c>
      <c r="F1916" s="8" t="s">
        <v>6902</v>
      </c>
      <c r="G1916" s="8" t="s">
        <v>4030</v>
      </c>
      <c r="H1916" s="8" t="s">
        <v>7093</v>
      </c>
      <c r="I1916" s="21" t="s">
        <v>6902</v>
      </c>
      <c r="J1916" s="6" t="s">
        <v>3899</v>
      </c>
      <c r="K1916" s="6">
        <v>412</v>
      </c>
      <c r="L1916" s="7">
        <f t="shared" si="291"/>
        <v>1648</v>
      </c>
      <c r="M1916" s="6">
        <v>0</v>
      </c>
      <c r="N1916" s="7">
        <f t="shared" si="300"/>
        <v>0</v>
      </c>
      <c r="O1916" s="6">
        <v>140</v>
      </c>
      <c r="P1916" s="7">
        <f t="shared" si="292"/>
        <v>280</v>
      </c>
      <c r="Q1916" s="6">
        <v>0</v>
      </c>
      <c r="R1916" s="7">
        <f t="shared" si="293"/>
        <v>0</v>
      </c>
      <c r="S1916" s="6">
        <v>0</v>
      </c>
      <c r="T1916" s="7">
        <f t="shared" si="294"/>
        <v>0</v>
      </c>
      <c r="U1916" s="6">
        <v>0</v>
      </c>
      <c r="V1916" s="7">
        <f t="shared" si="295"/>
        <v>0</v>
      </c>
      <c r="W1916" s="8" t="s">
        <v>6978</v>
      </c>
      <c r="X1916" s="7">
        <f t="shared" si="296"/>
        <v>0</v>
      </c>
      <c r="Y1916" s="6">
        <v>9</v>
      </c>
      <c r="Z1916" s="7">
        <f t="shared" si="297"/>
        <v>9</v>
      </c>
      <c r="AA1916" s="10">
        <v>0</v>
      </c>
      <c r="AB1916" s="11">
        <f t="shared" si="298"/>
        <v>0</v>
      </c>
      <c r="AC1916" s="7">
        <f t="shared" si="299"/>
        <v>1937</v>
      </c>
      <c r="AD1916" s="2"/>
    </row>
    <row r="1917" spans="1:30" ht="15" x14ac:dyDescent="0.2">
      <c r="A1917" s="5" t="s">
        <v>3884</v>
      </c>
      <c r="B1917" s="5" t="s">
        <v>7156</v>
      </c>
      <c r="C1917" s="5">
        <v>29</v>
      </c>
      <c r="D1917" s="5" t="s">
        <v>3900</v>
      </c>
      <c r="E1917" s="5" t="s">
        <v>3886</v>
      </c>
      <c r="F1917" s="8" t="s">
        <v>6903</v>
      </c>
      <c r="G1917" s="8" t="s">
        <v>4030</v>
      </c>
      <c r="H1917" s="8" t="s">
        <v>7093</v>
      </c>
      <c r="I1917" s="21" t="s">
        <v>6903</v>
      </c>
      <c r="J1917" s="6" t="s">
        <v>3901</v>
      </c>
      <c r="K1917" s="6">
        <v>243</v>
      </c>
      <c r="L1917" s="7">
        <f t="shared" si="291"/>
        <v>972</v>
      </c>
      <c r="M1917" s="6">
        <v>0</v>
      </c>
      <c r="N1917" s="7">
        <f t="shared" si="300"/>
        <v>0</v>
      </c>
      <c r="O1917" s="6">
        <v>248</v>
      </c>
      <c r="P1917" s="7">
        <f t="shared" si="292"/>
        <v>496</v>
      </c>
      <c r="Q1917" s="6">
        <v>0</v>
      </c>
      <c r="R1917" s="7">
        <f t="shared" si="293"/>
        <v>0</v>
      </c>
      <c r="S1917" s="6">
        <v>7</v>
      </c>
      <c r="T1917" s="7">
        <f t="shared" si="294"/>
        <v>35</v>
      </c>
      <c r="U1917" s="6">
        <v>7</v>
      </c>
      <c r="V1917" s="7">
        <f t="shared" si="295"/>
        <v>35</v>
      </c>
      <c r="W1917" s="8" t="s">
        <v>6978</v>
      </c>
      <c r="X1917" s="7">
        <f t="shared" si="296"/>
        <v>0</v>
      </c>
      <c r="Y1917" s="6">
        <v>4</v>
      </c>
      <c r="Z1917" s="7">
        <f t="shared" si="297"/>
        <v>4</v>
      </c>
      <c r="AA1917" s="10">
        <v>0</v>
      </c>
      <c r="AB1917" s="11">
        <f t="shared" si="298"/>
        <v>0</v>
      </c>
      <c r="AC1917" s="7">
        <f t="shared" si="299"/>
        <v>1542</v>
      </c>
      <c r="AD1917" s="2"/>
    </row>
    <row r="1918" spans="1:30" ht="15" x14ac:dyDescent="0.2">
      <c r="A1918" s="5" t="s">
        <v>3884</v>
      </c>
      <c r="B1918" s="5" t="s">
        <v>7156</v>
      </c>
      <c r="C1918" s="5">
        <v>29</v>
      </c>
      <c r="D1918" s="5" t="s">
        <v>3902</v>
      </c>
      <c r="E1918" s="5" t="s">
        <v>3886</v>
      </c>
      <c r="F1918" s="8" t="s">
        <v>6904</v>
      </c>
      <c r="G1918" s="8" t="s">
        <v>4030</v>
      </c>
      <c r="H1918" s="8" t="s">
        <v>7093</v>
      </c>
      <c r="I1918" s="21" t="s">
        <v>6904</v>
      </c>
      <c r="J1918" s="6" t="s">
        <v>3903</v>
      </c>
      <c r="K1918" s="6">
        <v>317</v>
      </c>
      <c r="L1918" s="7">
        <f t="shared" si="291"/>
        <v>1268</v>
      </c>
      <c r="M1918" s="6">
        <v>0</v>
      </c>
      <c r="N1918" s="7">
        <f t="shared" si="300"/>
        <v>0</v>
      </c>
      <c r="O1918" s="6">
        <v>102</v>
      </c>
      <c r="P1918" s="7">
        <f t="shared" si="292"/>
        <v>204</v>
      </c>
      <c r="Q1918" s="6">
        <v>0</v>
      </c>
      <c r="R1918" s="7">
        <f t="shared" si="293"/>
        <v>0</v>
      </c>
      <c r="S1918" s="6">
        <v>0</v>
      </c>
      <c r="T1918" s="7">
        <f t="shared" si="294"/>
        <v>0</v>
      </c>
      <c r="U1918" s="6">
        <v>0</v>
      </c>
      <c r="V1918" s="7">
        <f t="shared" si="295"/>
        <v>0</v>
      </c>
      <c r="W1918" s="8" t="s">
        <v>6978</v>
      </c>
      <c r="X1918" s="7">
        <f t="shared" si="296"/>
        <v>0</v>
      </c>
      <c r="Y1918" s="6">
        <v>3</v>
      </c>
      <c r="Z1918" s="7">
        <f t="shared" si="297"/>
        <v>3</v>
      </c>
      <c r="AA1918" s="10">
        <v>0</v>
      </c>
      <c r="AB1918" s="11">
        <f t="shared" si="298"/>
        <v>0</v>
      </c>
      <c r="AC1918" s="7">
        <f t="shared" si="299"/>
        <v>1475</v>
      </c>
      <c r="AD1918" s="2"/>
    </row>
    <row r="1919" spans="1:30" ht="15" x14ac:dyDescent="0.2">
      <c r="A1919" s="5" t="s">
        <v>3884</v>
      </c>
      <c r="B1919" s="5" t="s">
        <v>7156</v>
      </c>
      <c r="C1919" s="5">
        <v>29</v>
      </c>
      <c r="D1919" s="5" t="s">
        <v>3904</v>
      </c>
      <c r="E1919" s="5" t="s">
        <v>3886</v>
      </c>
      <c r="F1919" s="8" t="s">
        <v>6905</v>
      </c>
      <c r="G1919" s="8" t="s">
        <v>4030</v>
      </c>
      <c r="H1919" s="8" t="s">
        <v>7093</v>
      </c>
      <c r="I1919" s="21" t="s">
        <v>6905</v>
      </c>
      <c r="J1919" s="6" t="s">
        <v>3905</v>
      </c>
      <c r="K1919" s="6">
        <v>298</v>
      </c>
      <c r="L1919" s="7">
        <f t="shared" si="291"/>
        <v>1192</v>
      </c>
      <c r="M1919" s="6">
        <v>0</v>
      </c>
      <c r="N1919" s="7">
        <f t="shared" si="300"/>
        <v>0</v>
      </c>
      <c r="O1919" s="6">
        <v>93</v>
      </c>
      <c r="P1919" s="7">
        <f t="shared" si="292"/>
        <v>186</v>
      </c>
      <c r="Q1919" s="6">
        <v>0</v>
      </c>
      <c r="R1919" s="7">
        <f t="shared" si="293"/>
        <v>0</v>
      </c>
      <c r="S1919" s="6">
        <v>0</v>
      </c>
      <c r="T1919" s="7">
        <f t="shared" si="294"/>
        <v>0</v>
      </c>
      <c r="U1919" s="6">
        <v>0</v>
      </c>
      <c r="V1919" s="7">
        <f t="shared" si="295"/>
        <v>0</v>
      </c>
      <c r="W1919" s="8" t="s">
        <v>6978</v>
      </c>
      <c r="X1919" s="7">
        <f t="shared" si="296"/>
        <v>0</v>
      </c>
      <c r="Y1919" s="6">
        <v>4</v>
      </c>
      <c r="Z1919" s="7">
        <f t="shared" si="297"/>
        <v>4</v>
      </c>
      <c r="AA1919" s="10">
        <v>35</v>
      </c>
      <c r="AB1919" s="11">
        <f t="shared" si="298"/>
        <v>88.2</v>
      </c>
      <c r="AC1919" s="7">
        <f t="shared" si="299"/>
        <v>1470.2</v>
      </c>
      <c r="AD1919" s="2"/>
    </row>
    <row r="1920" spans="1:30" ht="15" x14ac:dyDescent="0.2">
      <c r="A1920" s="5" t="s">
        <v>3884</v>
      </c>
      <c r="B1920" s="5" t="s">
        <v>7156</v>
      </c>
      <c r="C1920" s="5">
        <v>29</v>
      </c>
      <c r="D1920" s="5" t="s">
        <v>3906</v>
      </c>
      <c r="E1920" s="5" t="s">
        <v>3886</v>
      </c>
      <c r="F1920" s="8" t="s">
        <v>6898</v>
      </c>
      <c r="G1920" s="8" t="s">
        <v>4030</v>
      </c>
      <c r="H1920" s="8" t="s">
        <v>7093</v>
      </c>
      <c r="I1920" s="21" t="s">
        <v>6898</v>
      </c>
      <c r="J1920" s="6" t="s">
        <v>3907</v>
      </c>
      <c r="K1920" s="6">
        <v>181</v>
      </c>
      <c r="L1920" s="7">
        <f t="shared" si="291"/>
        <v>724</v>
      </c>
      <c r="M1920" s="6">
        <v>0</v>
      </c>
      <c r="N1920" s="7">
        <f t="shared" si="300"/>
        <v>0</v>
      </c>
      <c r="O1920" s="6">
        <v>173</v>
      </c>
      <c r="P1920" s="7">
        <f t="shared" si="292"/>
        <v>346</v>
      </c>
      <c r="Q1920" s="6">
        <v>0</v>
      </c>
      <c r="R1920" s="7">
        <f t="shared" si="293"/>
        <v>0</v>
      </c>
      <c r="S1920" s="6">
        <v>1</v>
      </c>
      <c r="T1920" s="7">
        <f t="shared" si="294"/>
        <v>5</v>
      </c>
      <c r="U1920" s="6">
        <v>1</v>
      </c>
      <c r="V1920" s="7">
        <f t="shared" si="295"/>
        <v>5</v>
      </c>
      <c r="W1920" s="8" t="s">
        <v>6978</v>
      </c>
      <c r="X1920" s="7">
        <f t="shared" si="296"/>
        <v>0</v>
      </c>
      <c r="Y1920" s="6">
        <v>1</v>
      </c>
      <c r="Z1920" s="7">
        <f t="shared" si="297"/>
        <v>1</v>
      </c>
      <c r="AA1920" s="10">
        <v>0</v>
      </c>
      <c r="AB1920" s="11">
        <f t="shared" si="298"/>
        <v>0</v>
      </c>
      <c r="AC1920" s="7">
        <f t="shared" si="299"/>
        <v>1081</v>
      </c>
      <c r="AD1920" s="2"/>
    </row>
    <row r="1921" spans="1:30" ht="15" x14ac:dyDescent="0.2">
      <c r="A1921" s="5" t="s">
        <v>3884</v>
      </c>
      <c r="B1921" s="5" t="s">
        <v>7156</v>
      </c>
      <c r="C1921" s="5">
        <v>29</v>
      </c>
      <c r="D1921" s="5" t="s">
        <v>3908</v>
      </c>
      <c r="E1921" s="5" t="s">
        <v>3886</v>
      </c>
      <c r="F1921" s="8" t="s">
        <v>6906</v>
      </c>
      <c r="G1921" s="8" t="s">
        <v>4030</v>
      </c>
      <c r="H1921" s="8" t="s">
        <v>7093</v>
      </c>
      <c r="I1921" s="21" t="s">
        <v>6906</v>
      </c>
      <c r="J1921" s="6" t="s">
        <v>3909</v>
      </c>
      <c r="K1921" s="6">
        <v>26</v>
      </c>
      <c r="L1921" s="7">
        <f t="shared" si="291"/>
        <v>104</v>
      </c>
      <c r="M1921" s="6">
        <v>0</v>
      </c>
      <c r="N1921" s="7">
        <f t="shared" si="300"/>
        <v>0</v>
      </c>
      <c r="O1921" s="6">
        <v>21</v>
      </c>
      <c r="P1921" s="7">
        <f t="shared" si="292"/>
        <v>42</v>
      </c>
      <c r="Q1921" s="6">
        <v>0</v>
      </c>
      <c r="R1921" s="7">
        <f t="shared" si="293"/>
        <v>0</v>
      </c>
      <c r="S1921" s="6">
        <v>14</v>
      </c>
      <c r="T1921" s="7">
        <f t="shared" si="294"/>
        <v>70</v>
      </c>
      <c r="U1921" s="6">
        <v>4</v>
      </c>
      <c r="V1921" s="7">
        <f t="shared" si="295"/>
        <v>20</v>
      </c>
      <c r="W1921" s="8" t="s">
        <v>6978</v>
      </c>
      <c r="X1921" s="7">
        <f t="shared" si="296"/>
        <v>0</v>
      </c>
      <c r="Y1921" s="6">
        <v>1</v>
      </c>
      <c r="Z1921" s="7">
        <f t="shared" si="297"/>
        <v>1</v>
      </c>
      <c r="AA1921" s="10">
        <v>0</v>
      </c>
      <c r="AB1921" s="11">
        <f t="shared" si="298"/>
        <v>0</v>
      </c>
      <c r="AC1921" s="7">
        <f t="shared" si="299"/>
        <v>237</v>
      </c>
      <c r="AD1921" s="2"/>
    </row>
    <row r="1922" spans="1:30" ht="15" x14ac:dyDescent="0.2">
      <c r="A1922" s="5" t="s">
        <v>3884</v>
      </c>
      <c r="B1922" s="5" t="s">
        <v>7156</v>
      </c>
      <c r="C1922" s="5">
        <v>29</v>
      </c>
      <c r="D1922" s="5" t="s">
        <v>3910</v>
      </c>
      <c r="E1922" s="5" t="s">
        <v>3886</v>
      </c>
      <c r="F1922" s="8" t="s">
        <v>6907</v>
      </c>
      <c r="G1922" s="8" t="s">
        <v>4030</v>
      </c>
      <c r="H1922" s="8" t="s">
        <v>7093</v>
      </c>
      <c r="I1922" s="21" t="s">
        <v>6907</v>
      </c>
      <c r="J1922" s="6" t="s">
        <v>3911</v>
      </c>
      <c r="K1922" s="6">
        <v>173</v>
      </c>
      <c r="L1922" s="7">
        <f t="shared" si="291"/>
        <v>692</v>
      </c>
      <c r="M1922" s="6">
        <v>0</v>
      </c>
      <c r="N1922" s="7">
        <f t="shared" si="300"/>
        <v>0</v>
      </c>
      <c r="O1922" s="6">
        <v>59</v>
      </c>
      <c r="P1922" s="7">
        <f t="shared" si="292"/>
        <v>118</v>
      </c>
      <c r="Q1922" s="6">
        <v>0</v>
      </c>
      <c r="R1922" s="7">
        <f t="shared" si="293"/>
        <v>0</v>
      </c>
      <c r="S1922" s="6">
        <v>0</v>
      </c>
      <c r="T1922" s="7">
        <f t="shared" si="294"/>
        <v>0</v>
      </c>
      <c r="U1922" s="6">
        <v>0</v>
      </c>
      <c r="V1922" s="7">
        <f t="shared" si="295"/>
        <v>0</v>
      </c>
      <c r="W1922" s="8" t="s">
        <v>6978</v>
      </c>
      <c r="X1922" s="7">
        <f t="shared" si="296"/>
        <v>0</v>
      </c>
      <c r="Y1922" s="6">
        <v>0</v>
      </c>
      <c r="Z1922" s="7">
        <f t="shared" si="297"/>
        <v>0</v>
      </c>
      <c r="AA1922" s="10">
        <v>15</v>
      </c>
      <c r="AB1922" s="11">
        <f t="shared" si="298"/>
        <v>37.799999999999997</v>
      </c>
      <c r="AC1922" s="7">
        <f t="shared" si="299"/>
        <v>847.8</v>
      </c>
      <c r="AD1922" s="2"/>
    </row>
    <row r="1923" spans="1:30" ht="15" x14ac:dyDescent="0.2">
      <c r="A1923" s="5" t="s">
        <v>3912</v>
      </c>
      <c r="B1923" s="5" t="s">
        <v>7157</v>
      </c>
      <c r="C1923" s="5">
        <v>58</v>
      </c>
      <c r="D1923" s="5" t="s">
        <v>3913</v>
      </c>
      <c r="E1923" s="5" t="s">
        <v>3914</v>
      </c>
      <c r="F1923" s="8" t="s">
        <v>6908</v>
      </c>
      <c r="G1923" s="8" t="s">
        <v>6909</v>
      </c>
      <c r="H1923" s="8" t="s">
        <v>6910</v>
      </c>
      <c r="I1923" s="21" t="s">
        <v>8090</v>
      </c>
      <c r="J1923" s="6" t="s">
        <v>3915</v>
      </c>
      <c r="K1923" s="6">
        <v>62</v>
      </c>
      <c r="L1923" s="7">
        <f t="shared" si="291"/>
        <v>248</v>
      </c>
      <c r="M1923" s="6">
        <v>0</v>
      </c>
      <c r="N1923" s="7">
        <f t="shared" si="300"/>
        <v>0</v>
      </c>
      <c r="O1923" s="6">
        <v>89</v>
      </c>
      <c r="P1923" s="7">
        <f t="shared" si="292"/>
        <v>178</v>
      </c>
      <c r="Q1923" s="6">
        <v>0</v>
      </c>
      <c r="R1923" s="7">
        <f t="shared" si="293"/>
        <v>0</v>
      </c>
      <c r="S1923" s="6">
        <v>0</v>
      </c>
      <c r="T1923" s="7">
        <f t="shared" si="294"/>
        <v>0</v>
      </c>
      <c r="U1923" s="6">
        <v>0</v>
      </c>
      <c r="V1923" s="7">
        <f t="shared" si="295"/>
        <v>0</v>
      </c>
      <c r="W1923" s="8" t="s">
        <v>6978</v>
      </c>
      <c r="X1923" s="7">
        <f t="shared" si="296"/>
        <v>0</v>
      </c>
      <c r="Y1923" s="6">
        <v>0</v>
      </c>
      <c r="Z1923" s="7">
        <f t="shared" si="297"/>
        <v>0</v>
      </c>
      <c r="AA1923" s="10">
        <v>0</v>
      </c>
      <c r="AB1923" s="11">
        <f t="shared" si="298"/>
        <v>0</v>
      </c>
      <c r="AC1923" s="7">
        <f t="shared" si="299"/>
        <v>426</v>
      </c>
      <c r="AD1923" s="2"/>
    </row>
    <row r="1924" spans="1:30" ht="15" x14ac:dyDescent="0.2">
      <c r="A1924" s="5" t="s">
        <v>3912</v>
      </c>
      <c r="B1924" s="5" t="s">
        <v>7157</v>
      </c>
      <c r="C1924" s="5">
        <v>58</v>
      </c>
      <c r="D1924" s="5" t="s">
        <v>3916</v>
      </c>
      <c r="E1924" s="5" t="s">
        <v>3914</v>
      </c>
      <c r="F1924" s="8" t="s">
        <v>6911</v>
      </c>
      <c r="G1924" s="8" t="s">
        <v>6912</v>
      </c>
      <c r="H1924" s="8" t="s">
        <v>6913</v>
      </c>
      <c r="I1924" s="21" t="s">
        <v>8091</v>
      </c>
      <c r="J1924" s="6" t="s">
        <v>3917</v>
      </c>
      <c r="K1924" s="6">
        <v>265</v>
      </c>
      <c r="L1924" s="7">
        <f t="shared" ref="L1924:L1973" si="301">K1924*4</f>
        <v>1060</v>
      </c>
      <c r="M1924" s="6">
        <v>0</v>
      </c>
      <c r="N1924" s="7">
        <f t="shared" si="300"/>
        <v>0</v>
      </c>
      <c r="O1924" s="6">
        <v>80</v>
      </c>
      <c r="P1924" s="7">
        <f t="shared" ref="P1924:P1973" si="302">O1924*2</f>
        <v>160</v>
      </c>
      <c r="Q1924" s="6">
        <v>0</v>
      </c>
      <c r="R1924" s="7">
        <f t="shared" ref="R1924:R1973" si="303">Q1924*2</f>
        <v>0</v>
      </c>
      <c r="S1924" s="6">
        <v>3</v>
      </c>
      <c r="T1924" s="7">
        <f t="shared" ref="T1924:T1973" si="304">S1924*5</f>
        <v>15</v>
      </c>
      <c r="U1924" s="6">
        <v>0</v>
      </c>
      <c r="V1924" s="7">
        <f t="shared" ref="V1924:V1973" si="305">U1924*5</f>
        <v>0</v>
      </c>
      <c r="W1924" s="8" t="s">
        <v>6978</v>
      </c>
      <c r="X1924" s="7">
        <f t="shared" ref="X1924:X1973" si="306">W1924*5</f>
        <v>0</v>
      </c>
      <c r="Y1924" s="6">
        <v>12</v>
      </c>
      <c r="Z1924" s="7">
        <f t="shared" ref="Z1924:Z1973" si="307">Y1924*1</f>
        <v>12</v>
      </c>
      <c r="AA1924" s="10">
        <v>34</v>
      </c>
      <c r="AB1924" s="11">
        <f t="shared" ref="AB1924:AB1973" si="308">AA1924*2.52</f>
        <v>85.68</v>
      </c>
      <c r="AC1924" s="7">
        <f t="shared" ref="AC1924:AC1973" si="309">SUM(L1924,N1924,P1924,R1924,T1924,V1924,X1924,Z1924,AB1924)</f>
        <v>1332.68</v>
      </c>
      <c r="AD1924" s="2"/>
    </row>
    <row r="1925" spans="1:30" ht="15" x14ac:dyDescent="0.2">
      <c r="A1925" s="5" t="s">
        <v>3912</v>
      </c>
      <c r="B1925" s="5" t="s">
        <v>7157</v>
      </c>
      <c r="C1925" s="5">
        <v>58</v>
      </c>
      <c r="D1925" s="5" t="s">
        <v>3918</v>
      </c>
      <c r="E1925" s="5" t="s">
        <v>3914</v>
      </c>
      <c r="F1925" s="8" t="s">
        <v>6914</v>
      </c>
      <c r="G1925" s="8" t="s">
        <v>4030</v>
      </c>
      <c r="H1925" s="8" t="s">
        <v>7093</v>
      </c>
      <c r="I1925" s="21" t="s">
        <v>6914</v>
      </c>
      <c r="J1925" s="6" t="s">
        <v>3919</v>
      </c>
      <c r="K1925" s="6">
        <v>321</v>
      </c>
      <c r="L1925" s="7">
        <f t="shared" si="301"/>
        <v>1284</v>
      </c>
      <c r="M1925" s="6">
        <v>0</v>
      </c>
      <c r="N1925" s="7">
        <f t="shared" si="300"/>
        <v>0</v>
      </c>
      <c r="O1925" s="6">
        <v>107</v>
      </c>
      <c r="P1925" s="7">
        <f t="shared" si="302"/>
        <v>214</v>
      </c>
      <c r="Q1925" s="6">
        <v>0</v>
      </c>
      <c r="R1925" s="7">
        <f t="shared" si="303"/>
        <v>0</v>
      </c>
      <c r="S1925" s="6">
        <v>0</v>
      </c>
      <c r="T1925" s="7">
        <f t="shared" si="304"/>
        <v>0</v>
      </c>
      <c r="U1925" s="6">
        <v>0</v>
      </c>
      <c r="V1925" s="7">
        <f t="shared" si="305"/>
        <v>0</v>
      </c>
      <c r="W1925" s="8" t="s">
        <v>6978</v>
      </c>
      <c r="X1925" s="7">
        <f t="shared" si="306"/>
        <v>0</v>
      </c>
      <c r="Y1925" s="6">
        <v>0</v>
      </c>
      <c r="Z1925" s="7">
        <f t="shared" si="307"/>
        <v>0</v>
      </c>
      <c r="AA1925" s="10">
        <v>0</v>
      </c>
      <c r="AB1925" s="11">
        <f t="shared" si="308"/>
        <v>0</v>
      </c>
      <c r="AC1925" s="7">
        <f t="shared" si="309"/>
        <v>1498</v>
      </c>
      <c r="AD1925" s="2"/>
    </row>
    <row r="1926" spans="1:30" ht="15" x14ac:dyDescent="0.2">
      <c r="A1926" s="5" t="s">
        <v>3912</v>
      </c>
      <c r="B1926" s="5" t="s">
        <v>7157</v>
      </c>
      <c r="C1926" s="5">
        <v>58</v>
      </c>
      <c r="D1926" s="5" t="s">
        <v>3920</v>
      </c>
      <c r="E1926" s="5" t="s">
        <v>3914</v>
      </c>
      <c r="F1926" s="8" t="s">
        <v>6908</v>
      </c>
      <c r="G1926" s="8" t="s">
        <v>6915</v>
      </c>
      <c r="H1926" s="8" t="s">
        <v>6916</v>
      </c>
      <c r="I1926" s="21" t="s">
        <v>8092</v>
      </c>
      <c r="J1926" s="6" t="s">
        <v>3921</v>
      </c>
      <c r="K1926" s="6">
        <v>392</v>
      </c>
      <c r="L1926" s="7">
        <f t="shared" si="301"/>
        <v>1568</v>
      </c>
      <c r="M1926" s="6">
        <v>0</v>
      </c>
      <c r="N1926" s="7">
        <f t="shared" si="300"/>
        <v>0</v>
      </c>
      <c r="O1926" s="6">
        <v>130</v>
      </c>
      <c r="P1926" s="7">
        <f t="shared" si="302"/>
        <v>260</v>
      </c>
      <c r="Q1926" s="6">
        <v>0</v>
      </c>
      <c r="R1926" s="7">
        <f t="shared" si="303"/>
        <v>0</v>
      </c>
      <c r="S1926" s="6">
        <v>0</v>
      </c>
      <c r="T1926" s="7">
        <f t="shared" si="304"/>
        <v>0</v>
      </c>
      <c r="U1926" s="6">
        <v>0</v>
      </c>
      <c r="V1926" s="7">
        <f t="shared" si="305"/>
        <v>0</v>
      </c>
      <c r="W1926" s="8" t="s">
        <v>6978</v>
      </c>
      <c r="X1926" s="7">
        <f t="shared" si="306"/>
        <v>0</v>
      </c>
      <c r="Y1926" s="6">
        <v>1</v>
      </c>
      <c r="Z1926" s="7">
        <f t="shared" si="307"/>
        <v>1</v>
      </c>
      <c r="AA1926" s="10">
        <v>0</v>
      </c>
      <c r="AB1926" s="11">
        <f t="shared" si="308"/>
        <v>0</v>
      </c>
      <c r="AC1926" s="7">
        <f t="shared" si="309"/>
        <v>1829</v>
      </c>
      <c r="AD1926" s="2"/>
    </row>
    <row r="1927" spans="1:30" ht="15" x14ac:dyDescent="0.2">
      <c r="A1927" s="5" t="s">
        <v>3912</v>
      </c>
      <c r="B1927" s="5" t="s">
        <v>7157</v>
      </c>
      <c r="C1927" s="5">
        <v>58</v>
      </c>
      <c r="D1927" s="5" t="s">
        <v>3922</v>
      </c>
      <c r="E1927" s="5" t="s">
        <v>3914</v>
      </c>
      <c r="F1927" s="8" t="s">
        <v>6917</v>
      </c>
      <c r="G1927" s="8" t="s">
        <v>4030</v>
      </c>
      <c r="H1927" s="8" t="s">
        <v>7093</v>
      </c>
      <c r="I1927" s="21" t="s">
        <v>6917</v>
      </c>
      <c r="J1927" s="6" t="s">
        <v>3923</v>
      </c>
      <c r="K1927" s="6">
        <v>7504</v>
      </c>
      <c r="L1927" s="7">
        <f t="shared" si="301"/>
        <v>30016</v>
      </c>
      <c r="M1927" s="6">
        <v>0</v>
      </c>
      <c r="N1927" s="7">
        <f t="shared" si="300"/>
        <v>0</v>
      </c>
      <c r="O1927" s="6">
        <v>3445</v>
      </c>
      <c r="P1927" s="7">
        <f t="shared" si="302"/>
        <v>6890</v>
      </c>
      <c r="Q1927" s="6">
        <v>0</v>
      </c>
      <c r="R1927" s="7">
        <f t="shared" si="303"/>
        <v>0</v>
      </c>
      <c r="S1927" s="6">
        <v>77</v>
      </c>
      <c r="T1927" s="7">
        <f t="shared" si="304"/>
        <v>385</v>
      </c>
      <c r="U1927" s="6">
        <v>34</v>
      </c>
      <c r="V1927" s="7">
        <f t="shared" si="305"/>
        <v>170</v>
      </c>
      <c r="W1927" s="8" t="s">
        <v>6978</v>
      </c>
      <c r="X1927" s="7">
        <f t="shared" si="306"/>
        <v>0</v>
      </c>
      <c r="Y1927" s="6">
        <v>219</v>
      </c>
      <c r="Z1927" s="7">
        <f t="shared" si="307"/>
        <v>219</v>
      </c>
      <c r="AA1927" s="10">
        <v>0</v>
      </c>
      <c r="AB1927" s="11">
        <f t="shared" si="308"/>
        <v>0</v>
      </c>
      <c r="AC1927" s="7">
        <f t="shared" si="309"/>
        <v>37680</v>
      </c>
      <c r="AD1927" s="2"/>
    </row>
    <row r="1928" spans="1:30" ht="15" x14ac:dyDescent="0.2">
      <c r="A1928" s="5" t="s">
        <v>3912</v>
      </c>
      <c r="B1928" s="5" t="s">
        <v>7157</v>
      </c>
      <c r="C1928" s="5">
        <v>58</v>
      </c>
      <c r="D1928" s="5" t="s">
        <v>3924</v>
      </c>
      <c r="E1928" s="5" t="s">
        <v>3914</v>
      </c>
      <c r="F1928" s="8" t="s">
        <v>6918</v>
      </c>
      <c r="G1928" s="8" t="s">
        <v>4030</v>
      </c>
      <c r="H1928" s="8" t="s">
        <v>7093</v>
      </c>
      <c r="I1928" s="21" t="s">
        <v>6918</v>
      </c>
      <c r="J1928" s="6" t="s">
        <v>3925</v>
      </c>
      <c r="K1928" s="6">
        <v>1876</v>
      </c>
      <c r="L1928" s="7">
        <f t="shared" si="301"/>
        <v>7504</v>
      </c>
      <c r="M1928" s="6">
        <v>0</v>
      </c>
      <c r="N1928" s="7">
        <f t="shared" si="300"/>
        <v>0</v>
      </c>
      <c r="O1928" s="6">
        <v>831</v>
      </c>
      <c r="P1928" s="7">
        <f t="shared" si="302"/>
        <v>1662</v>
      </c>
      <c r="Q1928" s="6">
        <v>0</v>
      </c>
      <c r="R1928" s="7">
        <f t="shared" si="303"/>
        <v>0</v>
      </c>
      <c r="S1928" s="6">
        <v>27</v>
      </c>
      <c r="T1928" s="7">
        <f t="shared" si="304"/>
        <v>135</v>
      </c>
      <c r="U1928" s="6">
        <v>10</v>
      </c>
      <c r="V1928" s="7">
        <f t="shared" si="305"/>
        <v>50</v>
      </c>
      <c r="W1928" s="8" t="s">
        <v>6978</v>
      </c>
      <c r="X1928" s="7">
        <f t="shared" si="306"/>
        <v>0</v>
      </c>
      <c r="Y1928" s="6">
        <v>13</v>
      </c>
      <c r="Z1928" s="7">
        <f t="shared" si="307"/>
        <v>13</v>
      </c>
      <c r="AA1928" s="10">
        <v>273</v>
      </c>
      <c r="AB1928" s="11">
        <f t="shared" si="308"/>
        <v>687.96</v>
      </c>
      <c r="AC1928" s="7">
        <f t="shared" si="309"/>
        <v>10051.959999999999</v>
      </c>
      <c r="AD1928" s="2"/>
    </row>
    <row r="1929" spans="1:30" ht="15" x14ac:dyDescent="0.2">
      <c r="A1929" s="5" t="s">
        <v>3912</v>
      </c>
      <c r="B1929" s="5" t="s">
        <v>7157</v>
      </c>
      <c r="C1929" s="5">
        <v>58</v>
      </c>
      <c r="D1929" s="5" t="s">
        <v>3926</v>
      </c>
      <c r="E1929" s="5" t="s">
        <v>3914</v>
      </c>
      <c r="F1929" s="8" t="s">
        <v>6919</v>
      </c>
      <c r="G1929" s="8" t="s">
        <v>6920</v>
      </c>
      <c r="H1929" s="8" t="s">
        <v>6921</v>
      </c>
      <c r="I1929" s="21" t="s">
        <v>8093</v>
      </c>
      <c r="J1929" s="6" t="s">
        <v>3927</v>
      </c>
      <c r="K1929" s="6">
        <v>276</v>
      </c>
      <c r="L1929" s="7">
        <f t="shared" si="301"/>
        <v>1104</v>
      </c>
      <c r="M1929" s="6">
        <v>0</v>
      </c>
      <c r="N1929" s="7">
        <f t="shared" si="300"/>
        <v>0</v>
      </c>
      <c r="O1929" s="6">
        <v>91</v>
      </c>
      <c r="P1929" s="7">
        <f t="shared" si="302"/>
        <v>182</v>
      </c>
      <c r="Q1929" s="6">
        <v>0</v>
      </c>
      <c r="R1929" s="7">
        <f t="shared" si="303"/>
        <v>0</v>
      </c>
      <c r="S1929" s="6">
        <v>2</v>
      </c>
      <c r="T1929" s="7">
        <f t="shared" si="304"/>
        <v>10</v>
      </c>
      <c r="U1929" s="6">
        <v>0</v>
      </c>
      <c r="V1929" s="7">
        <f t="shared" si="305"/>
        <v>0</v>
      </c>
      <c r="W1929" s="8" t="s">
        <v>6978</v>
      </c>
      <c r="X1929" s="7">
        <f t="shared" si="306"/>
        <v>0</v>
      </c>
      <c r="Y1929" s="6">
        <v>0</v>
      </c>
      <c r="Z1929" s="7">
        <f t="shared" si="307"/>
        <v>0</v>
      </c>
      <c r="AA1929" s="10">
        <v>0</v>
      </c>
      <c r="AB1929" s="11">
        <f t="shared" si="308"/>
        <v>0</v>
      </c>
      <c r="AC1929" s="7">
        <f t="shared" si="309"/>
        <v>1296</v>
      </c>
      <c r="AD1929" s="2"/>
    </row>
    <row r="1930" spans="1:30" ht="15" x14ac:dyDescent="0.2">
      <c r="A1930" s="5" t="s">
        <v>3912</v>
      </c>
      <c r="B1930" s="5" t="s">
        <v>7157</v>
      </c>
      <c r="C1930" s="5">
        <v>58</v>
      </c>
      <c r="D1930" s="5" t="s">
        <v>3928</v>
      </c>
      <c r="E1930" s="5" t="s">
        <v>3914</v>
      </c>
      <c r="F1930" s="8" t="s">
        <v>6922</v>
      </c>
      <c r="G1930" s="8" t="s">
        <v>4030</v>
      </c>
      <c r="H1930" s="8" t="s">
        <v>7093</v>
      </c>
      <c r="I1930" s="21" t="s">
        <v>6922</v>
      </c>
      <c r="J1930" s="6" t="s">
        <v>3929</v>
      </c>
      <c r="K1930" s="6">
        <v>4255</v>
      </c>
      <c r="L1930" s="7">
        <f t="shared" si="301"/>
        <v>17020</v>
      </c>
      <c r="M1930" s="6">
        <v>0</v>
      </c>
      <c r="N1930" s="7">
        <f t="shared" ref="N1930:N1973" si="310">M1930*4</f>
        <v>0</v>
      </c>
      <c r="O1930" s="6">
        <v>1436</v>
      </c>
      <c r="P1930" s="7">
        <f t="shared" si="302"/>
        <v>2872</v>
      </c>
      <c r="Q1930" s="6">
        <v>0</v>
      </c>
      <c r="R1930" s="7">
        <f t="shared" si="303"/>
        <v>0</v>
      </c>
      <c r="S1930" s="6">
        <v>25</v>
      </c>
      <c r="T1930" s="7">
        <f t="shared" si="304"/>
        <v>125</v>
      </c>
      <c r="U1930" s="6">
        <v>8</v>
      </c>
      <c r="V1930" s="7">
        <f t="shared" si="305"/>
        <v>40</v>
      </c>
      <c r="W1930" s="8" t="s">
        <v>7070</v>
      </c>
      <c r="X1930" s="7">
        <f t="shared" si="306"/>
        <v>790</v>
      </c>
      <c r="Y1930" s="6">
        <v>21</v>
      </c>
      <c r="Z1930" s="7">
        <f t="shared" si="307"/>
        <v>21</v>
      </c>
      <c r="AA1930" s="10">
        <v>0</v>
      </c>
      <c r="AB1930" s="11">
        <f t="shared" si="308"/>
        <v>0</v>
      </c>
      <c r="AC1930" s="7">
        <f t="shared" si="309"/>
        <v>20868</v>
      </c>
      <c r="AD1930" s="2"/>
    </row>
    <row r="1931" spans="1:30" ht="15" x14ac:dyDescent="0.2">
      <c r="A1931" s="5" t="s">
        <v>3912</v>
      </c>
      <c r="B1931" s="5" t="s">
        <v>7157</v>
      </c>
      <c r="C1931" s="5">
        <v>58</v>
      </c>
      <c r="D1931" s="5" t="s">
        <v>3930</v>
      </c>
      <c r="E1931" s="5" t="s">
        <v>3914</v>
      </c>
      <c r="F1931" s="8" t="s">
        <v>6923</v>
      </c>
      <c r="G1931" s="8" t="s">
        <v>6924</v>
      </c>
      <c r="H1931" s="8" t="s">
        <v>6925</v>
      </c>
      <c r="I1931" s="21" t="s">
        <v>8094</v>
      </c>
      <c r="J1931" s="6" t="s">
        <v>3931</v>
      </c>
      <c r="K1931" s="6">
        <v>20</v>
      </c>
      <c r="L1931" s="7">
        <f t="shared" si="301"/>
        <v>80</v>
      </c>
      <c r="M1931" s="6">
        <v>0</v>
      </c>
      <c r="N1931" s="7">
        <f t="shared" si="310"/>
        <v>0</v>
      </c>
      <c r="O1931" s="6">
        <v>19</v>
      </c>
      <c r="P1931" s="7">
        <f t="shared" si="302"/>
        <v>38</v>
      </c>
      <c r="Q1931" s="6">
        <v>0</v>
      </c>
      <c r="R1931" s="7">
        <f t="shared" si="303"/>
        <v>0</v>
      </c>
      <c r="S1931" s="6">
        <v>0</v>
      </c>
      <c r="T1931" s="7">
        <f t="shared" si="304"/>
        <v>0</v>
      </c>
      <c r="U1931" s="6">
        <v>0</v>
      </c>
      <c r="V1931" s="7">
        <f t="shared" si="305"/>
        <v>0</v>
      </c>
      <c r="W1931" s="8" t="s">
        <v>6978</v>
      </c>
      <c r="X1931" s="7">
        <f t="shared" si="306"/>
        <v>0</v>
      </c>
      <c r="Y1931" s="6">
        <v>1</v>
      </c>
      <c r="Z1931" s="7">
        <f t="shared" si="307"/>
        <v>1</v>
      </c>
      <c r="AA1931" s="10">
        <v>0</v>
      </c>
      <c r="AB1931" s="11">
        <f t="shared" si="308"/>
        <v>0</v>
      </c>
      <c r="AC1931" s="7">
        <f t="shared" si="309"/>
        <v>119</v>
      </c>
      <c r="AD1931" s="2"/>
    </row>
    <row r="1932" spans="1:30" ht="15" x14ac:dyDescent="0.2">
      <c r="A1932" s="5" t="s">
        <v>3912</v>
      </c>
      <c r="B1932" s="5" t="s">
        <v>7157</v>
      </c>
      <c r="C1932" s="5">
        <v>58</v>
      </c>
      <c r="D1932" s="5" t="s">
        <v>3932</v>
      </c>
      <c r="E1932" s="5" t="s">
        <v>3914</v>
      </c>
      <c r="F1932" s="8" t="s">
        <v>6911</v>
      </c>
      <c r="G1932" s="8" t="s">
        <v>6926</v>
      </c>
      <c r="H1932" s="8" t="s">
        <v>6927</v>
      </c>
      <c r="I1932" s="21" t="s">
        <v>8095</v>
      </c>
      <c r="J1932" s="6" t="s">
        <v>3933</v>
      </c>
      <c r="K1932" s="6">
        <v>196</v>
      </c>
      <c r="L1932" s="7">
        <f t="shared" si="301"/>
        <v>784</v>
      </c>
      <c r="M1932" s="6">
        <v>0</v>
      </c>
      <c r="N1932" s="7">
        <f t="shared" si="310"/>
        <v>0</v>
      </c>
      <c r="O1932" s="6">
        <v>65</v>
      </c>
      <c r="P1932" s="7">
        <f t="shared" si="302"/>
        <v>130</v>
      </c>
      <c r="Q1932" s="6">
        <v>0</v>
      </c>
      <c r="R1932" s="7">
        <f t="shared" si="303"/>
        <v>0</v>
      </c>
      <c r="S1932" s="6">
        <v>0</v>
      </c>
      <c r="T1932" s="7">
        <f t="shared" si="304"/>
        <v>0</v>
      </c>
      <c r="U1932" s="6">
        <v>0</v>
      </c>
      <c r="V1932" s="7">
        <f t="shared" si="305"/>
        <v>0</v>
      </c>
      <c r="W1932" s="8" t="s">
        <v>6978</v>
      </c>
      <c r="X1932" s="7">
        <f t="shared" si="306"/>
        <v>0</v>
      </c>
      <c r="Y1932" s="6">
        <v>0</v>
      </c>
      <c r="Z1932" s="7">
        <f t="shared" si="307"/>
        <v>0</v>
      </c>
      <c r="AA1932" s="10">
        <v>0</v>
      </c>
      <c r="AB1932" s="11">
        <f t="shared" si="308"/>
        <v>0</v>
      </c>
      <c r="AC1932" s="7">
        <f t="shared" si="309"/>
        <v>914</v>
      </c>
      <c r="AD1932" s="2"/>
    </row>
    <row r="1933" spans="1:30" ht="15" x14ac:dyDescent="0.2">
      <c r="A1933" s="5" t="s">
        <v>3912</v>
      </c>
      <c r="B1933" s="5" t="s">
        <v>7157</v>
      </c>
      <c r="C1933" s="5">
        <v>58</v>
      </c>
      <c r="D1933" s="5" t="s">
        <v>3934</v>
      </c>
      <c r="E1933" s="5" t="s">
        <v>3914</v>
      </c>
      <c r="F1933" s="8" t="s">
        <v>6919</v>
      </c>
      <c r="G1933" s="8" t="s">
        <v>4030</v>
      </c>
      <c r="H1933" s="8" t="s">
        <v>7093</v>
      </c>
      <c r="I1933" s="21" t="s">
        <v>6919</v>
      </c>
      <c r="J1933" s="6" t="s">
        <v>3935</v>
      </c>
      <c r="K1933" s="6">
        <v>410</v>
      </c>
      <c r="L1933" s="7">
        <f t="shared" si="301"/>
        <v>1640</v>
      </c>
      <c r="M1933" s="6">
        <v>0</v>
      </c>
      <c r="N1933" s="7">
        <f t="shared" si="310"/>
        <v>0</v>
      </c>
      <c r="O1933" s="6">
        <v>132</v>
      </c>
      <c r="P1933" s="7">
        <f t="shared" si="302"/>
        <v>264</v>
      </c>
      <c r="Q1933" s="6">
        <v>0</v>
      </c>
      <c r="R1933" s="7">
        <f t="shared" si="303"/>
        <v>0</v>
      </c>
      <c r="S1933" s="6">
        <v>0</v>
      </c>
      <c r="T1933" s="7">
        <f t="shared" si="304"/>
        <v>0</v>
      </c>
      <c r="U1933" s="6">
        <v>0</v>
      </c>
      <c r="V1933" s="7">
        <f t="shared" si="305"/>
        <v>0</v>
      </c>
      <c r="W1933" s="8" t="s">
        <v>6978</v>
      </c>
      <c r="X1933" s="7">
        <f t="shared" si="306"/>
        <v>0</v>
      </c>
      <c r="Y1933" s="6">
        <v>2</v>
      </c>
      <c r="Z1933" s="7">
        <f t="shared" si="307"/>
        <v>2</v>
      </c>
      <c r="AA1933" s="10">
        <v>0</v>
      </c>
      <c r="AB1933" s="11">
        <f t="shared" si="308"/>
        <v>0</v>
      </c>
      <c r="AC1933" s="7">
        <f t="shared" si="309"/>
        <v>1906</v>
      </c>
      <c r="AD1933" s="2"/>
    </row>
    <row r="1934" spans="1:30" ht="15" x14ac:dyDescent="0.2">
      <c r="A1934" s="5" t="s">
        <v>3912</v>
      </c>
      <c r="B1934" s="5" t="s">
        <v>7157</v>
      </c>
      <c r="C1934" s="5">
        <v>58</v>
      </c>
      <c r="D1934" s="5" t="s">
        <v>3936</v>
      </c>
      <c r="E1934" s="5" t="s">
        <v>3914</v>
      </c>
      <c r="F1934" s="8" t="s">
        <v>6923</v>
      </c>
      <c r="G1934" s="8" t="s">
        <v>4030</v>
      </c>
      <c r="H1934" s="8" t="s">
        <v>7093</v>
      </c>
      <c r="I1934" s="21" t="s">
        <v>6923</v>
      </c>
      <c r="J1934" s="6" t="s">
        <v>3937</v>
      </c>
      <c r="K1934" s="6">
        <v>2853</v>
      </c>
      <c r="L1934" s="7">
        <f t="shared" si="301"/>
        <v>11412</v>
      </c>
      <c r="M1934" s="6">
        <v>0</v>
      </c>
      <c r="N1934" s="7">
        <f t="shared" si="310"/>
        <v>0</v>
      </c>
      <c r="O1934" s="6">
        <v>1293</v>
      </c>
      <c r="P1934" s="7">
        <f t="shared" si="302"/>
        <v>2586</v>
      </c>
      <c r="Q1934" s="6">
        <v>0</v>
      </c>
      <c r="R1934" s="7">
        <f t="shared" si="303"/>
        <v>0</v>
      </c>
      <c r="S1934" s="6">
        <v>25</v>
      </c>
      <c r="T1934" s="7">
        <f t="shared" si="304"/>
        <v>125</v>
      </c>
      <c r="U1934" s="6">
        <v>8</v>
      </c>
      <c r="V1934" s="7">
        <f t="shared" si="305"/>
        <v>40</v>
      </c>
      <c r="W1934" s="8" t="s">
        <v>6978</v>
      </c>
      <c r="X1934" s="7">
        <f t="shared" si="306"/>
        <v>0</v>
      </c>
      <c r="Y1934" s="6">
        <v>43</v>
      </c>
      <c r="Z1934" s="7">
        <f t="shared" si="307"/>
        <v>43</v>
      </c>
      <c r="AA1934" s="10">
        <v>0</v>
      </c>
      <c r="AB1934" s="11">
        <f t="shared" si="308"/>
        <v>0</v>
      </c>
      <c r="AC1934" s="7">
        <f t="shared" si="309"/>
        <v>14206</v>
      </c>
      <c r="AD1934" s="2"/>
    </row>
    <row r="1935" spans="1:30" ht="15" x14ac:dyDescent="0.2">
      <c r="A1935" s="5" t="s">
        <v>3912</v>
      </c>
      <c r="B1935" s="5" t="s">
        <v>7157</v>
      </c>
      <c r="C1935" s="5">
        <v>58</v>
      </c>
      <c r="D1935" s="5" t="s">
        <v>3938</v>
      </c>
      <c r="E1935" s="5" t="s">
        <v>3914</v>
      </c>
      <c r="F1935" s="8" t="s">
        <v>6928</v>
      </c>
      <c r="G1935" s="8" t="s">
        <v>4030</v>
      </c>
      <c r="H1935" s="8" t="s">
        <v>7093</v>
      </c>
      <c r="I1935" s="21" t="s">
        <v>6928</v>
      </c>
      <c r="J1935" s="6" t="s">
        <v>3939</v>
      </c>
      <c r="K1935" s="6">
        <v>108</v>
      </c>
      <c r="L1935" s="7">
        <f t="shared" si="301"/>
        <v>432</v>
      </c>
      <c r="M1935" s="6">
        <v>0</v>
      </c>
      <c r="N1935" s="7">
        <f t="shared" si="310"/>
        <v>0</v>
      </c>
      <c r="O1935" s="6">
        <v>38</v>
      </c>
      <c r="P1935" s="7">
        <f t="shared" si="302"/>
        <v>76</v>
      </c>
      <c r="Q1935" s="6">
        <v>0</v>
      </c>
      <c r="R1935" s="7">
        <f t="shared" si="303"/>
        <v>0</v>
      </c>
      <c r="S1935" s="6">
        <v>1</v>
      </c>
      <c r="T1935" s="7">
        <f t="shared" si="304"/>
        <v>5</v>
      </c>
      <c r="U1935" s="6">
        <v>1</v>
      </c>
      <c r="V1935" s="7">
        <f t="shared" si="305"/>
        <v>5</v>
      </c>
      <c r="W1935" s="8" t="s">
        <v>6978</v>
      </c>
      <c r="X1935" s="7">
        <f t="shared" si="306"/>
        <v>0</v>
      </c>
      <c r="Y1935" s="6">
        <v>1</v>
      </c>
      <c r="Z1935" s="7">
        <f t="shared" si="307"/>
        <v>1</v>
      </c>
      <c r="AA1935" s="10">
        <v>0</v>
      </c>
      <c r="AB1935" s="11">
        <f t="shared" si="308"/>
        <v>0</v>
      </c>
      <c r="AC1935" s="7">
        <f t="shared" si="309"/>
        <v>519</v>
      </c>
      <c r="AD1935" s="2"/>
    </row>
    <row r="1936" spans="1:30" ht="15" x14ac:dyDescent="0.2">
      <c r="A1936" s="5" t="s">
        <v>3912</v>
      </c>
      <c r="B1936" s="5" t="s">
        <v>7157</v>
      </c>
      <c r="C1936" s="5">
        <v>58</v>
      </c>
      <c r="D1936" s="5" t="s">
        <v>3940</v>
      </c>
      <c r="E1936" s="5" t="s">
        <v>3914</v>
      </c>
      <c r="F1936" s="8" t="s">
        <v>6929</v>
      </c>
      <c r="G1936" s="8" t="s">
        <v>4030</v>
      </c>
      <c r="H1936" s="8" t="s">
        <v>7093</v>
      </c>
      <c r="I1936" s="21" t="s">
        <v>6929</v>
      </c>
      <c r="J1936" s="6" t="s">
        <v>3941</v>
      </c>
      <c r="K1936" s="6">
        <v>2313</v>
      </c>
      <c r="L1936" s="7">
        <f t="shared" si="301"/>
        <v>9252</v>
      </c>
      <c r="M1936" s="6">
        <v>0</v>
      </c>
      <c r="N1936" s="7">
        <f t="shared" si="310"/>
        <v>0</v>
      </c>
      <c r="O1936" s="6">
        <v>1005</v>
      </c>
      <c r="P1936" s="7">
        <f t="shared" si="302"/>
        <v>2010</v>
      </c>
      <c r="Q1936" s="6">
        <v>0</v>
      </c>
      <c r="R1936" s="7">
        <f t="shared" si="303"/>
        <v>0</v>
      </c>
      <c r="S1936" s="6">
        <v>7</v>
      </c>
      <c r="T1936" s="7">
        <f t="shared" si="304"/>
        <v>35</v>
      </c>
      <c r="U1936" s="6">
        <v>2</v>
      </c>
      <c r="V1936" s="7">
        <f t="shared" si="305"/>
        <v>10</v>
      </c>
      <c r="W1936" s="8" t="s">
        <v>6978</v>
      </c>
      <c r="X1936" s="7">
        <f t="shared" si="306"/>
        <v>0</v>
      </c>
      <c r="Y1936" s="6">
        <v>49</v>
      </c>
      <c r="Z1936" s="7">
        <f t="shared" si="307"/>
        <v>49</v>
      </c>
      <c r="AA1936" s="10">
        <v>0</v>
      </c>
      <c r="AB1936" s="11">
        <f t="shared" si="308"/>
        <v>0</v>
      </c>
      <c r="AC1936" s="7">
        <f t="shared" si="309"/>
        <v>11356</v>
      </c>
      <c r="AD1936" s="2"/>
    </row>
    <row r="1937" spans="1:30" ht="15" x14ac:dyDescent="0.2">
      <c r="A1937" s="5" t="s">
        <v>3912</v>
      </c>
      <c r="B1937" s="5" t="s">
        <v>7157</v>
      </c>
      <c r="C1937" s="5">
        <v>58</v>
      </c>
      <c r="D1937" s="5" t="s">
        <v>3942</v>
      </c>
      <c r="E1937" s="5" t="s">
        <v>3914</v>
      </c>
      <c r="F1937" s="8" t="s">
        <v>6930</v>
      </c>
      <c r="G1937" s="8" t="s">
        <v>4030</v>
      </c>
      <c r="H1937" s="8" t="s">
        <v>7093</v>
      </c>
      <c r="I1937" s="21" t="s">
        <v>6930</v>
      </c>
      <c r="J1937" s="6" t="s">
        <v>2000</v>
      </c>
      <c r="K1937" s="6">
        <v>1315</v>
      </c>
      <c r="L1937" s="7">
        <f t="shared" si="301"/>
        <v>5260</v>
      </c>
      <c r="M1937" s="6">
        <v>0</v>
      </c>
      <c r="N1937" s="7">
        <f t="shared" si="310"/>
        <v>0</v>
      </c>
      <c r="O1937" s="6">
        <v>449</v>
      </c>
      <c r="P1937" s="7">
        <f t="shared" si="302"/>
        <v>898</v>
      </c>
      <c r="Q1937" s="6">
        <v>0</v>
      </c>
      <c r="R1937" s="7">
        <f t="shared" si="303"/>
        <v>0</v>
      </c>
      <c r="S1937" s="6">
        <v>11</v>
      </c>
      <c r="T1937" s="7">
        <f t="shared" si="304"/>
        <v>55</v>
      </c>
      <c r="U1937" s="6">
        <v>1</v>
      </c>
      <c r="V1937" s="7">
        <f t="shared" si="305"/>
        <v>5</v>
      </c>
      <c r="W1937" s="8" t="s">
        <v>6978</v>
      </c>
      <c r="X1937" s="7">
        <f t="shared" si="306"/>
        <v>0</v>
      </c>
      <c r="Y1937" s="6">
        <v>1</v>
      </c>
      <c r="Z1937" s="7">
        <f t="shared" si="307"/>
        <v>1</v>
      </c>
      <c r="AA1937" s="10">
        <v>0</v>
      </c>
      <c r="AB1937" s="11">
        <f t="shared" si="308"/>
        <v>0</v>
      </c>
      <c r="AC1937" s="7">
        <f t="shared" si="309"/>
        <v>6219</v>
      </c>
      <c r="AD1937" s="2"/>
    </row>
    <row r="1938" spans="1:30" ht="15" x14ac:dyDescent="0.2">
      <c r="A1938" s="5" t="s">
        <v>3912</v>
      </c>
      <c r="B1938" s="5" t="s">
        <v>7157</v>
      </c>
      <c r="C1938" s="5">
        <v>58</v>
      </c>
      <c r="D1938" s="5" t="s">
        <v>3943</v>
      </c>
      <c r="E1938" s="5" t="s">
        <v>3914</v>
      </c>
      <c r="F1938" s="8" t="s">
        <v>6931</v>
      </c>
      <c r="G1938" s="8" t="s">
        <v>4030</v>
      </c>
      <c r="H1938" s="8" t="s">
        <v>7093</v>
      </c>
      <c r="I1938" s="21" t="s">
        <v>6931</v>
      </c>
      <c r="J1938" s="6" t="s">
        <v>3944</v>
      </c>
      <c r="K1938" s="6">
        <v>936</v>
      </c>
      <c r="L1938" s="7">
        <f t="shared" si="301"/>
        <v>3744</v>
      </c>
      <c r="M1938" s="6">
        <v>0</v>
      </c>
      <c r="N1938" s="7">
        <f t="shared" si="310"/>
        <v>0</v>
      </c>
      <c r="O1938" s="6">
        <v>397</v>
      </c>
      <c r="P1938" s="7">
        <f t="shared" si="302"/>
        <v>794</v>
      </c>
      <c r="Q1938" s="6">
        <v>0</v>
      </c>
      <c r="R1938" s="7">
        <f t="shared" si="303"/>
        <v>0</v>
      </c>
      <c r="S1938" s="6">
        <v>12</v>
      </c>
      <c r="T1938" s="7">
        <f t="shared" si="304"/>
        <v>60</v>
      </c>
      <c r="U1938" s="6">
        <v>4</v>
      </c>
      <c r="V1938" s="7">
        <f t="shared" si="305"/>
        <v>20</v>
      </c>
      <c r="W1938" s="8" t="s">
        <v>6978</v>
      </c>
      <c r="X1938" s="7">
        <f t="shared" si="306"/>
        <v>0</v>
      </c>
      <c r="Y1938" s="6">
        <v>54</v>
      </c>
      <c r="Z1938" s="7">
        <f t="shared" si="307"/>
        <v>54</v>
      </c>
      <c r="AA1938" s="10">
        <v>146</v>
      </c>
      <c r="AB1938" s="11">
        <f t="shared" si="308"/>
        <v>367.92</v>
      </c>
      <c r="AC1938" s="7">
        <f t="shared" si="309"/>
        <v>5039.92</v>
      </c>
      <c r="AD1938" s="2"/>
    </row>
    <row r="1939" spans="1:30" ht="15" x14ac:dyDescent="0.2">
      <c r="A1939" s="5" t="s">
        <v>3912</v>
      </c>
      <c r="B1939" s="5" t="s">
        <v>7157</v>
      </c>
      <c r="C1939" s="5">
        <v>58</v>
      </c>
      <c r="D1939" s="5" t="s">
        <v>3945</v>
      </c>
      <c r="E1939" s="5" t="s">
        <v>3914</v>
      </c>
      <c r="F1939" s="8" t="s">
        <v>6932</v>
      </c>
      <c r="G1939" s="8" t="s">
        <v>4030</v>
      </c>
      <c r="H1939" s="8" t="s">
        <v>7093</v>
      </c>
      <c r="I1939" s="21" t="s">
        <v>6932</v>
      </c>
      <c r="J1939" s="6" t="s">
        <v>3946</v>
      </c>
      <c r="K1939" s="6">
        <v>8477</v>
      </c>
      <c r="L1939" s="7">
        <f t="shared" si="301"/>
        <v>33908</v>
      </c>
      <c r="M1939" s="6">
        <v>0</v>
      </c>
      <c r="N1939" s="7">
        <f t="shared" si="310"/>
        <v>0</v>
      </c>
      <c r="O1939" s="6">
        <v>2903</v>
      </c>
      <c r="P1939" s="7">
        <f t="shared" si="302"/>
        <v>5806</v>
      </c>
      <c r="Q1939" s="6">
        <v>0</v>
      </c>
      <c r="R1939" s="7">
        <f t="shared" si="303"/>
        <v>0</v>
      </c>
      <c r="S1939" s="6">
        <v>112</v>
      </c>
      <c r="T1939" s="7">
        <f t="shared" si="304"/>
        <v>560</v>
      </c>
      <c r="U1939" s="6">
        <v>46</v>
      </c>
      <c r="V1939" s="7">
        <f t="shared" si="305"/>
        <v>230</v>
      </c>
      <c r="W1939" s="8" t="s">
        <v>6978</v>
      </c>
      <c r="X1939" s="7">
        <f t="shared" si="306"/>
        <v>0</v>
      </c>
      <c r="Y1939" s="6">
        <v>77</v>
      </c>
      <c r="Z1939" s="7">
        <f t="shared" si="307"/>
        <v>77</v>
      </c>
      <c r="AA1939" s="10">
        <v>1259</v>
      </c>
      <c r="AB1939" s="11">
        <f t="shared" si="308"/>
        <v>3172.68</v>
      </c>
      <c r="AC1939" s="7">
        <f t="shared" si="309"/>
        <v>43753.68</v>
      </c>
      <c r="AD1939" s="2"/>
    </row>
    <row r="1940" spans="1:30" ht="15" x14ac:dyDescent="0.2">
      <c r="A1940" s="5" t="s">
        <v>3912</v>
      </c>
      <c r="B1940" s="5" t="s">
        <v>7157</v>
      </c>
      <c r="C1940" s="5">
        <v>58</v>
      </c>
      <c r="D1940" s="5" t="s">
        <v>3947</v>
      </c>
      <c r="E1940" s="5" t="s">
        <v>3914</v>
      </c>
      <c r="F1940" s="8" t="s">
        <v>6908</v>
      </c>
      <c r="G1940" s="8" t="s">
        <v>4030</v>
      </c>
      <c r="H1940" s="8" t="s">
        <v>7093</v>
      </c>
      <c r="I1940" s="21" t="s">
        <v>6908</v>
      </c>
      <c r="J1940" s="6" t="s">
        <v>3948</v>
      </c>
      <c r="K1940" s="6">
        <v>3728</v>
      </c>
      <c r="L1940" s="7">
        <f t="shared" si="301"/>
        <v>14912</v>
      </c>
      <c r="M1940" s="6">
        <v>0</v>
      </c>
      <c r="N1940" s="7">
        <f t="shared" si="310"/>
        <v>0</v>
      </c>
      <c r="O1940" s="6">
        <v>3815</v>
      </c>
      <c r="P1940" s="7">
        <f t="shared" si="302"/>
        <v>7630</v>
      </c>
      <c r="Q1940" s="6">
        <v>0</v>
      </c>
      <c r="R1940" s="7">
        <f t="shared" si="303"/>
        <v>0</v>
      </c>
      <c r="S1940" s="6">
        <v>42</v>
      </c>
      <c r="T1940" s="7">
        <f t="shared" si="304"/>
        <v>210</v>
      </c>
      <c r="U1940" s="6">
        <v>34</v>
      </c>
      <c r="V1940" s="7">
        <f t="shared" si="305"/>
        <v>170</v>
      </c>
      <c r="W1940" s="8" t="s">
        <v>6978</v>
      </c>
      <c r="X1940" s="7">
        <f t="shared" si="306"/>
        <v>0</v>
      </c>
      <c r="Y1940" s="6">
        <v>35</v>
      </c>
      <c r="Z1940" s="7">
        <f t="shared" si="307"/>
        <v>35</v>
      </c>
      <c r="AA1940" s="10">
        <v>0</v>
      </c>
      <c r="AB1940" s="11">
        <f t="shared" si="308"/>
        <v>0</v>
      </c>
      <c r="AC1940" s="7">
        <f t="shared" si="309"/>
        <v>22957</v>
      </c>
      <c r="AD1940" s="2"/>
    </row>
    <row r="1941" spans="1:30" ht="15" x14ac:dyDescent="0.2">
      <c r="A1941" s="5" t="s">
        <v>3912</v>
      </c>
      <c r="B1941" s="5" t="s">
        <v>7157</v>
      </c>
      <c r="C1941" s="5">
        <v>58</v>
      </c>
      <c r="D1941" s="5" t="s">
        <v>3949</v>
      </c>
      <c r="E1941" s="5" t="s">
        <v>3914</v>
      </c>
      <c r="F1941" s="8" t="s">
        <v>6933</v>
      </c>
      <c r="G1941" s="8" t="s">
        <v>6934</v>
      </c>
      <c r="H1941" s="8" t="s">
        <v>6935</v>
      </c>
      <c r="I1941" s="21" t="s">
        <v>8096</v>
      </c>
      <c r="J1941" s="6" t="s">
        <v>3950</v>
      </c>
      <c r="K1941" s="6">
        <v>453</v>
      </c>
      <c r="L1941" s="7">
        <f t="shared" si="301"/>
        <v>1812</v>
      </c>
      <c r="M1941" s="6">
        <v>0</v>
      </c>
      <c r="N1941" s="7">
        <f t="shared" si="310"/>
        <v>0</v>
      </c>
      <c r="O1941" s="6">
        <v>207</v>
      </c>
      <c r="P1941" s="7">
        <f t="shared" si="302"/>
        <v>414</v>
      </c>
      <c r="Q1941" s="6">
        <v>0</v>
      </c>
      <c r="R1941" s="7">
        <f t="shared" si="303"/>
        <v>0</v>
      </c>
      <c r="S1941" s="6">
        <v>3</v>
      </c>
      <c r="T1941" s="7">
        <f t="shared" si="304"/>
        <v>15</v>
      </c>
      <c r="U1941" s="6">
        <v>1</v>
      </c>
      <c r="V1941" s="7">
        <f t="shared" si="305"/>
        <v>5</v>
      </c>
      <c r="W1941" s="8" t="s">
        <v>6978</v>
      </c>
      <c r="X1941" s="7">
        <f t="shared" si="306"/>
        <v>0</v>
      </c>
      <c r="Y1941" s="6">
        <v>15</v>
      </c>
      <c r="Z1941" s="7">
        <f t="shared" si="307"/>
        <v>15</v>
      </c>
      <c r="AA1941" s="10">
        <v>26</v>
      </c>
      <c r="AB1941" s="11">
        <f t="shared" si="308"/>
        <v>65.52</v>
      </c>
      <c r="AC1941" s="7">
        <f t="shared" si="309"/>
        <v>2326.52</v>
      </c>
      <c r="AD1941" s="2"/>
    </row>
    <row r="1942" spans="1:30" ht="15" x14ac:dyDescent="0.2">
      <c r="A1942" s="5" t="s">
        <v>3912</v>
      </c>
      <c r="B1942" s="5" t="s">
        <v>7157</v>
      </c>
      <c r="C1942" s="5">
        <v>58</v>
      </c>
      <c r="D1942" s="5" t="s">
        <v>3951</v>
      </c>
      <c r="E1942" s="5" t="s">
        <v>3914</v>
      </c>
      <c r="F1942" s="8" t="s">
        <v>6933</v>
      </c>
      <c r="G1942" s="8" t="s">
        <v>4030</v>
      </c>
      <c r="H1942" s="8" t="s">
        <v>7093</v>
      </c>
      <c r="I1942" s="21" t="s">
        <v>6933</v>
      </c>
      <c r="J1942" s="6" t="s">
        <v>3952</v>
      </c>
      <c r="K1942" s="6">
        <v>3744</v>
      </c>
      <c r="L1942" s="7">
        <f t="shared" si="301"/>
        <v>14976</v>
      </c>
      <c r="M1942" s="6">
        <v>0</v>
      </c>
      <c r="N1942" s="7">
        <f t="shared" si="310"/>
        <v>0</v>
      </c>
      <c r="O1942" s="6">
        <v>1261</v>
      </c>
      <c r="P1942" s="7">
        <f t="shared" si="302"/>
        <v>2522</v>
      </c>
      <c r="Q1942" s="6">
        <v>0</v>
      </c>
      <c r="R1942" s="7">
        <f t="shared" si="303"/>
        <v>0</v>
      </c>
      <c r="S1942" s="6">
        <v>50</v>
      </c>
      <c r="T1942" s="7">
        <f t="shared" si="304"/>
        <v>250</v>
      </c>
      <c r="U1942" s="6">
        <v>17</v>
      </c>
      <c r="V1942" s="7">
        <f t="shared" si="305"/>
        <v>85</v>
      </c>
      <c r="W1942" s="8" t="s">
        <v>6978</v>
      </c>
      <c r="X1942" s="7">
        <f t="shared" si="306"/>
        <v>0</v>
      </c>
      <c r="Y1942" s="6">
        <v>51</v>
      </c>
      <c r="Z1942" s="7">
        <f t="shared" si="307"/>
        <v>51</v>
      </c>
      <c r="AA1942" s="10">
        <v>0</v>
      </c>
      <c r="AB1942" s="11">
        <f t="shared" si="308"/>
        <v>0</v>
      </c>
      <c r="AC1942" s="7">
        <f t="shared" si="309"/>
        <v>17884</v>
      </c>
      <c r="AD1942" s="2"/>
    </row>
    <row r="1943" spans="1:30" ht="15" x14ac:dyDescent="0.2">
      <c r="A1943" s="5" t="s">
        <v>3912</v>
      </c>
      <c r="B1943" s="5" t="s">
        <v>7157</v>
      </c>
      <c r="C1943" s="5">
        <v>58</v>
      </c>
      <c r="D1943" s="5" t="s">
        <v>3953</v>
      </c>
      <c r="E1943" s="5" t="s">
        <v>3914</v>
      </c>
      <c r="F1943" s="8" t="s">
        <v>6936</v>
      </c>
      <c r="G1943" s="8" t="s">
        <v>4030</v>
      </c>
      <c r="H1943" s="8" t="s">
        <v>7093</v>
      </c>
      <c r="I1943" s="21" t="s">
        <v>6936</v>
      </c>
      <c r="J1943" s="6" t="s">
        <v>3954</v>
      </c>
      <c r="K1943" s="6">
        <v>3311</v>
      </c>
      <c r="L1943" s="7">
        <f t="shared" si="301"/>
        <v>13244</v>
      </c>
      <c r="M1943" s="6">
        <v>0</v>
      </c>
      <c r="N1943" s="7">
        <f t="shared" si="310"/>
        <v>0</v>
      </c>
      <c r="O1943" s="6">
        <v>1124</v>
      </c>
      <c r="P1943" s="7">
        <f t="shared" si="302"/>
        <v>2248</v>
      </c>
      <c r="Q1943" s="6">
        <v>0</v>
      </c>
      <c r="R1943" s="7">
        <f t="shared" si="303"/>
        <v>0</v>
      </c>
      <c r="S1943" s="6">
        <v>18</v>
      </c>
      <c r="T1943" s="7">
        <f t="shared" si="304"/>
        <v>90</v>
      </c>
      <c r="U1943" s="6">
        <v>4</v>
      </c>
      <c r="V1943" s="7">
        <f t="shared" si="305"/>
        <v>20</v>
      </c>
      <c r="W1943" s="8" t="s">
        <v>7020</v>
      </c>
      <c r="X1943" s="7">
        <f t="shared" si="306"/>
        <v>1220</v>
      </c>
      <c r="Y1943" s="6">
        <v>35</v>
      </c>
      <c r="Z1943" s="7">
        <f t="shared" si="307"/>
        <v>35</v>
      </c>
      <c r="AA1943" s="10">
        <v>518</v>
      </c>
      <c r="AB1943" s="11">
        <f t="shared" si="308"/>
        <v>1305.3599999999999</v>
      </c>
      <c r="AC1943" s="7">
        <f t="shared" si="309"/>
        <v>18162.36</v>
      </c>
      <c r="AD1943" s="2"/>
    </row>
    <row r="1944" spans="1:30" ht="15" x14ac:dyDescent="0.2">
      <c r="A1944" s="5" t="s">
        <v>3912</v>
      </c>
      <c r="B1944" s="5" t="s">
        <v>7157</v>
      </c>
      <c r="C1944" s="5">
        <v>58</v>
      </c>
      <c r="D1944" s="5" t="s">
        <v>3955</v>
      </c>
      <c r="E1944" s="5" t="s">
        <v>3914</v>
      </c>
      <c r="F1944" s="8" t="s">
        <v>6911</v>
      </c>
      <c r="G1944" s="8" t="s">
        <v>6937</v>
      </c>
      <c r="H1944" s="8" t="s">
        <v>6938</v>
      </c>
      <c r="I1944" s="21" t="s">
        <v>8097</v>
      </c>
      <c r="J1944" s="6" t="s">
        <v>3956</v>
      </c>
      <c r="K1944" s="6">
        <v>168</v>
      </c>
      <c r="L1944" s="7">
        <f t="shared" si="301"/>
        <v>672</v>
      </c>
      <c r="M1944" s="6">
        <v>0</v>
      </c>
      <c r="N1944" s="7">
        <f t="shared" si="310"/>
        <v>0</v>
      </c>
      <c r="O1944" s="6">
        <v>89</v>
      </c>
      <c r="P1944" s="7">
        <f t="shared" si="302"/>
        <v>178</v>
      </c>
      <c r="Q1944" s="6">
        <v>0</v>
      </c>
      <c r="R1944" s="7">
        <f t="shared" si="303"/>
        <v>0</v>
      </c>
      <c r="S1944" s="6">
        <v>0</v>
      </c>
      <c r="T1944" s="7">
        <f t="shared" si="304"/>
        <v>0</v>
      </c>
      <c r="U1944" s="6">
        <v>0</v>
      </c>
      <c r="V1944" s="7">
        <f t="shared" si="305"/>
        <v>0</v>
      </c>
      <c r="W1944" s="8" t="s">
        <v>6978</v>
      </c>
      <c r="X1944" s="7">
        <f t="shared" si="306"/>
        <v>0</v>
      </c>
      <c r="Y1944" s="6">
        <v>0</v>
      </c>
      <c r="Z1944" s="7">
        <f t="shared" si="307"/>
        <v>0</v>
      </c>
      <c r="AA1944" s="10">
        <v>0</v>
      </c>
      <c r="AB1944" s="11">
        <f t="shared" si="308"/>
        <v>0</v>
      </c>
      <c r="AC1944" s="7">
        <f t="shared" si="309"/>
        <v>850</v>
      </c>
      <c r="AD1944" s="2"/>
    </row>
    <row r="1945" spans="1:30" ht="15" x14ac:dyDescent="0.2">
      <c r="A1945" s="5" t="s">
        <v>3912</v>
      </c>
      <c r="B1945" s="5" t="s">
        <v>7157</v>
      </c>
      <c r="C1945" s="5">
        <v>58</v>
      </c>
      <c r="D1945" s="5" t="s">
        <v>3957</v>
      </c>
      <c r="E1945" s="5" t="s">
        <v>3914</v>
      </c>
      <c r="F1945" s="8" t="s">
        <v>6939</v>
      </c>
      <c r="G1945" s="8" t="s">
        <v>4030</v>
      </c>
      <c r="H1945" s="8" t="s">
        <v>7093</v>
      </c>
      <c r="I1945" s="21" t="s">
        <v>6939</v>
      </c>
      <c r="J1945" s="6" t="s">
        <v>3958</v>
      </c>
      <c r="K1945" s="6">
        <v>33</v>
      </c>
      <c r="L1945" s="7">
        <f t="shared" si="301"/>
        <v>132</v>
      </c>
      <c r="M1945" s="6">
        <v>0</v>
      </c>
      <c r="N1945" s="7">
        <f t="shared" si="310"/>
        <v>0</v>
      </c>
      <c r="O1945" s="6">
        <v>8</v>
      </c>
      <c r="P1945" s="7">
        <f t="shared" si="302"/>
        <v>16</v>
      </c>
      <c r="Q1945" s="6">
        <v>0</v>
      </c>
      <c r="R1945" s="7">
        <f t="shared" si="303"/>
        <v>0</v>
      </c>
      <c r="S1945" s="6">
        <v>0</v>
      </c>
      <c r="T1945" s="7">
        <f t="shared" si="304"/>
        <v>0</v>
      </c>
      <c r="U1945" s="6">
        <v>0</v>
      </c>
      <c r="V1945" s="7">
        <f t="shared" si="305"/>
        <v>0</v>
      </c>
      <c r="W1945" s="8" t="s">
        <v>6978</v>
      </c>
      <c r="X1945" s="7">
        <f t="shared" si="306"/>
        <v>0</v>
      </c>
      <c r="Y1945" s="6">
        <v>0</v>
      </c>
      <c r="Z1945" s="7">
        <f t="shared" si="307"/>
        <v>0</v>
      </c>
      <c r="AA1945" s="10">
        <v>0</v>
      </c>
      <c r="AB1945" s="11">
        <f t="shared" si="308"/>
        <v>0</v>
      </c>
      <c r="AC1945" s="7">
        <f t="shared" si="309"/>
        <v>148</v>
      </c>
      <c r="AD1945" s="2"/>
    </row>
    <row r="1946" spans="1:30" ht="15" x14ac:dyDescent="0.2">
      <c r="A1946" s="5" t="s">
        <v>3912</v>
      </c>
      <c r="B1946" s="5" t="s">
        <v>7157</v>
      </c>
      <c r="C1946" s="5">
        <v>58</v>
      </c>
      <c r="D1946" s="5" t="s">
        <v>3959</v>
      </c>
      <c r="E1946" s="5" t="s">
        <v>3914</v>
      </c>
      <c r="F1946" s="8" t="s">
        <v>6940</v>
      </c>
      <c r="G1946" s="8" t="s">
        <v>4030</v>
      </c>
      <c r="H1946" s="8" t="s">
        <v>7093</v>
      </c>
      <c r="I1946" s="21" t="s">
        <v>6940</v>
      </c>
      <c r="J1946" s="6" t="s">
        <v>3960</v>
      </c>
      <c r="K1946" s="6">
        <v>2282</v>
      </c>
      <c r="L1946" s="7">
        <f t="shared" si="301"/>
        <v>9128</v>
      </c>
      <c r="M1946" s="6">
        <v>0</v>
      </c>
      <c r="N1946" s="7">
        <f t="shared" si="310"/>
        <v>0</v>
      </c>
      <c r="O1946" s="6">
        <v>1045</v>
      </c>
      <c r="P1946" s="7">
        <f t="shared" si="302"/>
        <v>2090</v>
      </c>
      <c r="Q1946" s="6">
        <v>0</v>
      </c>
      <c r="R1946" s="7">
        <f t="shared" si="303"/>
        <v>0</v>
      </c>
      <c r="S1946" s="6">
        <v>19</v>
      </c>
      <c r="T1946" s="7">
        <f t="shared" si="304"/>
        <v>95</v>
      </c>
      <c r="U1946" s="6">
        <v>8</v>
      </c>
      <c r="V1946" s="7">
        <f t="shared" si="305"/>
        <v>40</v>
      </c>
      <c r="W1946" s="8" t="s">
        <v>6978</v>
      </c>
      <c r="X1946" s="7">
        <f t="shared" si="306"/>
        <v>0</v>
      </c>
      <c r="Y1946" s="6">
        <v>15</v>
      </c>
      <c r="Z1946" s="7">
        <f t="shared" si="307"/>
        <v>15</v>
      </c>
      <c r="AA1946" s="10">
        <v>0</v>
      </c>
      <c r="AB1946" s="11">
        <f t="shared" si="308"/>
        <v>0</v>
      </c>
      <c r="AC1946" s="7">
        <f t="shared" si="309"/>
        <v>11368</v>
      </c>
      <c r="AD1946" s="2"/>
    </row>
    <row r="1947" spans="1:30" ht="15" x14ac:dyDescent="0.2">
      <c r="A1947" s="5" t="s">
        <v>3912</v>
      </c>
      <c r="B1947" s="5" t="s">
        <v>7157</v>
      </c>
      <c r="C1947" s="5">
        <v>58</v>
      </c>
      <c r="D1947" s="5" t="s">
        <v>3961</v>
      </c>
      <c r="E1947" s="5" t="s">
        <v>3914</v>
      </c>
      <c r="F1947" s="8" t="s">
        <v>6941</v>
      </c>
      <c r="G1947" s="8" t="s">
        <v>4030</v>
      </c>
      <c r="H1947" s="8" t="s">
        <v>7093</v>
      </c>
      <c r="I1947" s="21" t="s">
        <v>6941</v>
      </c>
      <c r="J1947" s="6" t="s">
        <v>3962</v>
      </c>
      <c r="K1947" s="6">
        <v>7550</v>
      </c>
      <c r="L1947" s="7">
        <f t="shared" si="301"/>
        <v>30200</v>
      </c>
      <c r="M1947" s="6">
        <v>0</v>
      </c>
      <c r="N1947" s="7">
        <f t="shared" si="310"/>
        <v>0</v>
      </c>
      <c r="O1947" s="6">
        <v>3485</v>
      </c>
      <c r="P1947" s="7">
        <f t="shared" si="302"/>
        <v>6970</v>
      </c>
      <c r="Q1947" s="6">
        <v>0</v>
      </c>
      <c r="R1947" s="7">
        <f t="shared" si="303"/>
        <v>0</v>
      </c>
      <c r="S1947" s="6">
        <v>119</v>
      </c>
      <c r="T1947" s="7">
        <f t="shared" si="304"/>
        <v>595</v>
      </c>
      <c r="U1947" s="6">
        <v>54</v>
      </c>
      <c r="V1947" s="7">
        <f t="shared" si="305"/>
        <v>270</v>
      </c>
      <c r="W1947" s="8" t="s">
        <v>6991</v>
      </c>
      <c r="X1947" s="7">
        <f t="shared" si="306"/>
        <v>35</v>
      </c>
      <c r="Y1947" s="6">
        <v>140</v>
      </c>
      <c r="Z1947" s="7">
        <f t="shared" si="307"/>
        <v>140</v>
      </c>
      <c r="AA1947" s="10">
        <v>0</v>
      </c>
      <c r="AB1947" s="11">
        <f t="shared" si="308"/>
        <v>0</v>
      </c>
      <c r="AC1947" s="7">
        <f t="shared" si="309"/>
        <v>38210</v>
      </c>
      <c r="AD1947" s="2"/>
    </row>
    <row r="1948" spans="1:30" ht="15" x14ac:dyDescent="0.2">
      <c r="A1948" s="5" t="s">
        <v>3912</v>
      </c>
      <c r="B1948" s="5" t="s">
        <v>7157</v>
      </c>
      <c r="C1948" s="5">
        <v>58</v>
      </c>
      <c r="D1948" s="5" t="s">
        <v>3963</v>
      </c>
      <c r="E1948" s="5" t="s">
        <v>3914</v>
      </c>
      <c r="F1948" s="8" t="s">
        <v>6942</v>
      </c>
      <c r="G1948" s="8" t="s">
        <v>4030</v>
      </c>
      <c r="H1948" s="8" t="s">
        <v>7093</v>
      </c>
      <c r="I1948" s="21" t="s">
        <v>6942</v>
      </c>
      <c r="J1948" s="6" t="s">
        <v>3964</v>
      </c>
      <c r="K1948" s="6">
        <v>178</v>
      </c>
      <c r="L1948" s="7">
        <f t="shared" si="301"/>
        <v>712</v>
      </c>
      <c r="M1948" s="6">
        <v>0</v>
      </c>
      <c r="N1948" s="7">
        <f t="shared" si="310"/>
        <v>0</v>
      </c>
      <c r="O1948" s="6">
        <v>61</v>
      </c>
      <c r="P1948" s="7">
        <f t="shared" si="302"/>
        <v>122</v>
      </c>
      <c r="Q1948" s="6">
        <v>0</v>
      </c>
      <c r="R1948" s="7">
        <f t="shared" si="303"/>
        <v>0</v>
      </c>
      <c r="S1948" s="6">
        <v>0</v>
      </c>
      <c r="T1948" s="7">
        <f t="shared" si="304"/>
        <v>0</v>
      </c>
      <c r="U1948" s="6">
        <v>0</v>
      </c>
      <c r="V1948" s="7">
        <f t="shared" si="305"/>
        <v>0</v>
      </c>
      <c r="W1948" s="8" t="s">
        <v>6978</v>
      </c>
      <c r="X1948" s="7">
        <f t="shared" si="306"/>
        <v>0</v>
      </c>
      <c r="Y1948" s="6">
        <v>3</v>
      </c>
      <c r="Z1948" s="7">
        <f t="shared" si="307"/>
        <v>3</v>
      </c>
      <c r="AA1948" s="10">
        <v>0</v>
      </c>
      <c r="AB1948" s="11">
        <f t="shared" si="308"/>
        <v>0</v>
      </c>
      <c r="AC1948" s="7">
        <f t="shared" si="309"/>
        <v>837</v>
      </c>
      <c r="AD1948" s="2"/>
    </row>
    <row r="1949" spans="1:30" ht="15" x14ac:dyDescent="0.2">
      <c r="A1949" s="5" t="s">
        <v>3912</v>
      </c>
      <c r="B1949" s="5" t="s">
        <v>7157</v>
      </c>
      <c r="C1949" s="5">
        <v>58</v>
      </c>
      <c r="D1949" s="5" t="s">
        <v>3965</v>
      </c>
      <c r="E1949" s="5" t="s">
        <v>3914</v>
      </c>
      <c r="F1949" s="8" t="s">
        <v>6933</v>
      </c>
      <c r="G1949" s="8" t="s">
        <v>6943</v>
      </c>
      <c r="H1949" s="8" t="s">
        <v>6944</v>
      </c>
      <c r="I1949" s="21" t="s">
        <v>8098</v>
      </c>
      <c r="J1949" s="6" t="s">
        <v>3966</v>
      </c>
      <c r="K1949" s="6">
        <v>459</v>
      </c>
      <c r="L1949" s="7">
        <f t="shared" si="301"/>
        <v>1836</v>
      </c>
      <c r="M1949" s="6">
        <v>0</v>
      </c>
      <c r="N1949" s="7">
        <f t="shared" si="310"/>
        <v>0</v>
      </c>
      <c r="O1949" s="6">
        <v>143</v>
      </c>
      <c r="P1949" s="7">
        <f t="shared" si="302"/>
        <v>286</v>
      </c>
      <c r="Q1949" s="6">
        <v>0</v>
      </c>
      <c r="R1949" s="7">
        <f t="shared" si="303"/>
        <v>0</v>
      </c>
      <c r="S1949" s="6">
        <v>0</v>
      </c>
      <c r="T1949" s="7">
        <f t="shared" si="304"/>
        <v>0</v>
      </c>
      <c r="U1949" s="6">
        <v>0</v>
      </c>
      <c r="V1949" s="7">
        <f t="shared" si="305"/>
        <v>0</v>
      </c>
      <c r="W1949" s="8" t="s">
        <v>6978</v>
      </c>
      <c r="X1949" s="7">
        <f t="shared" si="306"/>
        <v>0</v>
      </c>
      <c r="Y1949" s="6">
        <v>12</v>
      </c>
      <c r="Z1949" s="7">
        <f t="shared" si="307"/>
        <v>12</v>
      </c>
      <c r="AA1949" s="10">
        <v>78</v>
      </c>
      <c r="AB1949" s="11">
        <f t="shared" si="308"/>
        <v>196.56</v>
      </c>
      <c r="AC1949" s="7">
        <f t="shared" si="309"/>
        <v>2330.56</v>
      </c>
      <c r="AD1949" s="2"/>
    </row>
    <row r="1950" spans="1:30" ht="15" x14ac:dyDescent="0.2">
      <c r="A1950" s="5" t="s">
        <v>3912</v>
      </c>
      <c r="B1950" s="5" t="s">
        <v>7157</v>
      </c>
      <c r="C1950" s="5">
        <v>58</v>
      </c>
      <c r="D1950" s="5" t="s">
        <v>3967</v>
      </c>
      <c r="E1950" s="5" t="s">
        <v>3914</v>
      </c>
      <c r="F1950" s="8" t="s">
        <v>6931</v>
      </c>
      <c r="G1950" s="8" t="s">
        <v>6945</v>
      </c>
      <c r="H1950" s="8" t="s">
        <v>6946</v>
      </c>
      <c r="I1950" s="21" t="s">
        <v>8099</v>
      </c>
      <c r="J1950" s="6" t="s">
        <v>3968</v>
      </c>
      <c r="K1950" s="6">
        <v>41</v>
      </c>
      <c r="L1950" s="7">
        <f t="shared" si="301"/>
        <v>164</v>
      </c>
      <c r="M1950" s="6">
        <v>0</v>
      </c>
      <c r="N1950" s="7">
        <f t="shared" si="310"/>
        <v>0</v>
      </c>
      <c r="O1950" s="6">
        <v>14</v>
      </c>
      <c r="P1950" s="7">
        <f t="shared" si="302"/>
        <v>28</v>
      </c>
      <c r="Q1950" s="6">
        <v>0</v>
      </c>
      <c r="R1950" s="7">
        <f t="shared" si="303"/>
        <v>0</v>
      </c>
      <c r="S1950" s="6">
        <v>1</v>
      </c>
      <c r="T1950" s="7">
        <f t="shared" si="304"/>
        <v>5</v>
      </c>
      <c r="U1950" s="6">
        <v>0</v>
      </c>
      <c r="V1950" s="7">
        <f t="shared" si="305"/>
        <v>0</v>
      </c>
      <c r="W1950" s="8" t="s">
        <v>6978</v>
      </c>
      <c r="X1950" s="7">
        <f t="shared" si="306"/>
        <v>0</v>
      </c>
      <c r="Y1950" s="6">
        <v>3</v>
      </c>
      <c r="Z1950" s="7">
        <f t="shared" si="307"/>
        <v>3</v>
      </c>
      <c r="AA1950" s="10">
        <v>0</v>
      </c>
      <c r="AB1950" s="11">
        <f t="shared" si="308"/>
        <v>0</v>
      </c>
      <c r="AC1950" s="7">
        <f t="shared" si="309"/>
        <v>200</v>
      </c>
      <c r="AD1950" s="2"/>
    </row>
    <row r="1951" spans="1:30" ht="15" x14ac:dyDescent="0.2">
      <c r="A1951" s="5" t="s">
        <v>3912</v>
      </c>
      <c r="B1951" s="5" t="s">
        <v>7157</v>
      </c>
      <c r="C1951" s="5">
        <v>58</v>
      </c>
      <c r="D1951" s="5" t="s">
        <v>3969</v>
      </c>
      <c r="E1951" s="5" t="s">
        <v>3914</v>
      </c>
      <c r="F1951" s="8" t="s">
        <v>6911</v>
      </c>
      <c r="G1951" s="8" t="s">
        <v>6947</v>
      </c>
      <c r="H1951" s="8" t="s">
        <v>6948</v>
      </c>
      <c r="I1951" s="21" t="s">
        <v>8100</v>
      </c>
      <c r="J1951" s="6" t="s">
        <v>3970</v>
      </c>
      <c r="K1951" s="6">
        <v>283</v>
      </c>
      <c r="L1951" s="7">
        <f t="shared" si="301"/>
        <v>1132</v>
      </c>
      <c r="M1951" s="6">
        <v>0</v>
      </c>
      <c r="N1951" s="7">
        <f t="shared" si="310"/>
        <v>0</v>
      </c>
      <c r="O1951" s="6">
        <v>89</v>
      </c>
      <c r="P1951" s="7">
        <f t="shared" si="302"/>
        <v>178</v>
      </c>
      <c r="Q1951" s="6">
        <v>0</v>
      </c>
      <c r="R1951" s="7">
        <f t="shared" si="303"/>
        <v>0</v>
      </c>
      <c r="S1951" s="6">
        <v>0</v>
      </c>
      <c r="T1951" s="7">
        <f t="shared" si="304"/>
        <v>0</v>
      </c>
      <c r="U1951" s="6">
        <v>0</v>
      </c>
      <c r="V1951" s="7">
        <f t="shared" si="305"/>
        <v>0</v>
      </c>
      <c r="W1951" s="8" t="s">
        <v>6978</v>
      </c>
      <c r="X1951" s="7">
        <f t="shared" si="306"/>
        <v>0</v>
      </c>
      <c r="Y1951" s="6">
        <v>0</v>
      </c>
      <c r="Z1951" s="7">
        <f t="shared" si="307"/>
        <v>0</v>
      </c>
      <c r="AA1951" s="10">
        <v>0</v>
      </c>
      <c r="AB1951" s="11">
        <f t="shared" si="308"/>
        <v>0</v>
      </c>
      <c r="AC1951" s="7">
        <f t="shared" si="309"/>
        <v>1310</v>
      </c>
      <c r="AD1951" s="2"/>
    </row>
    <row r="1952" spans="1:30" ht="15" x14ac:dyDescent="0.2">
      <c r="A1952" s="5" t="s">
        <v>3912</v>
      </c>
      <c r="B1952" s="5" t="s">
        <v>7157</v>
      </c>
      <c r="C1952" s="5">
        <v>58</v>
      </c>
      <c r="D1952" s="5" t="s">
        <v>3971</v>
      </c>
      <c r="E1952" s="5" t="s">
        <v>3914</v>
      </c>
      <c r="F1952" s="8" t="s">
        <v>6911</v>
      </c>
      <c r="G1952" s="8" t="s">
        <v>4030</v>
      </c>
      <c r="H1952" s="8" t="s">
        <v>7093</v>
      </c>
      <c r="I1952" s="21" t="s">
        <v>6911</v>
      </c>
      <c r="J1952" s="6" t="s">
        <v>3972</v>
      </c>
      <c r="K1952" s="6">
        <v>119</v>
      </c>
      <c r="L1952" s="7">
        <f t="shared" si="301"/>
        <v>476</v>
      </c>
      <c r="M1952" s="6">
        <v>0</v>
      </c>
      <c r="N1952" s="7">
        <f t="shared" si="310"/>
        <v>0</v>
      </c>
      <c r="O1952" s="6">
        <v>57</v>
      </c>
      <c r="P1952" s="7">
        <f t="shared" si="302"/>
        <v>114</v>
      </c>
      <c r="Q1952" s="6">
        <v>0</v>
      </c>
      <c r="R1952" s="7">
        <f t="shared" si="303"/>
        <v>0</v>
      </c>
      <c r="S1952" s="6">
        <v>117</v>
      </c>
      <c r="T1952" s="7">
        <f t="shared" si="304"/>
        <v>585</v>
      </c>
      <c r="U1952" s="6">
        <v>42</v>
      </c>
      <c r="V1952" s="7">
        <f t="shared" si="305"/>
        <v>210</v>
      </c>
      <c r="W1952" s="8" t="s">
        <v>6978</v>
      </c>
      <c r="X1952" s="7">
        <f t="shared" si="306"/>
        <v>0</v>
      </c>
      <c r="Y1952" s="6">
        <v>3</v>
      </c>
      <c r="Z1952" s="7">
        <f t="shared" si="307"/>
        <v>3</v>
      </c>
      <c r="AA1952" s="10">
        <v>0</v>
      </c>
      <c r="AB1952" s="11">
        <f t="shared" si="308"/>
        <v>0</v>
      </c>
      <c r="AC1952" s="7">
        <f t="shared" si="309"/>
        <v>1388</v>
      </c>
      <c r="AD1952" s="2"/>
    </row>
    <row r="1953" spans="1:30" ht="15" x14ac:dyDescent="0.2">
      <c r="A1953" s="5" t="s">
        <v>3912</v>
      </c>
      <c r="B1953" s="5" t="s">
        <v>7157</v>
      </c>
      <c r="C1953" s="5">
        <v>58</v>
      </c>
      <c r="D1953" s="5" t="s">
        <v>3973</v>
      </c>
      <c r="E1953" s="5" t="s">
        <v>3914</v>
      </c>
      <c r="F1953" s="8" t="s">
        <v>6949</v>
      </c>
      <c r="G1953" s="8" t="s">
        <v>4030</v>
      </c>
      <c r="H1953" s="8" t="s">
        <v>7093</v>
      </c>
      <c r="I1953" s="21" t="s">
        <v>6949</v>
      </c>
      <c r="J1953" s="6" t="s">
        <v>3974</v>
      </c>
      <c r="K1953" s="6">
        <v>7361</v>
      </c>
      <c r="L1953" s="7">
        <f t="shared" si="301"/>
        <v>29444</v>
      </c>
      <c r="M1953" s="6">
        <v>0</v>
      </c>
      <c r="N1953" s="7">
        <f t="shared" si="310"/>
        <v>0</v>
      </c>
      <c r="O1953" s="6">
        <v>2814</v>
      </c>
      <c r="P1953" s="7">
        <f t="shared" si="302"/>
        <v>5628</v>
      </c>
      <c r="Q1953" s="6">
        <v>0</v>
      </c>
      <c r="R1953" s="7">
        <f t="shared" si="303"/>
        <v>0</v>
      </c>
      <c r="S1953" s="6">
        <v>41</v>
      </c>
      <c r="T1953" s="7">
        <f t="shared" si="304"/>
        <v>205</v>
      </c>
      <c r="U1953" s="6">
        <v>21</v>
      </c>
      <c r="V1953" s="7">
        <f t="shared" si="305"/>
        <v>105</v>
      </c>
      <c r="W1953" s="8" t="s">
        <v>7071</v>
      </c>
      <c r="X1953" s="7">
        <f t="shared" si="306"/>
        <v>1355</v>
      </c>
      <c r="Y1953" s="6">
        <v>92</v>
      </c>
      <c r="Z1953" s="7">
        <f t="shared" si="307"/>
        <v>92</v>
      </c>
      <c r="AA1953" s="10">
        <v>0</v>
      </c>
      <c r="AB1953" s="11">
        <f t="shared" si="308"/>
        <v>0</v>
      </c>
      <c r="AC1953" s="7">
        <f t="shared" si="309"/>
        <v>36829</v>
      </c>
      <c r="AD1953" s="2"/>
    </row>
    <row r="1954" spans="1:30" ht="15" x14ac:dyDescent="0.2">
      <c r="A1954" s="5" t="s">
        <v>3912</v>
      </c>
      <c r="B1954" s="5" t="s">
        <v>7157</v>
      </c>
      <c r="C1954" s="5">
        <v>58</v>
      </c>
      <c r="D1954" s="5" t="s">
        <v>3975</v>
      </c>
      <c r="E1954" s="5" t="s">
        <v>3914</v>
      </c>
      <c r="F1954" s="8" t="s">
        <v>6911</v>
      </c>
      <c r="G1954" s="8" t="s">
        <v>6950</v>
      </c>
      <c r="H1954" s="8" t="s">
        <v>6951</v>
      </c>
      <c r="I1954" s="21" t="s">
        <v>8101</v>
      </c>
      <c r="J1954" s="6" t="s">
        <v>3976</v>
      </c>
      <c r="K1954" s="6">
        <v>254</v>
      </c>
      <c r="L1954" s="7">
        <f t="shared" si="301"/>
        <v>1016</v>
      </c>
      <c r="M1954" s="6">
        <v>0</v>
      </c>
      <c r="N1954" s="7">
        <f t="shared" si="310"/>
        <v>0</v>
      </c>
      <c r="O1954" s="6">
        <v>22</v>
      </c>
      <c r="P1954" s="7">
        <f t="shared" si="302"/>
        <v>44</v>
      </c>
      <c r="Q1954" s="6">
        <v>0</v>
      </c>
      <c r="R1954" s="7">
        <f t="shared" si="303"/>
        <v>0</v>
      </c>
      <c r="S1954" s="6">
        <v>2</v>
      </c>
      <c r="T1954" s="7">
        <f t="shared" si="304"/>
        <v>10</v>
      </c>
      <c r="U1954" s="6">
        <v>0</v>
      </c>
      <c r="V1954" s="7">
        <f t="shared" si="305"/>
        <v>0</v>
      </c>
      <c r="W1954" s="8" t="s">
        <v>6978</v>
      </c>
      <c r="X1954" s="7">
        <f t="shared" si="306"/>
        <v>0</v>
      </c>
      <c r="Y1954" s="6">
        <v>8</v>
      </c>
      <c r="Z1954" s="7">
        <f t="shared" si="307"/>
        <v>8</v>
      </c>
      <c r="AA1954" s="10">
        <v>0</v>
      </c>
      <c r="AB1954" s="11">
        <f t="shared" si="308"/>
        <v>0</v>
      </c>
      <c r="AC1954" s="7">
        <f t="shared" si="309"/>
        <v>1078</v>
      </c>
      <c r="AD1954" s="2"/>
    </row>
    <row r="1955" spans="1:30" ht="15" x14ac:dyDescent="0.2">
      <c r="A1955" s="5" t="s">
        <v>3977</v>
      </c>
      <c r="B1955" s="5" t="s">
        <v>7158</v>
      </c>
      <c r="C1955" s="5">
        <v>1</v>
      </c>
      <c r="D1955" s="5" t="s">
        <v>3978</v>
      </c>
      <c r="E1955" s="5" t="s">
        <v>3979</v>
      </c>
      <c r="F1955" s="8" t="s">
        <v>6952</v>
      </c>
      <c r="G1955" s="8" t="s">
        <v>6953</v>
      </c>
      <c r="H1955" s="8" t="s">
        <v>6954</v>
      </c>
      <c r="I1955" s="21" t="s">
        <v>8102</v>
      </c>
      <c r="J1955" s="6" t="s">
        <v>3980</v>
      </c>
      <c r="K1955" s="6">
        <v>209</v>
      </c>
      <c r="L1955" s="7">
        <f t="shared" si="301"/>
        <v>836</v>
      </c>
      <c r="M1955" s="6">
        <v>0</v>
      </c>
      <c r="N1955" s="7">
        <f t="shared" si="310"/>
        <v>0</v>
      </c>
      <c r="O1955" s="6">
        <v>77</v>
      </c>
      <c r="P1955" s="7">
        <f t="shared" si="302"/>
        <v>154</v>
      </c>
      <c r="Q1955" s="6">
        <v>0</v>
      </c>
      <c r="R1955" s="7">
        <f t="shared" si="303"/>
        <v>0</v>
      </c>
      <c r="S1955" s="6">
        <v>5</v>
      </c>
      <c r="T1955" s="7">
        <f t="shared" si="304"/>
        <v>25</v>
      </c>
      <c r="U1955" s="6">
        <v>0</v>
      </c>
      <c r="V1955" s="7">
        <f t="shared" si="305"/>
        <v>0</v>
      </c>
      <c r="W1955" s="8" t="s">
        <v>6978</v>
      </c>
      <c r="X1955" s="7">
        <f t="shared" si="306"/>
        <v>0</v>
      </c>
      <c r="Y1955" s="6">
        <v>16</v>
      </c>
      <c r="Z1955" s="7">
        <f t="shared" si="307"/>
        <v>16</v>
      </c>
      <c r="AA1955" s="10">
        <v>0</v>
      </c>
      <c r="AB1955" s="11">
        <f t="shared" si="308"/>
        <v>0</v>
      </c>
      <c r="AC1955" s="7">
        <f t="shared" si="309"/>
        <v>1031</v>
      </c>
      <c r="AD1955" s="2"/>
    </row>
    <row r="1956" spans="1:30" ht="15" x14ac:dyDescent="0.2">
      <c r="A1956" s="5" t="s">
        <v>3977</v>
      </c>
      <c r="B1956" s="5" t="s">
        <v>7158</v>
      </c>
      <c r="C1956" s="5">
        <v>1</v>
      </c>
      <c r="D1956" s="5" t="s">
        <v>3981</v>
      </c>
      <c r="E1956" s="5" t="s">
        <v>3979</v>
      </c>
      <c r="F1956" s="8" t="s">
        <v>6955</v>
      </c>
      <c r="G1956" s="8" t="s">
        <v>4030</v>
      </c>
      <c r="H1956" s="8" t="s">
        <v>7093</v>
      </c>
      <c r="I1956" s="21" t="s">
        <v>6955</v>
      </c>
      <c r="J1956" s="6" t="s">
        <v>3982</v>
      </c>
      <c r="K1956" s="6">
        <v>4116</v>
      </c>
      <c r="L1956" s="7">
        <f t="shared" si="301"/>
        <v>16464</v>
      </c>
      <c r="M1956" s="6">
        <v>0</v>
      </c>
      <c r="N1956" s="7">
        <f t="shared" si="310"/>
        <v>0</v>
      </c>
      <c r="O1956" s="6">
        <v>1752</v>
      </c>
      <c r="P1956" s="7">
        <f t="shared" si="302"/>
        <v>3504</v>
      </c>
      <c r="Q1956" s="6">
        <v>0</v>
      </c>
      <c r="R1956" s="7">
        <f t="shared" si="303"/>
        <v>0</v>
      </c>
      <c r="S1956" s="6">
        <v>39</v>
      </c>
      <c r="T1956" s="7">
        <f t="shared" si="304"/>
        <v>195</v>
      </c>
      <c r="U1956" s="6">
        <v>20</v>
      </c>
      <c r="V1956" s="7">
        <f t="shared" si="305"/>
        <v>100</v>
      </c>
      <c r="W1956" s="8" t="s">
        <v>6978</v>
      </c>
      <c r="X1956" s="7">
        <f t="shared" si="306"/>
        <v>0</v>
      </c>
      <c r="Y1956" s="6">
        <v>160</v>
      </c>
      <c r="Z1956" s="7">
        <f t="shared" si="307"/>
        <v>160</v>
      </c>
      <c r="AA1956" s="10">
        <v>0</v>
      </c>
      <c r="AB1956" s="11">
        <f t="shared" si="308"/>
        <v>0</v>
      </c>
      <c r="AC1956" s="7">
        <f t="shared" si="309"/>
        <v>20423</v>
      </c>
      <c r="AD1956" s="2"/>
    </row>
    <row r="1957" spans="1:30" ht="15" x14ac:dyDescent="0.2">
      <c r="A1957" s="5" t="s">
        <v>3977</v>
      </c>
      <c r="B1957" s="5" t="s">
        <v>7158</v>
      </c>
      <c r="C1957" s="5">
        <v>1</v>
      </c>
      <c r="D1957" s="5" t="s">
        <v>3983</v>
      </c>
      <c r="E1957" s="5" t="s">
        <v>3979</v>
      </c>
      <c r="F1957" s="8" t="s">
        <v>6956</v>
      </c>
      <c r="G1957" s="8" t="s">
        <v>6957</v>
      </c>
      <c r="H1957" s="8" t="s">
        <v>6958</v>
      </c>
      <c r="I1957" s="21" t="s">
        <v>8103</v>
      </c>
      <c r="J1957" s="6" t="s">
        <v>3984</v>
      </c>
      <c r="K1957" s="6">
        <v>269</v>
      </c>
      <c r="L1957" s="7">
        <f t="shared" si="301"/>
        <v>1076</v>
      </c>
      <c r="M1957" s="6">
        <v>0</v>
      </c>
      <c r="N1957" s="7">
        <f t="shared" si="310"/>
        <v>0</v>
      </c>
      <c r="O1957" s="6">
        <v>89</v>
      </c>
      <c r="P1957" s="7">
        <f t="shared" si="302"/>
        <v>178</v>
      </c>
      <c r="Q1957" s="6">
        <v>0</v>
      </c>
      <c r="R1957" s="7">
        <f t="shared" si="303"/>
        <v>0</v>
      </c>
      <c r="S1957" s="6">
        <v>0</v>
      </c>
      <c r="T1957" s="7">
        <f t="shared" si="304"/>
        <v>0</v>
      </c>
      <c r="U1957" s="6">
        <v>0</v>
      </c>
      <c r="V1957" s="7">
        <f t="shared" si="305"/>
        <v>0</v>
      </c>
      <c r="W1957" s="8" t="s">
        <v>6978</v>
      </c>
      <c r="X1957" s="7">
        <f t="shared" si="306"/>
        <v>0</v>
      </c>
      <c r="Y1957" s="6">
        <v>0</v>
      </c>
      <c r="Z1957" s="7">
        <f t="shared" si="307"/>
        <v>0</v>
      </c>
      <c r="AA1957" s="10">
        <v>48</v>
      </c>
      <c r="AB1957" s="11">
        <f t="shared" si="308"/>
        <v>120.96000000000001</v>
      </c>
      <c r="AC1957" s="7">
        <f t="shared" si="309"/>
        <v>1374.96</v>
      </c>
      <c r="AD1957" s="2"/>
    </row>
    <row r="1958" spans="1:30" ht="15" x14ac:dyDescent="0.2">
      <c r="A1958" s="5" t="s">
        <v>3977</v>
      </c>
      <c r="B1958" s="5" t="s">
        <v>7158</v>
      </c>
      <c r="C1958" s="5">
        <v>1</v>
      </c>
      <c r="D1958" s="5" t="s">
        <v>3985</v>
      </c>
      <c r="E1958" s="5" t="s">
        <v>3979</v>
      </c>
      <c r="F1958" s="8" t="s">
        <v>6959</v>
      </c>
      <c r="G1958" s="8" t="s">
        <v>4030</v>
      </c>
      <c r="H1958" s="8" t="s">
        <v>7093</v>
      </c>
      <c r="I1958" s="21" t="s">
        <v>6959</v>
      </c>
      <c r="J1958" s="6" t="s">
        <v>3986</v>
      </c>
      <c r="K1958" s="6">
        <v>530</v>
      </c>
      <c r="L1958" s="7">
        <f t="shared" si="301"/>
        <v>2120</v>
      </c>
      <c r="M1958" s="6">
        <v>0</v>
      </c>
      <c r="N1958" s="7">
        <f t="shared" si="310"/>
        <v>0</v>
      </c>
      <c r="O1958" s="6">
        <v>236</v>
      </c>
      <c r="P1958" s="7">
        <f t="shared" si="302"/>
        <v>472</v>
      </c>
      <c r="Q1958" s="6">
        <v>0</v>
      </c>
      <c r="R1958" s="7">
        <f t="shared" si="303"/>
        <v>0</v>
      </c>
      <c r="S1958" s="6">
        <v>4</v>
      </c>
      <c r="T1958" s="7">
        <f t="shared" si="304"/>
        <v>20</v>
      </c>
      <c r="U1958" s="6">
        <v>2</v>
      </c>
      <c r="V1958" s="7">
        <f t="shared" si="305"/>
        <v>10</v>
      </c>
      <c r="W1958" s="8" t="s">
        <v>6978</v>
      </c>
      <c r="X1958" s="7">
        <f t="shared" si="306"/>
        <v>0</v>
      </c>
      <c r="Y1958" s="6">
        <v>0</v>
      </c>
      <c r="Z1958" s="7">
        <f t="shared" si="307"/>
        <v>0</v>
      </c>
      <c r="AA1958" s="10">
        <v>0</v>
      </c>
      <c r="AB1958" s="11">
        <f t="shared" si="308"/>
        <v>0</v>
      </c>
      <c r="AC1958" s="7">
        <f t="shared" si="309"/>
        <v>2622</v>
      </c>
      <c r="AD1958" s="2"/>
    </row>
    <row r="1959" spans="1:30" ht="15" x14ac:dyDescent="0.2">
      <c r="A1959" s="5" t="s">
        <v>3977</v>
      </c>
      <c r="B1959" s="5" t="s">
        <v>7158</v>
      </c>
      <c r="C1959" s="5">
        <v>1</v>
      </c>
      <c r="D1959" s="5" t="s">
        <v>3987</v>
      </c>
      <c r="E1959" s="5" t="s">
        <v>3979</v>
      </c>
      <c r="F1959" s="8" t="s">
        <v>6960</v>
      </c>
      <c r="G1959" s="8" t="s">
        <v>6961</v>
      </c>
      <c r="H1959" s="8" t="s">
        <v>6962</v>
      </c>
      <c r="I1959" s="21" t="s">
        <v>8104</v>
      </c>
      <c r="J1959" s="6" t="s">
        <v>3988</v>
      </c>
      <c r="K1959" s="6">
        <v>269</v>
      </c>
      <c r="L1959" s="7">
        <f t="shared" si="301"/>
        <v>1076</v>
      </c>
      <c r="M1959" s="6">
        <v>0</v>
      </c>
      <c r="N1959" s="7">
        <f t="shared" si="310"/>
        <v>0</v>
      </c>
      <c r="O1959" s="6">
        <v>83</v>
      </c>
      <c r="P1959" s="7">
        <f t="shared" si="302"/>
        <v>166</v>
      </c>
      <c r="Q1959" s="6">
        <v>0</v>
      </c>
      <c r="R1959" s="7">
        <f t="shared" si="303"/>
        <v>0</v>
      </c>
      <c r="S1959" s="6">
        <v>2</v>
      </c>
      <c r="T1959" s="7">
        <f t="shared" si="304"/>
        <v>10</v>
      </c>
      <c r="U1959" s="6">
        <v>0</v>
      </c>
      <c r="V1959" s="7">
        <f t="shared" si="305"/>
        <v>0</v>
      </c>
      <c r="W1959" s="8" t="s">
        <v>6978</v>
      </c>
      <c r="X1959" s="7">
        <f t="shared" si="306"/>
        <v>0</v>
      </c>
      <c r="Y1959" s="6">
        <v>2</v>
      </c>
      <c r="Z1959" s="7">
        <f t="shared" si="307"/>
        <v>2</v>
      </c>
      <c r="AA1959" s="10">
        <v>0</v>
      </c>
      <c r="AB1959" s="11">
        <f t="shared" si="308"/>
        <v>0</v>
      </c>
      <c r="AC1959" s="7">
        <f t="shared" si="309"/>
        <v>1254</v>
      </c>
      <c r="AD1959" s="2"/>
    </row>
    <row r="1960" spans="1:30" ht="15" x14ac:dyDescent="0.2">
      <c r="A1960" s="5" t="s">
        <v>3977</v>
      </c>
      <c r="B1960" s="5" t="s">
        <v>7158</v>
      </c>
      <c r="C1960" s="5">
        <v>1</v>
      </c>
      <c r="D1960" s="5" t="s">
        <v>3989</v>
      </c>
      <c r="E1960" s="5" t="s">
        <v>3979</v>
      </c>
      <c r="F1960" s="8" t="s">
        <v>6960</v>
      </c>
      <c r="G1960" s="8" t="s">
        <v>6963</v>
      </c>
      <c r="H1960" s="8" t="s">
        <v>6964</v>
      </c>
      <c r="I1960" s="21" t="s">
        <v>8105</v>
      </c>
      <c r="J1960" s="6" t="s">
        <v>3990</v>
      </c>
      <c r="K1960" s="6">
        <v>244</v>
      </c>
      <c r="L1960" s="7">
        <f t="shared" si="301"/>
        <v>976</v>
      </c>
      <c r="M1960" s="6">
        <v>0</v>
      </c>
      <c r="N1960" s="7">
        <f t="shared" si="310"/>
        <v>0</v>
      </c>
      <c r="O1960" s="6">
        <v>83</v>
      </c>
      <c r="P1960" s="7">
        <f t="shared" si="302"/>
        <v>166</v>
      </c>
      <c r="Q1960" s="6">
        <v>0</v>
      </c>
      <c r="R1960" s="7">
        <f t="shared" si="303"/>
        <v>0</v>
      </c>
      <c r="S1960" s="6">
        <v>0</v>
      </c>
      <c r="T1960" s="7">
        <f t="shared" si="304"/>
        <v>0</v>
      </c>
      <c r="U1960" s="6">
        <v>0</v>
      </c>
      <c r="V1960" s="7">
        <f t="shared" si="305"/>
        <v>0</v>
      </c>
      <c r="W1960" s="8" t="s">
        <v>6978</v>
      </c>
      <c r="X1960" s="7">
        <f t="shared" si="306"/>
        <v>0</v>
      </c>
      <c r="Y1960" s="6">
        <v>2</v>
      </c>
      <c r="Z1960" s="7">
        <f t="shared" si="307"/>
        <v>2</v>
      </c>
      <c r="AA1960" s="10">
        <v>0</v>
      </c>
      <c r="AB1960" s="11">
        <f t="shared" si="308"/>
        <v>0</v>
      </c>
      <c r="AC1960" s="7">
        <f t="shared" si="309"/>
        <v>1144</v>
      </c>
      <c r="AD1960" s="2"/>
    </row>
    <row r="1961" spans="1:30" ht="15" x14ac:dyDescent="0.2">
      <c r="A1961" s="5" t="s">
        <v>3977</v>
      </c>
      <c r="B1961" s="5" t="s">
        <v>7158</v>
      </c>
      <c r="C1961" s="5">
        <v>1</v>
      </c>
      <c r="D1961" s="5" t="s">
        <v>3991</v>
      </c>
      <c r="E1961" s="5" t="s">
        <v>3979</v>
      </c>
      <c r="F1961" s="8" t="s">
        <v>6960</v>
      </c>
      <c r="G1961" s="8" t="s">
        <v>4030</v>
      </c>
      <c r="H1961" s="8" t="s">
        <v>7093</v>
      </c>
      <c r="I1961" s="21" t="s">
        <v>6960</v>
      </c>
      <c r="J1961" s="6" t="s">
        <v>499</v>
      </c>
      <c r="K1961" s="6">
        <v>3841</v>
      </c>
      <c r="L1961" s="7">
        <f t="shared" si="301"/>
        <v>15364</v>
      </c>
      <c r="M1961" s="6">
        <v>0</v>
      </c>
      <c r="N1961" s="7">
        <f t="shared" si="310"/>
        <v>0</v>
      </c>
      <c r="O1961" s="6">
        <v>1684</v>
      </c>
      <c r="P1961" s="7">
        <f t="shared" si="302"/>
        <v>3368</v>
      </c>
      <c r="Q1961" s="6">
        <v>0</v>
      </c>
      <c r="R1961" s="7">
        <f t="shared" si="303"/>
        <v>0</v>
      </c>
      <c r="S1961" s="6">
        <v>37</v>
      </c>
      <c r="T1961" s="7">
        <f t="shared" si="304"/>
        <v>185</v>
      </c>
      <c r="U1961" s="6">
        <v>4</v>
      </c>
      <c r="V1961" s="7">
        <f t="shared" si="305"/>
        <v>20</v>
      </c>
      <c r="W1961" s="8" t="s">
        <v>7072</v>
      </c>
      <c r="X1961" s="7">
        <f t="shared" si="306"/>
        <v>1125</v>
      </c>
      <c r="Y1961" s="6">
        <v>69</v>
      </c>
      <c r="Z1961" s="7">
        <f t="shared" si="307"/>
        <v>69</v>
      </c>
      <c r="AA1961" s="10">
        <v>0</v>
      </c>
      <c r="AB1961" s="11">
        <f t="shared" si="308"/>
        <v>0</v>
      </c>
      <c r="AC1961" s="7">
        <f t="shared" si="309"/>
        <v>20131</v>
      </c>
      <c r="AD1961" s="2"/>
    </row>
    <row r="1962" spans="1:30" ht="15" x14ac:dyDescent="0.2">
      <c r="A1962" s="5" t="s">
        <v>3977</v>
      </c>
      <c r="B1962" s="5" t="s">
        <v>7158</v>
      </c>
      <c r="C1962" s="5">
        <v>1</v>
      </c>
      <c r="D1962" s="5" t="s">
        <v>3992</v>
      </c>
      <c r="E1962" s="5" t="s">
        <v>3979</v>
      </c>
      <c r="F1962" s="8" t="s">
        <v>6952</v>
      </c>
      <c r="G1962" s="8" t="s">
        <v>4030</v>
      </c>
      <c r="H1962" s="8" t="s">
        <v>7093</v>
      </c>
      <c r="I1962" s="21" t="s">
        <v>6952</v>
      </c>
      <c r="J1962" s="6" t="s">
        <v>3993</v>
      </c>
      <c r="K1962" s="6">
        <v>782</v>
      </c>
      <c r="L1962" s="7">
        <f t="shared" si="301"/>
        <v>3128</v>
      </c>
      <c r="M1962" s="6">
        <v>0</v>
      </c>
      <c r="N1962" s="7">
        <f t="shared" si="310"/>
        <v>0</v>
      </c>
      <c r="O1962" s="6">
        <v>241</v>
      </c>
      <c r="P1962" s="7">
        <f t="shared" si="302"/>
        <v>482</v>
      </c>
      <c r="Q1962" s="6">
        <v>0</v>
      </c>
      <c r="R1962" s="7">
        <f t="shared" si="303"/>
        <v>0</v>
      </c>
      <c r="S1962" s="6">
        <v>9</v>
      </c>
      <c r="T1962" s="7">
        <f t="shared" si="304"/>
        <v>45</v>
      </c>
      <c r="U1962" s="6">
        <v>2</v>
      </c>
      <c r="V1962" s="7">
        <f t="shared" si="305"/>
        <v>10</v>
      </c>
      <c r="W1962" s="8" t="s">
        <v>7073</v>
      </c>
      <c r="X1962" s="7">
        <f t="shared" si="306"/>
        <v>960</v>
      </c>
      <c r="Y1962" s="6">
        <v>54</v>
      </c>
      <c r="Z1962" s="7">
        <f t="shared" si="307"/>
        <v>54</v>
      </c>
      <c r="AA1962" s="10">
        <v>127</v>
      </c>
      <c r="AB1962" s="11">
        <f t="shared" si="308"/>
        <v>320.04000000000002</v>
      </c>
      <c r="AC1962" s="7">
        <f t="shared" si="309"/>
        <v>4999.04</v>
      </c>
      <c r="AD1962" s="2"/>
    </row>
    <row r="1963" spans="1:30" ht="15" x14ac:dyDescent="0.2">
      <c r="A1963" s="5" t="s">
        <v>3977</v>
      </c>
      <c r="B1963" s="5" t="s">
        <v>7158</v>
      </c>
      <c r="C1963" s="5">
        <v>1</v>
      </c>
      <c r="D1963" s="5" t="s">
        <v>3994</v>
      </c>
      <c r="E1963" s="5" t="s">
        <v>3979</v>
      </c>
      <c r="F1963" s="8" t="s">
        <v>6965</v>
      </c>
      <c r="G1963" s="8" t="s">
        <v>4030</v>
      </c>
      <c r="H1963" s="8" t="s">
        <v>7093</v>
      </c>
      <c r="I1963" s="21" t="s">
        <v>6965</v>
      </c>
      <c r="J1963" s="6" t="s">
        <v>3995</v>
      </c>
      <c r="K1963" s="6">
        <v>4681</v>
      </c>
      <c r="L1963" s="7">
        <f t="shared" si="301"/>
        <v>18724</v>
      </c>
      <c r="M1963" s="6">
        <v>0</v>
      </c>
      <c r="N1963" s="7">
        <f t="shared" si="310"/>
        <v>0</v>
      </c>
      <c r="O1963" s="6">
        <v>2036</v>
      </c>
      <c r="P1963" s="7">
        <f t="shared" si="302"/>
        <v>4072</v>
      </c>
      <c r="Q1963" s="6">
        <v>0</v>
      </c>
      <c r="R1963" s="7">
        <f t="shared" si="303"/>
        <v>0</v>
      </c>
      <c r="S1963" s="6">
        <v>66</v>
      </c>
      <c r="T1963" s="7">
        <f t="shared" si="304"/>
        <v>330</v>
      </c>
      <c r="U1963" s="6">
        <v>22</v>
      </c>
      <c r="V1963" s="7">
        <f t="shared" si="305"/>
        <v>110</v>
      </c>
      <c r="W1963" s="8" t="s">
        <v>7074</v>
      </c>
      <c r="X1963" s="7">
        <f t="shared" si="306"/>
        <v>4065</v>
      </c>
      <c r="Y1963" s="6">
        <v>55</v>
      </c>
      <c r="Z1963" s="7">
        <f t="shared" si="307"/>
        <v>55</v>
      </c>
      <c r="AA1963" s="10">
        <v>633</v>
      </c>
      <c r="AB1963" s="11">
        <f t="shared" si="308"/>
        <v>1595.16</v>
      </c>
      <c r="AC1963" s="7">
        <f t="shared" si="309"/>
        <v>28951.16</v>
      </c>
      <c r="AD1963" s="2"/>
    </row>
    <row r="1964" spans="1:30" ht="15" x14ac:dyDescent="0.2">
      <c r="A1964" s="5" t="s">
        <v>3977</v>
      </c>
      <c r="B1964" s="5" t="s">
        <v>7158</v>
      </c>
      <c r="C1964" s="5">
        <v>1</v>
      </c>
      <c r="D1964" s="5" t="s">
        <v>3996</v>
      </c>
      <c r="E1964" s="5" t="s">
        <v>3979</v>
      </c>
      <c r="F1964" s="8" t="s">
        <v>6956</v>
      </c>
      <c r="G1964" s="8" t="s">
        <v>4030</v>
      </c>
      <c r="H1964" s="8" t="s">
        <v>7093</v>
      </c>
      <c r="I1964" s="21" t="s">
        <v>6956</v>
      </c>
      <c r="J1964" s="6" t="s">
        <v>3997</v>
      </c>
      <c r="K1964" s="6">
        <v>48</v>
      </c>
      <c r="L1964" s="7">
        <f t="shared" si="301"/>
        <v>192</v>
      </c>
      <c r="M1964" s="6">
        <v>0</v>
      </c>
      <c r="N1964" s="7">
        <f t="shared" si="310"/>
        <v>0</v>
      </c>
      <c r="O1964" s="6">
        <v>19</v>
      </c>
      <c r="P1964" s="7">
        <f t="shared" si="302"/>
        <v>38</v>
      </c>
      <c r="Q1964" s="6">
        <v>0</v>
      </c>
      <c r="R1964" s="7">
        <f t="shared" si="303"/>
        <v>0</v>
      </c>
      <c r="S1964" s="6">
        <v>28</v>
      </c>
      <c r="T1964" s="7">
        <f t="shared" si="304"/>
        <v>140</v>
      </c>
      <c r="U1964" s="6">
        <v>4</v>
      </c>
      <c r="V1964" s="7">
        <f t="shared" si="305"/>
        <v>20</v>
      </c>
      <c r="W1964" s="8" t="s">
        <v>6978</v>
      </c>
      <c r="X1964" s="7">
        <f t="shared" si="306"/>
        <v>0</v>
      </c>
      <c r="Y1964" s="6">
        <v>0</v>
      </c>
      <c r="Z1964" s="7">
        <f t="shared" si="307"/>
        <v>0</v>
      </c>
      <c r="AA1964" s="10">
        <v>0</v>
      </c>
      <c r="AB1964" s="11">
        <f t="shared" si="308"/>
        <v>0</v>
      </c>
      <c r="AC1964" s="7">
        <f t="shared" si="309"/>
        <v>390</v>
      </c>
      <c r="AD1964" s="2"/>
    </row>
    <row r="1965" spans="1:30" ht="15" x14ac:dyDescent="0.2">
      <c r="A1965" s="5" t="s">
        <v>3998</v>
      </c>
      <c r="B1965" s="5" t="s">
        <v>7159</v>
      </c>
      <c r="C1965" s="5">
        <v>2</v>
      </c>
      <c r="D1965" s="5" t="s">
        <v>3999</v>
      </c>
      <c r="E1965" s="5" t="s">
        <v>4000</v>
      </c>
      <c r="F1965" s="8" t="s">
        <v>6966</v>
      </c>
      <c r="G1965" s="8" t="s">
        <v>4030</v>
      </c>
      <c r="H1965" s="8" t="s">
        <v>7093</v>
      </c>
      <c r="I1965" s="21" t="s">
        <v>6966</v>
      </c>
      <c r="J1965" s="6" t="s">
        <v>4001</v>
      </c>
      <c r="K1965" s="6">
        <v>29</v>
      </c>
      <c r="L1965" s="7">
        <f t="shared" si="301"/>
        <v>116</v>
      </c>
      <c r="M1965" s="6">
        <v>0</v>
      </c>
      <c r="N1965" s="7">
        <f t="shared" si="310"/>
        <v>0</v>
      </c>
      <c r="O1965" s="6">
        <v>11</v>
      </c>
      <c r="P1965" s="7">
        <f t="shared" si="302"/>
        <v>22</v>
      </c>
      <c r="Q1965" s="6">
        <v>0</v>
      </c>
      <c r="R1965" s="7">
        <f t="shared" si="303"/>
        <v>0</v>
      </c>
      <c r="S1965" s="6">
        <v>2</v>
      </c>
      <c r="T1965" s="7">
        <f t="shared" si="304"/>
        <v>10</v>
      </c>
      <c r="U1965" s="6">
        <v>2</v>
      </c>
      <c r="V1965" s="7">
        <f t="shared" si="305"/>
        <v>10</v>
      </c>
      <c r="W1965" s="8" t="s">
        <v>6978</v>
      </c>
      <c r="X1965" s="7">
        <f t="shared" si="306"/>
        <v>0</v>
      </c>
      <c r="Y1965" s="6">
        <v>0</v>
      </c>
      <c r="Z1965" s="7">
        <f t="shared" si="307"/>
        <v>0</v>
      </c>
      <c r="AA1965" s="10">
        <v>0</v>
      </c>
      <c r="AB1965" s="11">
        <f t="shared" si="308"/>
        <v>0</v>
      </c>
      <c r="AC1965" s="7">
        <f t="shared" si="309"/>
        <v>158</v>
      </c>
      <c r="AD1965" s="2"/>
    </row>
    <row r="1966" spans="1:30" ht="15" x14ac:dyDescent="0.2">
      <c r="A1966" s="5" t="s">
        <v>3998</v>
      </c>
      <c r="B1966" s="5" t="s">
        <v>7159</v>
      </c>
      <c r="C1966" s="5">
        <v>2</v>
      </c>
      <c r="D1966" s="5" t="s">
        <v>4002</v>
      </c>
      <c r="E1966" s="5" t="s">
        <v>4000</v>
      </c>
      <c r="F1966" s="8" t="s">
        <v>6966</v>
      </c>
      <c r="G1966" s="8" t="s">
        <v>6967</v>
      </c>
      <c r="H1966" s="8" t="s">
        <v>6968</v>
      </c>
      <c r="I1966" s="21" t="s">
        <v>8106</v>
      </c>
      <c r="J1966" s="6" t="s">
        <v>4003</v>
      </c>
      <c r="K1966" s="6">
        <v>275</v>
      </c>
      <c r="L1966" s="7">
        <f t="shared" si="301"/>
        <v>1100</v>
      </c>
      <c r="M1966" s="6">
        <v>0</v>
      </c>
      <c r="N1966" s="7">
        <f t="shared" si="310"/>
        <v>0</v>
      </c>
      <c r="O1966" s="6">
        <v>118</v>
      </c>
      <c r="P1966" s="7">
        <f t="shared" si="302"/>
        <v>236</v>
      </c>
      <c r="Q1966" s="6">
        <v>0</v>
      </c>
      <c r="R1966" s="7">
        <f t="shared" si="303"/>
        <v>0</v>
      </c>
      <c r="S1966" s="6">
        <v>6</v>
      </c>
      <c r="T1966" s="7">
        <f t="shared" si="304"/>
        <v>30</v>
      </c>
      <c r="U1966" s="6">
        <v>1</v>
      </c>
      <c r="V1966" s="7">
        <f t="shared" si="305"/>
        <v>5</v>
      </c>
      <c r="W1966" s="8" t="s">
        <v>6978</v>
      </c>
      <c r="X1966" s="7">
        <f t="shared" si="306"/>
        <v>0</v>
      </c>
      <c r="Y1966" s="6">
        <v>3</v>
      </c>
      <c r="Z1966" s="7">
        <f t="shared" si="307"/>
        <v>3</v>
      </c>
      <c r="AA1966" s="10">
        <v>0</v>
      </c>
      <c r="AB1966" s="11">
        <f t="shared" si="308"/>
        <v>0</v>
      </c>
      <c r="AC1966" s="7">
        <f t="shared" si="309"/>
        <v>1374</v>
      </c>
      <c r="AD1966" s="2"/>
    </row>
    <row r="1967" spans="1:30" ht="15" x14ac:dyDescent="0.2">
      <c r="A1967" s="5" t="s">
        <v>3998</v>
      </c>
      <c r="B1967" s="5" t="s">
        <v>7159</v>
      </c>
      <c r="C1967" s="5">
        <v>2</v>
      </c>
      <c r="D1967" s="5" t="s">
        <v>4004</v>
      </c>
      <c r="E1967" s="5" t="s">
        <v>4000</v>
      </c>
      <c r="F1967" s="8" t="s">
        <v>6969</v>
      </c>
      <c r="G1967" s="8" t="s">
        <v>4030</v>
      </c>
      <c r="H1967" s="8" t="s">
        <v>7093</v>
      </c>
      <c r="I1967" s="21" t="s">
        <v>6969</v>
      </c>
      <c r="J1967" s="6" t="s">
        <v>4005</v>
      </c>
      <c r="K1967" s="6">
        <v>5467</v>
      </c>
      <c r="L1967" s="7">
        <f t="shared" si="301"/>
        <v>21868</v>
      </c>
      <c r="M1967" s="6">
        <v>0</v>
      </c>
      <c r="N1967" s="7">
        <f t="shared" si="310"/>
        <v>0</v>
      </c>
      <c r="O1967" s="6">
        <v>2151</v>
      </c>
      <c r="P1967" s="7">
        <f t="shared" si="302"/>
        <v>4302</v>
      </c>
      <c r="Q1967" s="6">
        <v>0</v>
      </c>
      <c r="R1967" s="7">
        <f t="shared" si="303"/>
        <v>0</v>
      </c>
      <c r="S1967" s="6">
        <v>22</v>
      </c>
      <c r="T1967" s="7">
        <f t="shared" si="304"/>
        <v>110</v>
      </c>
      <c r="U1967" s="6">
        <v>16</v>
      </c>
      <c r="V1967" s="7">
        <f t="shared" si="305"/>
        <v>80</v>
      </c>
      <c r="W1967" s="8" t="s">
        <v>6978</v>
      </c>
      <c r="X1967" s="7">
        <f t="shared" si="306"/>
        <v>0</v>
      </c>
      <c r="Y1967" s="6">
        <v>36</v>
      </c>
      <c r="Z1967" s="7">
        <f t="shared" si="307"/>
        <v>36</v>
      </c>
      <c r="AA1967" s="10">
        <v>0</v>
      </c>
      <c r="AB1967" s="11">
        <f t="shared" si="308"/>
        <v>0</v>
      </c>
      <c r="AC1967" s="7">
        <f t="shared" si="309"/>
        <v>26396</v>
      </c>
      <c r="AD1967" s="2"/>
    </row>
    <row r="1968" spans="1:30" ht="15" x14ac:dyDescent="0.2">
      <c r="A1968" s="5" t="s">
        <v>3998</v>
      </c>
      <c r="B1968" s="5" t="s">
        <v>7159</v>
      </c>
      <c r="C1968" s="5">
        <v>2</v>
      </c>
      <c r="D1968" s="5" t="s">
        <v>4006</v>
      </c>
      <c r="E1968" s="5" t="s">
        <v>4000</v>
      </c>
      <c r="F1968" s="8" t="s">
        <v>6969</v>
      </c>
      <c r="G1968" s="8" t="s">
        <v>6970</v>
      </c>
      <c r="H1968" s="8" t="s">
        <v>6971</v>
      </c>
      <c r="I1968" s="21" t="s">
        <v>8107</v>
      </c>
      <c r="J1968" s="6" t="s">
        <v>4007</v>
      </c>
      <c r="K1968" s="6">
        <v>140</v>
      </c>
      <c r="L1968" s="7">
        <f t="shared" si="301"/>
        <v>560</v>
      </c>
      <c r="M1968" s="6">
        <v>0</v>
      </c>
      <c r="N1968" s="7">
        <f t="shared" si="310"/>
        <v>0</v>
      </c>
      <c r="O1968" s="6">
        <v>49</v>
      </c>
      <c r="P1968" s="7">
        <f t="shared" si="302"/>
        <v>98</v>
      </c>
      <c r="Q1968" s="6">
        <v>0</v>
      </c>
      <c r="R1968" s="7">
        <f t="shared" si="303"/>
        <v>0</v>
      </c>
      <c r="S1968" s="6">
        <v>2</v>
      </c>
      <c r="T1968" s="7">
        <f t="shared" si="304"/>
        <v>10</v>
      </c>
      <c r="U1968" s="6">
        <v>2</v>
      </c>
      <c r="V1968" s="7">
        <f t="shared" si="305"/>
        <v>10</v>
      </c>
      <c r="W1968" s="8" t="s">
        <v>6978</v>
      </c>
      <c r="X1968" s="7">
        <f t="shared" si="306"/>
        <v>0</v>
      </c>
      <c r="Y1968" s="6">
        <v>1</v>
      </c>
      <c r="Z1968" s="7">
        <f t="shared" si="307"/>
        <v>1</v>
      </c>
      <c r="AA1968" s="10">
        <v>0</v>
      </c>
      <c r="AB1968" s="11">
        <f t="shared" si="308"/>
        <v>0</v>
      </c>
      <c r="AC1968" s="7">
        <f t="shared" si="309"/>
        <v>679</v>
      </c>
      <c r="AD1968" s="2"/>
    </row>
    <row r="1969" spans="1:30" ht="15" x14ac:dyDescent="0.2">
      <c r="A1969" s="5" t="s">
        <v>3998</v>
      </c>
      <c r="B1969" s="5" t="s">
        <v>7159</v>
      </c>
      <c r="C1969" s="5">
        <v>2</v>
      </c>
      <c r="D1969" s="5" t="s">
        <v>4008</v>
      </c>
      <c r="E1969" s="5" t="s">
        <v>4000</v>
      </c>
      <c r="F1969" s="8" t="s">
        <v>6972</v>
      </c>
      <c r="G1969" s="8" t="s">
        <v>4030</v>
      </c>
      <c r="H1969" s="8" t="s">
        <v>7093</v>
      </c>
      <c r="I1969" s="21" t="s">
        <v>6972</v>
      </c>
      <c r="J1969" s="6" t="s">
        <v>4009</v>
      </c>
      <c r="K1969" s="6">
        <v>1030</v>
      </c>
      <c r="L1969" s="7">
        <f t="shared" si="301"/>
        <v>4120</v>
      </c>
      <c r="M1969" s="6">
        <v>0</v>
      </c>
      <c r="N1969" s="7">
        <f t="shared" si="310"/>
        <v>0</v>
      </c>
      <c r="O1969" s="6">
        <v>359</v>
      </c>
      <c r="P1969" s="7">
        <f t="shared" si="302"/>
        <v>718</v>
      </c>
      <c r="Q1969" s="6">
        <v>0</v>
      </c>
      <c r="R1969" s="7">
        <f t="shared" si="303"/>
        <v>0</v>
      </c>
      <c r="S1969" s="6">
        <v>0</v>
      </c>
      <c r="T1969" s="7">
        <f t="shared" si="304"/>
        <v>0</v>
      </c>
      <c r="U1969" s="6">
        <v>0</v>
      </c>
      <c r="V1969" s="7">
        <f t="shared" si="305"/>
        <v>0</v>
      </c>
      <c r="W1969" s="8" t="s">
        <v>6978</v>
      </c>
      <c r="X1969" s="7">
        <f t="shared" si="306"/>
        <v>0</v>
      </c>
      <c r="Y1969" s="6">
        <v>13</v>
      </c>
      <c r="Z1969" s="7">
        <f t="shared" si="307"/>
        <v>13</v>
      </c>
      <c r="AA1969" s="10">
        <v>0</v>
      </c>
      <c r="AB1969" s="11">
        <f t="shared" si="308"/>
        <v>0</v>
      </c>
      <c r="AC1969" s="7">
        <f t="shared" si="309"/>
        <v>4851</v>
      </c>
      <c r="AD1969" s="2"/>
    </row>
    <row r="1970" spans="1:30" ht="15" x14ac:dyDescent="0.2">
      <c r="A1970" s="5" t="s">
        <v>3998</v>
      </c>
      <c r="B1970" s="5" t="s">
        <v>7159</v>
      </c>
      <c r="C1970" s="5">
        <v>2</v>
      </c>
      <c r="D1970" s="5" t="s">
        <v>4010</v>
      </c>
      <c r="E1970" s="5" t="s">
        <v>4000</v>
      </c>
      <c r="F1970" s="8" t="s">
        <v>6973</v>
      </c>
      <c r="G1970" s="8" t="s">
        <v>4030</v>
      </c>
      <c r="H1970" s="8" t="s">
        <v>7093</v>
      </c>
      <c r="I1970" s="21" t="s">
        <v>6973</v>
      </c>
      <c r="J1970" s="6" t="s">
        <v>4011</v>
      </c>
      <c r="K1970" s="6">
        <v>807</v>
      </c>
      <c r="L1970" s="7">
        <f t="shared" si="301"/>
        <v>3228</v>
      </c>
      <c r="M1970" s="6">
        <v>0</v>
      </c>
      <c r="N1970" s="7">
        <f t="shared" si="310"/>
        <v>0</v>
      </c>
      <c r="O1970" s="6">
        <v>276</v>
      </c>
      <c r="P1970" s="7">
        <f t="shared" si="302"/>
        <v>552</v>
      </c>
      <c r="Q1970" s="6">
        <v>0</v>
      </c>
      <c r="R1970" s="7">
        <f t="shared" si="303"/>
        <v>0</v>
      </c>
      <c r="S1970" s="6">
        <v>19</v>
      </c>
      <c r="T1970" s="7">
        <f t="shared" si="304"/>
        <v>95</v>
      </c>
      <c r="U1970" s="6">
        <v>5</v>
      </c>
      <c r="V1970" s="7">
        <f t="shared" si="305"/>
        <v>25</v>
      </c>
      <c r="W1970" s="8" t="s">
        <v>6978</v>
      </c>
      <c r="X1970" s="7">
        <f t="shared" si="306"/>
        <v>0</v>
      </c>
      <c r="Y1970" s="6">
        <v>13</v>
      </c>
      <c r="Z1970" s="7">
        <f t="shared" si="307"/>
        <v>13</v>
      </c>
      <c r="AA1970" s="10">
        <v>0</v>
      </c>
      <c r="AB1970" s="11">
        <f t="shared" si="308"/>
        <v>0</v>
      </c>
      <c r="AC1970" s="7">
        <f t="shared" si="309"/>
        <v>3913</v>
      </c>
      <c r="AD1970" s="2"/>
    </row>
    <row r="1971" spans="1:30" ht="15" x14ac:dyDescent="0.2">
      <c r="A1971" s="5" t="s">
        <v>3998</v>
      </c>
      <c r="B1971" s="5" t="s">
        <v>7159</v>
      </c>
      <c r="C1971" s="5">
        <v>2</v>
      </c>
      <c r="D1971" s="5" t="s">
        <v>4012</v>
      </c>
      <c r="E1971" s="5" t="s">
        <v>4000</v>
      </c>
      <c r="F1971" s="8" t="s">
        <v>6974</v>
      </c>
      <c r="G1971" s="8" t="s">
        <v>4030</v>
      </c>
      <c r="H1971" s="8" t="s">
        <v>7093</v>
      </c>
      <c r="I1971" s="21" t="s">
        <v>6974</v>
      </c>
      <c r="J1971" s="6" t="s">
        <v>4013</v>
      </c>
      <c r="K1971" s="6">
        <v>265</v>
      </c>
      <c r="L1971" s="7">
        <f t="shared" si="301"/>
        <v>1060</v>
      </c>
      <c r="M1971" s="6">
        <v>0</v>
      </c>
      <c r="N1971" s="7">
        <f t="shared" si="310"/>
        <v>0</v>
      </c>
      <c r="O1971" s="6">
        <v>256</v>
      </c>
      <c r="P1971" s="7">
        <f t="shared" si="302"/>
        <v>512</v>
      </c>
      <c r="Q1971" s="6">
        <v>0</v>
      </c>
      <c r="R1971" s="7">
        <f t="shared" si="303"/>
        <v>0</v>
      </c>
      <c r="S1971" s="6">
        <v>5</v>
      </c>
      <c r="T1971" s="7">
        <f t="shared" si="304"/>
        <v>25</v>
      </c>
      <c r="U1971" s="6">
        <v>5</v>
      </c>
      <c r="V1971" s="7">
        <f t="shared" si="305"/>
        <v>25</v>
      </c>
      <c r="W1971" s="8" t="s">
        <v>6978</v>
      </c>
      <c r="X1971" s="7">
        <f t="shared" si="306"/>
        <v>0</v>
      </c>
      <c r="Y1971" s="6">
        <v>12</v>
      </c>
      <c r="Z1971" s="7">
        <f t="shared" si="307"/>
        <v>12</v>
      </c>
      <c r="AA1971" s="10">
        <v>0</v>
      </c>
      <c r="AB1971" s="11">
        <f t="shared" si="308"/>
        <v>0</v>
      </c>
      <c r="AC1971" s="7">
        <f t="shared" si="309"/>
        <v>1634</v>
      </c>
      <c r="AD1971" s="2"/>
    </row>
    <row r="1972" spans="1:30" ht="15" x14ac:dyDescent="0.2">
      <c r="A1972" s="5" t="s">
        <v>3998</v>
      </c>
      <c r="B1972" s="5" t="s">
        <v>7159</v>
      </c>
      <c r="C1972" s="5">
        <v>2</v>
      </c>
      <c r="D1972" s="5" t="s">
        <v>4014</v>
      </c>
      <c r="E1972" s="5" t="s">
        <v>4000</v>
      </c>
      <c r="F1972" s="8" t="s">
        <v>6975</v>
      </c>
      <c r="G1972" s="8" t="s">
        <v>4030</v>
      </c>
      <c r="H1972" s="8" t="s">
        <v>7093</v>
      </c>
      <c r="I1972" s="21" t="s">
        <v>6975</v>
      </c>
      <c r="J1972" s="6" t="s">
        <v>4015</v>
      </c>
      <c r="K1972" s="6">
        <v>99</v>
      </c>
      <c r="L1972" s="7">
        <f t="shared" si="301"/>
        <v>396</v>
      </c>
      <c r="M1972" s="6">
        <v>0</v>
      </c>
      <c r="N1972" s="7">
        <f t="shared" si="310"/>
        <v>0</v>
      </c>
      <c r="O1972" s="6">
        <v>36</v>
      </c>
      <c r="P1972" s="7">
        <f t="shared" si="302"/>
        <v>72</v>
      </c>
      <c r="Q1972" s="6">
        <v>0</v>
      </c>
      <c r="R1972" s="7">
        <f t="shared" si="303"/>
        <v>0</v>
      </c>
      <c r="S1972" s="6">
        <v>59</v>
      </c>
      <c r="T1972" s="7">
        <f t="shared" si="304"/>
        <v>295</v>
      </c>
      <c r="U1972" s="6">
        <v>19</v>
      </c>
      <c r="V1972" s="7">
        <f t="shared" si="305"/>
        <v>95</v>
      </c>
      <c r="W1972" s="8" t="s">
        <v>6978</v>
      </c>
      <c r="X1972" s="7">
        <f t="shared" si="306"/>
        <v>0</v>
      </c>
      <c r="Y1972" s="6">
        <v>9</v>
      </c>
      <c r="Z1972" s="7">
        <f t="shared" si="307"/>
        <v>9</v>
      </c>
      <c r="AA1972" s="10">
        <v>3</v>
      </c>
      <c r="AB1972" s="11">
        <f t="shared" si="308"/>
        <v>7.5600000000000005</v>
      </c>
      <c r="AC1972" s="7">
        <f t="shared" si="309"/>
        <v>874.56</v>
      </c>
      <c r="AD1972" s="2"/>
    </row>
    <row r="1973" spans="1:30" thickBot="1" x14ac:dyDescent="0.25">
      <c r="A1973" s="16" t="s">
        <v>3998</v>
      </c>
      <c r="B1973" s="16" t="s">
        <v>7159</v>
      </c>
      <c r="C1973" s="16">
        <v>2</v>
      </c>
      <c r="D1973" s="16" t="s">
        <v>4016</v>
      </c>
      <c r="E1973" s="16" t="s">
        <v>4000</v>
      </c>
      <c r="F1973" s="17" t="s">
        <v>6975</v>
      </c>
      <c r="G1973" s="17" t="s">
        <v>6976</v>
      </c>
      <c r="H1973" s="17" t="s">
        <v>6977</v>
      </c>
      <c r="I1973" s="21" t="s">
        <v>8108</v>
      </c>
      <c r="J1973" s="18" t="s">
        <v>4017</v>
      </c>
      <c r="K1973" s="18">
        <v>120</v>
      </c>
      <c r="L1973" s="19">
        <f t="shared" si="301"/>
        <v>480</v>
      </c>
      <c r="M1973" s="18">
        <v>0</v>
      </c>
      <c r="N1973" s="19">
        <f t="shared" si="310"/>
        <v>0</v>
      </c>
      <c r="O1973" s="18">
        <v>45</v>
      </c>
      <c r="P1973" s="19">
        <f t="shared" si="302"/>
        <v>90</v>
      </c>
      <c r="Q1973" s="18">
        <v>0</v>
      </c>
      <c r="R1973" s="19">
        <f t="shared" si="303"/>
        <v>0</v>
      </c>
      <c r="S1973" s="18">
        <v>0</v>
      </c>
      <c r="T1973" s="19">
        <f t="shared" si="304"/>
        <v>0</v>
      </c>
      <c r="U1973" s="18">
        <v>0</v>
      </c>
      <c r="V1973" s="19">
        <f t="shared" si="305"/>
        <v>0</v>
      </c>
      <c r="W1973" s="17" t="s">
        <v>6978</v>
      </c>
      <c r="X1973" s="19">
        <f t="shared" si="306"/>
        <v>0</v>
      </c>
      <c r="Y1973" s="18">
        <v>0</v>
      </c>
      <c r="Z1973" s="19">
        <f t="shared" si="307"/>
        <v>0</v>
      </c>
      <c r="AA1973" s="10">
        <v>0</v>
      </c>
      <c r="AB1973" s="11">
        <f t="shared" si="308"/>
        <v>0</v>
      </c>
      <c r="AC1973" s="19">
        <f t="shared" si="309"/>
        <v>570</v>
      </c>
      <c r="AD1973" s="2"/>
    </row>
    <row r="1974" spans="1:30" x14ac:dyDescent="0.25">
      <c r="A1974" s="62" t="s">
        <v>7087</v>
      </c>
      <c r="B1974" s="63"/>
      <c r="C1974" s="63"/>
      <c r="D1974" s="63"/>
      <c r="E1974" s="63"/>
      <c r="F1974" s="64"/>
      <c r="G1974" s="64"/>
      <c r="H1974" s="64"/>
      <c r="I1974" s="65"/>
      <c r="J1974" s="66"/>
      <c r="K1974" s="66"/>
      <c r="L1974" s="67"/>
      <c r="M1974" s="66"/>
      <c r="N1974" s="67"/>
      <c r="O1974" s="66"/>
      <c r="P1974" s="67"/>
      <c r="Q1974" s="66"/>
      <c r="R1974" s="67"/>
      <c r="S1974" s="66"/>
      <c r="T1974" s="67"/>
      <c r="U1974" s="66"/>
      <c r="V1974" s="67"/>
      <c r="W1974" s="64"/>
      <c r="X1974" s="67"/>
      <c r="Y1974" s="66"/>
      <c r="Z1974" s="66"/>
      <c r="AA1974" s="66"/>
      <c r="AB1974" s="68"/>
      <c r="AC1974" s="69">
        <f>SUM(AC4:AC1973)</f>
        <v>15435370.279999999</v>
      </c>
      <c r="AD1974" s="2"/>
    </row>
    <row r="1975" spans="1:30" ht="15" x14ac:dyDescent="0.2">
      <c r="A1975" s="1" t="s">
        <v>7088</v>
      </c>
      <c r="AA1975" s="2"/>
      <c r="AB1975" s="12"/>
      <c r="AD1975" s="2"/>
    </row>
    <row r="1976" spans="1:30" ht="15" x14ac:dyDescent="0.2">
      <c r="A1976" s="1" t="s">
        <v>7089</v>
      </c>
      <c r="AA1976" s="2"/>
      <c r="AB1976" s="12"/>
      <c r="AD1976" s="2"/>
    </row>
    <row r="1977" spans="1:30" ht="15" x14ac:dyDescent="0.2">
      <c r="A1977" s="1" t="s">
        <v>7090</v>
      </c>
      <c r="AA1977" s="2"/>
      <c r="AB1977" s="12"/>
      <c r="AD1977" s="2"/>
    </row>
    <row r="1978" spans="1:30" ht="15" x14ac:dyDescent="0.2">
      <c r="A1978" s="1" t="s">
        <v>7091</v>
      </c>
      <c r="AA1978" s="2"/>
      <c r="AB1978" s="12"/>
      <c r="AD1978" s="2"/>
    </row>
    <row r="1979" spans="1:30" ht="15" x14ac:dyDescent="0.2">
      <c r="AA1979" s="2"/>
      <c r="AB1979" s="12"/>
      <c r="AD1979" s="2"/>
    </row>
    <row r="1980" spans="1:30" ht="15" x14ac:dyDescent="0.2">
      <c r="AA1980" s="2"/>
      <c r="AB1980" s="12"/>
      <c r="AD1980" s="2"/>
    </row>
    <row r="1981" spans="1:30" ht="15" x14ac:dyDescent="0.2">
      <c r="AA1981" s="2"/>
      <c r="AB1981" s="12"/>
      <c r="AD1981" s="2"/>
    </row>
    <row r="1982" spans="1:30" ht="15" x14ac:dyDescent="0.2">
      <c r="AA1982" s="2"/>
      <c r="AB1982" s="12"/>
      <c r="AD1982" s="2"/>
    </row>
    <row r="1983" spans="1:30" ht="15" x14ac:dyDescent="0.2">
      <c r="AA1983" s="2"/>
      <c r="AB1983" s="12"/>
      <c r="AD1983" s="2"/>
    </row>
    <row r="1984" spans="1:30" ht="15" x14ac:dyDescent="0.2">
      <c r="AA1984" s="2"/>
      <c r="AB1984" s="12"/>
      <c r="AD1984" s="2"/>
    </row>
    <row r="1985" spans="27:30" ht="15" x14ac:dyDescent="0.2">
      <c r="AA1985" s="2"/>
      <c r="AB1985" s="12"/>
      <c r="AD1985" s="2"/>
    </row>
    <row r="1986" spans="27:30" ht="15" x14ac:dyDescent="0.2">
      <c r="AA1986" s="2"/>
      <c r="AB1986" s="12"/>
      <c r="AD1986" s="2"/>
    </row>
    <row r="1987" spans="27:30" ht="15" x14ac:dyDescent="0.2">
      <c r="AA1987" s="2"/>
      <c r="AB1987" s="12"/>
      <c r="AD1987" s="2"/>
    </row>
    <row r="1988" spans="27:30" ht="15" x14ac:dyDescent="0.2">
      <c r="AA1988" s="2"/>
      <c r="AB1988" s="12"/>
      <c r="AD1988" s="2"/>
    </row>
    <row r="1989" spans="27:30" ht="15" x14ac:dyDescent="0.2">
      <c r="AA1989" s="2"/>
      <c r="AB1989" s="12"/>
      <c r="AD1989" s="2"/>
    </row>
    <row r="1990" spans="27:30" ht="15" x14ac:dyDescent="0.2">
      <c r="AA1990" s="2"/>
      <c r="AB1990" s="12"/>
      <c r="AD1990" s="2"/>
    </row>
    <row r="1991" spans="27:30" ht="15" x14ac:dyDescent="0.2">
      <c r="AA1991" s="2"/>
      <c r="AB1991" s="12"/>
      <c r="AD1991" s="2"/>
    </row>
    <row r="1992" spans="27:30" ht="15" x14ac:dyDescent="0.2">
      <c r="AA1992" s="2"/>
      <c r="AB1992" s="12"/>
      <c r="AD1992" s="2"/>
    </row>
    <row r="1993" spans="27:30" ht="15" x14ac:dyDescent="0.2">
      <c r="AA1993" s="2"/>
      <c r="AB1993" s="12"/>
      <c r="AD1993" s="2"/>
    </row>
    <row r="1994" spans="27:30" ht="15" x14ac:dyDescent="0.2">
      <c r="AA1994" s="2"/>
      <c r="AB1994" s="12"/>
      <c r="AD1994" s="2"/>
    </row>
    <row r="1995" spans="27:30" ht="15" x14ac:dyDescent="0.2">
      <c r="AA1995" s="2"/>
      <c r="AB1995" s="12"/>
      <c r="AD1995" s="2"/>
    </row>
    <row r="1996" spans="27:30" ht="15" x14ac:dyDescent="0.2">
      <c r="AA1996" s="2"/>
      <c r="AB1996" s="12"/>
      <c r="AD1996" s="2"/>
    </row>
    <row r="1997" spans="27:30" ht="15" x14ac:dyDescent="0.2">
      <c r="AA1997" s="2"/>
      <c r="AB1997" s="12"/>
      <c r="AD1997" s="2"/>
    </row>
    <row r="1998" spans="27:30" ht="15" x14ac:dyDescent="0.2">
      <c r="AA1998" s="2"/>
      <c r="AB1998" s="12"/>
      <c r="AD1998" s="2"/>
    </row>
    <row r="1999" spans="27:30" ht="15" x14ac:dyDescent="0.2">
      <c r="AA1999" s="2"/>
      <c r="AB1999" s="12"/>
      <c r="AD1999" s="2"/>
    </row>
    <row r="2000" spans="27:30" ht="15" x14ac:dyDescent="0.2">
      <c r="AA2000" s="2"/>
      <c r="AB2000" s="12"/>
      <c r="AD2000" s="2"/>
    </row>
    <row r="2001" spans="27:30" ht="15" x14ac:dyDescent="0.2">
      <c r="AA2001" s="2"/>
      <c r="AB2001" s="12"/>
      <c r="AD2001" s="2"/>
    </row>
    <row r="2002" spans="27:30" ht="15" x14ac:dyDescent="0.2">
      <c r="AA2002" s="2"/>
      <c r="AB2002" s="12"/>
      <c r="AD2002" s="2"/>
    </row>
    <row r="2003" spans="27:30" ht="15" x14ac:dyDescent="0.2">
      <c r="AA2003" s="2"/>
      <c r="AB2003" s="12"/>
      <c r="AD2003" s="2"/>
    </row>
    <row r="2004" spans="27:30" ht="15" x14ac:dyDescent="0.2">
      <c r="AA2004" s="2"/>
      <c r="AB2004" s="12"/>
      <c r="AD2004" s="2"/>
    </row>
    <row r="2005" spans="27:30" ht="15" x14ac:dyDescent="0.2">
      <c r="AA2005" s="2"/>
      <c r="AB2005" s="12"/>
      <c r="AD2005" s="2"/>
    </row>
    <row r="2006" spans="27:30" ht="15" x14ac:dyDescent="0.2">
      <c r="AA2006" s="2"/>
      <c r="AB2006" s="12"/>
      <c r="AD2006" s="2"/>
    </row>
    <row r="2007" spans="27:30" ht="15" x14ac:dyDescent="0.2">
      <c r="AA2007" s="2"/>
      <c r="AB2007" s="12"/>
      <c r="AD2007" s="2"/>
    </row>
    <row r="2008" spans="27:30" ht="15" x14ac:dyDescent="0.2">
      <c r="AA2008" s="2"/>
      <c r="AB2008" s="12"/>
      <c r="AD2008" s="2"/>
    </row>
    <row r="2009" spans="27:30" ht="15" x14ac:dyDescent="0.2">
      <c r="AA2009" s="2"/>
      <c r="AB2009" s="12"/>
      <c r="AD2009" s="2"/>
    </row>
    <row r="2010" spans="27:30" ht="15" x14ac:dyDescent="0.2">
      <c r="AA2010" s="2"/>
      <c r="AB2010" s="12"/>
      <c r="AD2010" s="2"/>
    </row>
    <row r="2011" spans="27:30" ht="15" x14ac:dyDescent="0.2">
      <c r="AA2011" s="2"/>
      <c r="AB2011" s="12"/>
      <c r="AD2011" s="2"/>
    </row>
    <row r="2012" spans="27:30" ht="15" x14ac:dyDescent="0.2">
      <c r="AA2012" s="2"/>
      <c r="AB2012" s="12"/>
      <c r="AD2012" s="2"/>
    </row>
    <row r="2013" spans="27:30" ht="15" x14ac:dyDescent="0.2">
      <c r="AA2013" s="2"/>
      <c r="AB2013" s="12"/>
      <c r="AD2013" s="2"/>
    </row>
    <row r="2014" spans="27:30" ht="15" x14ac:dyDescent="0.2">
      <c r="AA2014" s="2"/>
      <c r="AB2014" s="12"/>
      <c r="AD2014" s="2"/>
    </row>
    <row r="2015" spans="27:30" ht="15" x14ac:dyDescent="0.2">
      <c r="AA2015" s="2"/>
      <c r="AB2015" s="12"/>
      <c r="AD2015" s="2"/>
    </row>
    <row r="2016" spans="27:30" ht="15" x14ac:dyDescent="0.2">
      <c r="AA2016" s="2"/>
      <c r="AB2016" s="12"/>
      <c r="AD2016" s="2"/>
    </row>
    <row r="2017" spans="27:30" ht="15" x14ac:dyDescent="0.2">
      <c r="AA2017" s="2"/>
      <c r="AB2017" s="12"/>
      <c r="AD2017" s="2"/>
    </row>
    <row r="2018" spans="27:30" ht="15" x14ac:dyDescent="0.2">
      <c r="AA2018" s="2"/>
      <c r="AB2018" s="12"/>
      <c r="AD2018" s="2"/>
    </row>
    <row r="2019" spans="27:30" ht="15" x14ac:dyDescent="0.2">
      <c r="AA2019" s="2"/>
      <c r="AB2019" s="12"/>
      <c r="AD2019" s="2"/>
    </row>
    <row r="2020" spans="27:30" ht="15" x14ac:dyDescent="0.2">
      <c r="AA2020" s="2"/>
      <c r="AB2020" s="12"/>
      <c r="AD2020" s="2"/>
    </row>
    <row r="2021" spans="27:30" ht="15" x14ac:dyDescent="0.2">
      <c r="AA2021" s="2"/>
      <c r="AB2021" s="12"/>
      <c r="AD2021" s="2"/>
    </row>
    <row r="2022" spans="27:30" ht="15" x14ac:dyDescent="0.2">
      <c r="AA2022" s="2"/>
      <c r="AB2022" s="12"/>
      <c r="AD2022" s="2"/>
    </row>
    <row r="2023" spans="27:30" ht="15" x14ac:dyDescent="0.2">
      <c r="AA2023" s="2"/>
      <c r="AB2023" s="12"/>
      <c r="AD2023" s="2"/>
    </row>
    <row r="2024" spans="27:30" ht="15" x14ac:dyDescent="0.2">
      <c r="AA2024" s="2"/>
      <c r="AB2024" s="12"/>
      <c r="AD2024" s="2"/>
    </row>
    <row r="2025" spans="27:30" ht="15" x14ac:dyDescent="0.2">
      <c r="AA2025" s="2"/>
      <c r="AB2025" s="12"/>
      <c r="AD2025" s="2"/>
    </row>
    <row r="2026" spans="27:30" ht="15" x14ac:dyDescent="0.2">
      <c r="AA2026" s="2"/>
      <c r="AB2026" s="12"/>
      <c r="AD2026" s="2"/>
    </row>
    <row r="2027" spans="27:30" ht="15" x14ac:dyDescent="0.2">
      <c r="AA2027" s="2"/>
      <c r="AB2027" s="12"/>
      <c r="AD2027" s="2"/>
    </row>
    <row r="2028" spans="27:30" ht="15" x14ac:dyDescent="0.2">
      <c r="AA2028" s="2"/>
      <c r="AB2028" s="12"/>
      <c r="AD2028" s="2"/>
    </row>
    <row r="2029" spans="27:30" ht="15" x14ac:dyDescent="0.2">
      <c r="AA2029" s="2"/>
      <c r="AB2029" s="12"/>
      <c r="AD2029" s="2"/>
    </row>
    <row r="2030" spans="27:30" ht="15" x14ac:dyDescent="0.2">
      <c r="AA2030" s="2"/>
      <c r="AB2030" s="12"/>
      <c r="AD2030" s="2"/>
    </row>
    <row r="2031" spans="27:30" ht="15" x14ac:dyDescent="0.2">
      <c r="AA2031" s="2"/>
      <c r="AB2031" s="12"/>
      <c r="AD2031" s="2"/>
    </row>
    <row r="2032" spans="27:30" ht="15" x14ac:dyDescent="0.2">
      <c r="AA2032" s="2"/>
      <c r="AB2032" s="12"/>
      <c r="AD2032" s="2"/>
    </row>
    <row r="2033" spans="27:30" ht="15" x14ac:dyDescent="0.2">
      <c r="AA2033" s="2"/>
      <c r="AB2033" s="12"/>
      <c r="AD2033" s="2"/>
    </row>
    <row r="2034" spans="27:30" ht="15" x14ac:dyDescent="0.2">
      <c r="AA2034" s="2"/>
      <c r="AB2034" s="12"/>
      <c r="AD2034" s="2"/>
    </row>
    <row r="2035" spans="27:30" ht="15" x14ac:dyDescent="0.2">
      <c r="AA2035" s="2"/>
      <c r="AB2035" s="12"/>
      <c r="AD2035" s="2"/>
    </row>
    <row r="2036" spans="27:30" ht="15" x14ac:dyDescent="0.2">
      <c r="AA2036" s="2"/>
      <c r="AB2036" s="12"/>
      <c r="AD2036" s="2"/>
    </row>
    <row r="2037" spans="27:30" ht="15" x14ac:dyDescent="0.2">
      <c r="AA2037" s="2"/>
      <c r="AB2037" s="12"/>
      <c r="AD2037" s="2"/>
    </row>
    <row r="2038" spans="27:30" ht="15" x14ac:dyDescent="0.2">
      <c r="AA2038" s="2"/>
      <c r="AB2038" s="12"/>
      <c r="AD2038" s="2"/>
    </row>
    <row r="2039" spans="27:30" ht="15" x14ac:dyDescent="0.2">
      <c r="AA2039" s="2"/>
      <c r="AB2039" s="12"/>
      <c r="AD2039" s="2"/>
    </row>
    <row r="2040" spans="27:30" ht="15" x14ac:dyDescent="0.2">
      <c r="AA2040" s="2"/>
      <c r="AB2040" s="12"/>
      <c r="AD2040" s="2"/>
    </row>
    <row r="2041" spans="27:30" ht="15" x14ac:dyDescent="0.2">
      <c r="AA2041" s="2"/>
      <c r="AB2041" s="12"/>
      <c r="AD2041" s="2"/>
    </row>
    <row r="2042" spans="27:30" ht="15" x14ac:dyDescent="0.2">
      <c r="AA2042" s="2"/>
      <c r="AB2042" s="12"/>
      <c r="AD2042" s="2"/>
    </row>
    <row r="2043" spans="27:30" ht="15" x14ac:dyDescent="0.2">
      <c r="AA2043" s="2"/>
      <c r="AB2043" s="12"/>
      <c r="AD2043" s="2"/>
    </row>
    <row r="2044" spans="27:30" ht="15" x14ac:dyDescent="0.2">
      <c r="AA2044" s="2"/>
      <c r="AB2044" s="12"/>
      <c r="AD2044" s="2"/>
    </row>
    <row r="2045" spans="27:30" ht="15" x14ac:dyDescent="0.2">
      <c r="AA2045" s="2"/>
      <c r="AB2045" s="12"/>
      <c r="AD2045" s="2"/>
    </row>
    <row r="2046" spans="27:30" ht="15" x14ac:dyDescent="0.2">
      <c r="AA2046" s="2"/>
      <c r="AB2046" s="12"/>
      <c r="AD2046" s="2"/>
    </row>
    <row r="2047" spans="27:30" ht="15" x14ac:dyDescent="0.2">
      <c r="AA2047" s="2"/>
      <c r="AB2047" s="12"/>
      <c r="AD2047" s="2"/>
    </row>
    <row r="2048" spans="27:30" ht="15" x14ac:dyDescent="0.2">
      <c r="AA2048" s="2"/>
      <c r="AB2048" s="12"/>
      <c r="AD2048" s="2"/>
    </row>
    <row r="2049" spans="27:30" ht="15" x14ac:dyDescent="0.2">
      <c r="AA2049" s="2"/>
      <c r="AB2049" s="12"/>
      <c r="AD2049" s="2"/>
    </row>
    <row r="2050" spans="27:30" ht="15" x14ac:dyDescent="0.2">
      <c r="AA2050" s="2"/>
      <c r="AB2050" s="12"/>
      <c r="AD2050" s="2"/>
    </row>
    <row r="2051" spans="27:30" ht="15" x14ac:dyDescent="0.2">
      <c r="AA2051" s="2"/>
      <c r="AB2051" s="12"/>
      <c r="AD2051" s="2"/>
    </row>
    <row r="2052" spans="27:30" ht="15" x14ac:dyDescent="0.2">
      <c r="AA2052" s="2"/>
      <c r="AB2052" s="12"/>
      <c r="AD2052" s="2"/>
    </row>
    <row r="2053" spans="27:30" ht="15" x14ac:dyDescent="0.2">
      <c r="AA2053" s="2"/>
      <c r="AB2053" s="12"/>
      <c r="AD2053" s="2"/>
    </row>
    <row r="2054" spans="27:30" ht="15" x14ac:dyDescent="0.2">
      <c r="AA2054" s="2"/>
      <c r="AB2054" s="12"/>
      <c r="AD2054" s="2"/>
    </row>
    <row r="2055" spans="27:30" ht="15" x14ac:dyDescent="0.2">
      <c r="AA2055" s="2"/>
      <c r="AB2055" s="12"/>
      <c r="AD2055" s="2"/>
    </row>
    <row r="2056" spans="27:30" ht="15" x14ac:dyDescent="0.2">
      <c r="AA2056" s="2"/>
      <c r="AB2056" s="12"/>
      <c r="AD2056" s="2"/>
    </row>
    <row r="2057" spans="27:30" ht="15" x14ac:dyDescent="0.2">
      <c r="AA2057" s="2"/>
      <c r="AB2057" s="12"/>
      <c r="AD2057" s="2"/>
    </row>
    <row r="2058" spans="27:30" ht="15" x14ac:dyDescent="0.2">
      <c r="AA2058" s="2"/>
      <c r="AB2058" s="12"/>
      <c r="AD2058" s="2"/>
    </row>
    <row r="2059" spans="27:30" ht="15" x14ac:dyDescent="0.2">
      <c r="AA2059" s="2"/>
      <c r="AB2059" s="12"/>
      <c r="AD2059" s="2"/>
    </row>
    <row r="2060" spans="27:30" ht="15" x14ac:dyDescent="0.2">
      <c r="AA2060" s="2"/>
      <c r="AB2060" s="12"/>
      <c r="AD2060" s="2"/>
    </row>
    <row r="2061" spans="27:30" ht="15" x14ac:dyDescent="0.2">
      <c r="AA2061" s="2"/>
      <c r="AB2061" s="12"/>
      <c r="AD2061" s="2"/>
    </row>
    <row r="2062" spans="27:30" ht="15" x14ac:dyDescent="0.2">
      <c r="AA2062" s="2"/>
      <c r="AB2062" s="12"/>
      <c r="AD2062" s="2"/>
    </row>
    <row r="2063" spans="27:30" ht="15" x14ac:dyDescent="0.2">
      <c r="AA2063" s="2"/>
      <c r="AB2063" s="12"/>
      <c r="AD2063" s="2"/>
    </row>
    <row r="2064" spans="27:30" ht="15" x14ac:dyDescent="0.2">
      <c r="AA2064" s="2"/>
      <c r="AB2064" s="12"/>
      <c r="AD2064" s="2"/>
    </row>
    <row r="2065" spans="27:30" ht="15" x14ac:dyDescent="0.2">
      <c r="AA2065" s="2"/>
      <c r="AB2065" s="12"/>
      <c r="AD2065" s="2"/>
    </row>
    <row r="2066" spans="27:30" ht="15" x14ac:dyDescent="0.2">
      <c r="AA2066" s="2"/>
      <c r="AB2066" s="12"/>
      <c r="AD2066" s="2"/>
    </row>
    <row r="2067" spans="27:30" ht="15" x14ac:dyDescent="0.2">
      <c r="AA2067" s="2"/>
      <c r="AB2067" s="12"/>
      <c r="AD2067" s="2"/>
    </row>
    <row r="2068" spans="27:30" ht="15" x14ac:dyDescent="0.2">
      <c r="AA2068" s="2"/>
      <c r="AB2068" s="12"/>
      <c r="AD2068" s="2"/>
    </row>
    <row r="2069" spans="27:30" ht="15" x14ac:dyDescent="0.2">
      <c r="AA2069" s="2"/>
      <c r="AB2069" s="12"/>
      <c r="AD2069" s="2"/>
    </row>
    <row r="2070" spans="27:30" ht="15" x14ac:dyDescent="0.2">
      <c r="AA2070" s="2"/>
      <c r="AB2070" s="12"/>
      <c r="AD2070" s="2"/>
    </row>
    <row r="2071" spans="27:30" ht="15" x14ac:dyDescent="0.2">
      <c r="AA2071" s="2"/>
      <c r="AB2071" s="12"/>
      <c r="AD2071" s="2"/>
    </row>
    <row r="2072" spans="27:30" ht="15" x14ac:dyDescent="0.2">
      <c r="AA2072" s="2"/>
      <c r="AB2072" s="12"/>
      <c r="AD2072" s="2"/>
    </row>
    <row r="2073" spans="27:30" ht="15" x14ac:dyDescent="0.2">
      <c r="AA2073" s="2"/>
      <c r="AB2073" s="12"/>
      <c r="AD2073" s="2"/>
    </row>
    <row r="2074" spans="27:30" ht="15" x14ac:dyDescent="0.2">
      <c r="AA2074" s="2"/>
      <c r="AB2074" s="12"/>
      <c r="AD2074" s="2"/>
    </row>
    <row r="2075" spans="27:30" ht="15" x14ac:dyDescent="0.2">
      <c r="AA2075" s="2"/>
      <c r="AB2075" s="12"/>
      <c r="AD2075" s="2"/>
    </row>
    <row r="2076" spans="27:30" ht="15" x14ac:dyDescent="0.2">
      <c r="AA2076" s="2"/>
      <c r="AB2076" s="12"/>
      <c r="AD2076" s="2"/>
    </row>
    <row r="2077" spans="27:30" ht="15" x14ac:dyDescent="0.2">
      <c r="AA2077" s="2"/>
      <c r="AB2077" s="12"/>
      <c r="AD2077" s="2"/>
    </row>
    <row r="2078" spans="27:30" ht="15" x14ac:dyDescent="0.2">
      <c r="AA2078" s="2"/>
      <c r="AB2078" s="12"/>
      <c r="AD2078" s="2"/>
    </row>
    <row r="2079" spans="27:30" ht="15" x14ac:dyDescent="0.2">
      <c r="AA2079" s="2"/>
      <c r="AB2079" s="12"/>
      <c r="AD2079" s="2"/>
    </row>
    <row r="2080" spans="27:30" ht="15" x14ac:dyDescent="0.2">
      <c r="AA2080" s="2"/>
      <c r="AB2080" s="12"/>
      <c r="AD2080" s="2"/>
    </row>
    <row r="2081" spans="27:30" ht="15" x14ac:dyDescent="0.2">
      <c r="AA2081" s="2"/>
      <c r="AB2081" s="12"/>
      <c r="AD2081" s="2"/>
    </row>
    <row r="2082" spans="27:30" ht="15" x14ac:dyDescent="0.2">
      <c r="AA2082" s="2"/>
      <c r="AB2082" s="12"/>
      <c r="AD2082" s="2"/>
    </row>
    <row r="2083" spans="27:30" ht="15" x14ac:dyDescent="0.2">
      <c r="AA2083" s="2"/>
      <c r="AB2083" s="12"/>
      <c r="AD2083" s="2"/>
    </row>
    <row r="2084" spans="27:30" ht="15" x14ac:dyDescent="0.2">
      <c r="AA2084" s="2"/>
      <c r="AB2084" s="12"/>
      <c r="AD2084" s="2"/>
    </row>
    <row r="2085" spans="27:30" ht="15" x14ac:dyDescent="0.2">
      <c r="AA2085" s="2"/>
      <c r="AB2085" s="12"/>
      <c r="AD2085" s="2"/>
    </row>
    <row r="2086" spans="27:30" ht="15" x14ac:dyDescent="0.2">
      <c r="AA2086" s="2"/>
      <c r="AB2086" s="12"/>
      <c r="AD2086" s="2"/>
    </row>
    <row r="2087" spans="27:30" ht="15" x14ac:dyDescent="0.2">
      <c r="AA2087" s="2"/>
      <c r="AB2087" s="12"/>
      <c r="AD2087" s="2"/>
    </row>
    <row r="2088" spans="27:30" ht="15" x14ac:dyDescent="0.2">
      <c r="AA2088" s="2"/>
      <c r="AB2088" s="12"/>
      <c r="AD2088" s="2"/>
    </row>
    <row r="2089" spans="27:30" ht="15" x14ac:dyDescent="0.2">
      <c r="AA2089" s="2"/>
      <c r="AB2089" s="12"/>
      <c r="AD2089" s="2"/>
    </row>
    <row r="2090" spans="27:30" ht="15" x14ac:dyDescent="0.2">
      <c r="AA2090" s="2"/>
      <c r="AB2090" s="12"/>
      <c r="AD2090" s="2"/>
    </row>
    <row r="2091" spans="27:30" ht="15" x14ac:dyDescent="0.2">
      <c r="AA2091" s="2"/>
      <c r="AB2091" s="12"/>
      <c r="AD2091" s="2"/>
    </row>
    <row r="2092" spans="27:30" ht="15" x14ac:dyDescent="0.2">
      <c r="AA2092" s="2"/>
      <c r="AB2092" s="12"/>
      <c r="AD2092" s="2"/>
    </row>
    <row r="2093" spans="27:30" ht="15" x14ac:dyDescent="0.2">
      <c r="AA2093" s="2"/>
      <c r="AB2093" s="12"/>
      <c r="AD2093" s="2"/>
    </row>
    <row r="2094" spans="27:30" ht="15" x14ac:dyDescent="0.2">
      <c r="AA2094" s="2"/>
      <c r="AB2094" s="12"/>
      <c r="AD2094" s="2"/>
    </row>
    <row r="2095" spans="27:30" ht="15" x14ac:dyDescent="0.2">
      <c r="AA2095" s="2"/>
      <c r="AB2095" s="12"/>
      <c r="AD2095" s="2"/>
    </row>
    <row r="2096" spans="27:30" ht="15" x14ac:dyDescent="0.2">
      <c r="AA2096" s="2"/>
      <c r="AB2096" s="12"/>
      <c r="AD2096" s="2"/>
    </row>
    <row r="2097" spans="27:30" ht="15" x14ac:dyDescent="0.2">
      <c r="AA2097" s="2"/>
      <c r="AB2097" s="12"/>
      <c r="AD2097" s="2"/>
    </row>
    <row r="2098" spans="27:30" ht="15" x14ac:dyDescent="0.2">
      <c r="AA2098" s="2"/>
      <c r="AB2098" s="12"/>
      <c r="AD2098" s="2"/>
    </row>
    <row r="2099" spans="27:30" ht="15" x14ac:dyDescent="0.2">
      <c r="AA2099" s="2"/>
      <c r="AB2099" s="12"/>
      <c r="AD2099" s="2"/>
    </row>
    <row r="2100" spans="27:30" ht="15" x14ac:dyDescent="0.2">
      <c r="AA2100" s="2"/>
      <c r="AB2100" s="12"/>
      <c r="AD2100" s="2"/>
    </row>
    <row r="2101" spans="27:30" ht="15" x14ac:dyDescent="0.2">
      <c r="AA2101" s="2"/>
      <c r="AB2101" s="12"/>
      <c r="AD2101" s="2"/>
    </row>
    <row r="2102" spans="27:30" ht="15" x14ac:dyDescent="0.2">
      <c r="AA2102" s="2"/>
      <c r="AB2102" s="12"/>
      <c r="AD2102" s="2"/>
    </row>
    <row r="2103" spans="27:30" ht="15" x14ac:dyDescent="0.2">
      <c r="AA2103" s="2"/>
      <c r="AB2103" s="12"/>
      <c r="AD2103" s="2"/>
    </row>
    <row r="2104" spans="27:30" ht="15" x14ac:dyDescent="0.2">
      <c r="AA2104" s="2"/>
      <c r="AB2104" s="12"/>
      <c r="AD2104" s="2"/>
    </row>
    <row r="2105" spans="27:30" ht="15" x14ac:dyDescent="0.2">
      <c r="AA2105" s="2"/>
      <c r="AB2105" s="12"/>
      <c r="AD2105" s="2"/>
    </row>
    <row r="2106" spans="27:30" ht="15" x14ac:dyDescent="0.2">
      <c r="AA2106" s="2"/>
      <c r="AB2106" s="12"/>
      <c r="AD2106" s="2"/>
    </row>
    <row r="2107" spans="27:30" ht="15" x14ac:dyDescent="0.2">
      <c r="AA2107" s="2"/>
      <c r="AB2107" s="12"/>
      <c r="AD2107" s="2"/>
    </row>
    <row r="2108" spans="27:30" ht="15" x14ac:dyDescent="0.2">
      <c r="AA2108" s="2"/>
      <c r="AB2108" s="12"/>
      <c r="AD2108" s="2"/>
    </row>
    <row r="2109" spans="27:30" ht="15" x14ac:dyDescent="0.2">
      <c r="AA2109" s="2"/>
      <c r="AB2109" s="12"/>
      <c r="AD2109" s="2"/>
    </row>
    <row r="2110" spans="27:30" ht="15" x14ac:dyDescent="0.2">
      <c r="AA2110" s="2"/>
      <c r="AB2110" s="12"/>
      <c r="AD2110" s="2"/>
    </row>
    <row r="2111" spans="27:30" ht="15" x14ac:dyDescent="0.2">
      <c r="AA2111" s="2"/>
      <c r="AB2111" s="12"/>
      <c r="AD2111" s="2"/>
    </row>
    <row r="2112" spans="27:30" ht="15" x14ac:dyDescent="0.2">
      <c r="AA2112" s="2"/>
      <c r="AB2112" s="12"/>
      <c r="AD2112" s="2"/>
    </row>
    <row r="2113" spans="27:30" ht="15" x14ac:dyDescent="0.2">
      <c r="AA2113" s="2"/>
      <c r="AB2113" s="12"/>
      <c r="AD2113" s="2"/>
    </row>
    <row r="2114" spans="27:30" ht="15" x14ac:dyDescent="0.2">
      <c r="AA2114" s="2"/>
      <c r="AB2114" s="12"/>
      <c r="AD2114" s="2"/>
    </row>
    <row r="2115" spans="27:30" ht="15" x14ac:dyDescent="0.2">
      <c r="AA2115" s="2"/>
      <c r="AB2115" s="12"/>
      <c r="AD2115" s="2"/>
    </row>
    <row r="2116" spans="27:30" ht="15" x14ac:dyDescent="0.2">
      <c r="AA2116" s="2"/>
      <c r="AB2116" s="12"/>
      <c r="AD2116" s="2"/>
    </row>
    <row r="2117" spans="27:30" ht="15" x14ac:dyDescent="0.2">
      <c r="AA2117" s="2"/>
      <c r="AB2117" s="12"/>
      <c r="AD2117" s="2"/>
    </row>
    <row r="2118" spans="27:30" ht="15" x14ac:dyDescent="0.2">
      <c r="AA2118" s="2"/>
      <c r="AB2118" s="12"/>
      <c r="AD2118" s="2"/>
    </row>
    <row r="2119" spans="27:30" ht="15" x14ac:dyDescent="0.2">
      <c r="AA2119" s="2"/>
      <c r="AB2119" s="12"/>
      <c r="AD2119" s="2"/>
    </row>
    <row r="2120" spans="27:30" ht="15" x14ac:dyDescent="0.2">
      <c r="AA2120" s="2"/>
      <c r="AB2120" s="12"/>
      <c r="AD2120" s="2"/>
    </row>
    <row r="2121" spans="27:30" ht="15" x14ac:dyDescent="0.2">
      <c r="AA2121" s="2"/>
      <c r="AB2121" s="12"/>
      <c r="AD2121" s="2"/>
    </row>
    <row r="2122" spans="27:30" ht="15" x14ac:dyDescent="0.2">
      <c r="AA2122" s="2"/>
      <c r="AB2122" s="12"/>
      <c r="AD2122" s="2"/>
    </row>
    <row r="2123" spans="27:30" ht="15" x14ac:dyDescent="0.2">
      <c r="AA2123" s="2"/>
      <c r="AB2123" s="12"/>
      <c r="AD2123" s="2"/>
    </row>
    <row r="2124" spans="27:30" ht="15" x14ac:dyDescent="0.2">
      <c r="AA2124" s="2"/>
      <c r="AB2124" s="12"/>
      <c r="AD2124" s="2"/>
    </row>
    <row r="2125" spans="27:30" ht="15" x14ac:dyDescent="0.2">
      <c r="AA2125" s="2"/>
      <c r="AB2125" s="12"/>
      <c r="AD2125" s="2"/>
    </row>
    <row r="2126" spans="27:30" ht="15" x14ac:dyDescent="0.2">
      <c r="AA2126" s="2"/>
      <c r="AB2126" s="12"/>
      <c r="AD2126" s="2"/>
    </row>
    <row r="2127" spans="27:30" ht="15" x14ac:dyDescent="0.2">
      <c r="AA2127" s="2"/>
      <c r="AB2127" s="12"/>
      <c r="AD2127" s="2"/>
    </row>
    <row r="2128" spans="27:30" ht="15" x14ac:dyDescent="0.2">
      <c r="AA2128" s="2"/>
      <c r="AB2128" s="12"/>
      <c r="AD2128" s="2"/>
    </row>
    <row r="2129" spans="27:30" ht="15" x14ac:dyDescent="0.2">
      <c r="AA2129" s="2"/>
      <c r="AB2129" s="12"/>
      <c r="AD2129" s="2"/>
    </row>
    <row r="2130" spans="27:30" ht="15" x14ac:dyDescent="0.2">
      <c r="AA2130" s="2"/>
      <c r="AB2130" s="12"/>
      <c r="AD2130" s="2"/>
    </row>
    <row r="2131" spans="27:30" ht="15" x14ac:dyDescent="0.2">
      <c r="AA2131" s="2"/>
      <c r="AB2131" s="12"/>
      <c r="AD2131" s="2"/>
    </row>
    <row r="2132" spans="27:30" ht="15" x14ac:dyDescent="0.2">
      <c r="AA2132" s="2"/>
      <c r="AB2132" s="12"/>
      <c r="AD2132" s="2"/>
    </row>
    <row r="2133" spans="27:30" ht="15" x14ac:dyDescent="0.2">
      <c r="AA2133" s="2"/>
      <c r="AB2133" s="12"/>
      <c r="AD2133" s="2"/>
    </row>
    <row r="2134" spans="27:30" ht="15" x14ac:dyDescent="0.2">
      <c r="AA2134" s="2"/>
      <c r="AB2134" s="12"/>
      <c r="AD2134" s="2"/>
    </row>
    <row r="2135" spans="27:30" ht="15" x14ac:dyDescent="0.2">
      <c r="AA2135" s="2"/>
      <c r="AB2135" s="12"/>
      <c r="AD2135" s="2"/>
    </row>
    <row r="2136" spans="27:30" ht="15" x14ac:dyDescent="0.2">
      <c r="AA2136" s="2"/>
      <c r="AB2136" s="12"/>
      <c r="AD2136" s="2"/>
    </row>
    <row r="2137" spans="27:30" ht="15" x14ac:dyDescent="0.2">
      <c r="AA2137" s="2"/>
      <c r="AB2137" s="12"/>
      <c r="AD2137" s="2"/>
    </row>
    <row r="2138" spans="27:30" ht="15" x14ac:dyDescent="0.2">
      <c r="AA2138" s="2"/>
      <c r="AB2138" s="12"/>
      <c r="AD2138" s="2"/>
    </row>
    <row r="2139" spans="27:30" ht="15" x14ac:dyDescent="0.2">
      <c r="AA2139" s="2"/>
      <c r="AB2139" s="12"/>
      <c r="AD2139" s="2"/>
    </row>
    <row r="2140" spans="27:30" ht="15" x14ac:dyDescent="0.2">
      <c r="AA2140" s="2"/>
      <c r="AB2140" s="12"/>
      <c r="AD2140" s="2"/>
    </row>
    <row r="2141" spans="27:30" ht="15" x14ac:dyDescent="0.2">
      <c r="AA2141" s="2"/>
      <c r="AB2141" s="12"/>
      <c r="AD2141" s="2"/>
    </row>
    <row r="2142" spans="27:30" ht="15" x14ac:dyDescent="0.2">
      <c r="AA2142" s="2"/>
      <c r="AB2142" s="12"/>
      <c r="AD2142" s="2"/>
    </row>
    <row r="2143" spans="27:30" ht="15" x14ac:dyDescent="0.2">
      <c r="AA2143" s="2"/>
      <c r="AB2143" s="12"/>
      <c r="AD2143" s="2"/>
    </row>
    <row r="2144" spans="27:30" ht="15" x14ac:dyDescent="0.2">
      <c r="AA2144" s="2"/>
      <c r="AB2144" s="12"/>
      <c r="AD2144" s="2"/>
    </row>
    <row r="2145" spans="27:30" ht="15" x14ac:dyDescent="0.2">
      <c r="AA2145" s="2"/>
      <c r="AB2145" s="12"/>
      <c r="AD2145" s="2"/>
    </row>
    <row r="2146" spans="27:30" ht="15" x14ac:dyDescent="0.2">
      <c r="AA2146" s="2"/>
      <c r="AB2146" s="12"/>
      <c r="AD2146" s="2"/>
    </row>
    <row r="2147" spans="27:30" ht="15" x14ac:dyDescent="0.2">
      <c r="AA2147" s="2"/>
      <c r="AB2147" s="12"/>
      <c r="AD2147" s="2"/>
    </row>
    <row r="2148" spans="27:30" ht="15" x14ac:dyDescent="0.2">
      <c r="AA2148" s="2"/>
      <c r="AB2148" s="12"/>
      <c r="AD2148" s="2"/>
    </row>
    <row r="2149" spans="27:30" ht="15" x14ac:dyDescent="0.2">
      <c r="AA2149" s="2"/>
      <c r="AB2149" s="12"/>
      <c r="AD2149" s="2"/>
    </row>
    <row r="2150" spans="27:30" ht="15" x14ac:dyDescent="0.2">
      <c r="AA2150" s="2"/>
      <c r="AB2150" s="12"/>
      <c r="AD2150" s="2"/>
    </row>
    <row r="2151" spans="27:30" ht="15" x14ac:dyDescent="0.2">
      <c r="AA2151" s="2"/>
      <c r="AB2151" s="12"/>
      <c r="AD2151" s="2"/>
    </row>
    <row r="2152" spans="27:30" ht="15" x14ac:dyDescent="0.2">
      <c r="AA2152" s="2"/>
      <c r="AB2152" s="12"/>
      <c r="AD2152" s="2"/>
    </row>
    <row r="2153" spans="27:30" ht="15" x14ac:dyDescent="0.2">
      <c r="AA2153" s="2"/>
      <c r="AB2153" s="12"/>
      <c r="AD2153" s="2"/>
    </row>
    <row r="2154" spans="27:30" ht="15" x14ac:dyDescent="0.2">
      <c r="AA2154" s="2"/>
      <c r="AB2154" s="12"/>
      <c r="AD2154" s="2"/>
    </row>
    <row r="2155" spans="27:30" ht="15" x14ac:dyDescent="0.2">
      <c r="AA2155" s="2"/>
      <c r="AB2155" s="12"/>
      <c r="AD2155" s="2"/>
    </row>
    <row r="2156" spans="27:30" ht="15" x14ac:dyDescent="0.2">
      <c r="AA2156" s="2"/>
      <c r="AB2156" s="12"/>
      <c r="AD2156" s="2"/>
    </row>
    <row r="2157" spans="27:30" ht="15" x14ac:dyDescent="0.2">
      <c r="AA2157" s="2"/>
      <c r="AB2157" s="12"/>
      <c r="AD2157" s="2"/>
    </row>
    <row r="2158" spans="27:30" ht="15" x14ac:dyDescent="0.2">
      <c r="AA2158" s="2"/>
      <c r="AB2158" s="12"/>
      <c r="AD2158" s="2"/>
    </row>
    <row r="2159" spans="27:30" ht="15" x14ac:dyDescent="0.2">
      <c r="AA2159" s="2"/>
      <c r="AB2159" s="12"/>
      <c r="AD2159" s="2"/>
    </row>
    <row r="2160" spans="27:30" ht="15" x14ac:dyDescent="0.2">
      <c r="AA2160" s="2"/>
      <c r="AB2160" s="12"/>
      <c r="AD2160" s="2"/>
    </row>
    <row r="2161" spans="27:30" ht="15" x14ac:dyDescent="0.2">
      <c r="AA2161" s="2"/>
      <c r="AB2161" s="12"/>
      <c r="AD2161" s="2"/>
    </row>
    <row r="2162" spans="27:30" ht="15" x14ac:dyDescent="0.2">
      <c r="AA2162" s="2"/>
      <c r="AB2162" s="12"/>
      <c r="AD2162" s="2"/>
    </row>
    <row r="2163" spans="27:30" ht="15" x14ac:dyDescent="0.2">
      <c r="AA2163" s="2"/>
      <c r="AB2163" s="12"/>
      <c r="AD2163" s="2"/>
    </row>
    <row r="2164" spans="27:30" ht="15" x14ac:dyDescent="0.2">
      <c r="AA2164" s="2"/>
      <c r="AB2164" s="12"/>
      <c r="AD2164" s="2"/>
    </row>
    <row r="2165" spans="27:30" ht="15" x14ac:dyDescent="0.2">
      <c r="AA2165" s="2"/>
      <c r="AB2165" s="12"/>
      <c r="AD2165" s="2"/>
    </row>
    <row r="2166" spans="27:30" ht="15" x14ac:dyDescent="0.2">
      <c r="AA2166" s="2"/>
      <c r="AB2166" s="12"/>
      <c r="AD2166" s="2"/>
    </row>
    <row r="2167" spans="27:30" ht="15" x14ac:dyDescent="0.2">
      <c r="AA2167" s="2"/>
      <c r="AB2167" s="12"/>
      <c r="AD2167" s="2"/>
    </row>
    <row r="2168" spans="27:30" ht="15" x14ac:dyDescent="0.2">
      <c r="AA2168" s="2"/>
      <c r="AB2168" s="12"/>
      <c r="AD2168" s="2"/>
    </row>
    <row r="2169" spans="27:30" ht="15" x14ac:dyDescent="0.2">
      <c r="AA2169" s="2"/>
      <c r="AB2169" s="12"/>
      <c r="AD2169" s="2"/>
    </row>
    <row r="2170" spans="27:30" ht="15" x14ac:dyDescent="0.2">
      <c r="AA2170" s="2"/>
      <c r="AB2170" s="12"/>
      <c r="AD2170" s="2"/>
    </row>
    <row r="2171" spans="27:30" ht="15" x14ac:dyDescent="0.2">
      <c r="AA2171" s="2"/>
      <c r="AB2171" s="12"/>
      <c r="AD2171" s="2"/>
    </row>
    <row r="2172" spans="27:30" ht="15" x14ac:dyDescent="0.2">
      <c r="AA2172" s="2"/>
      <c r="AB2172" s="12"/>
      <c r="AD2172" s="2"/>
    </row>
    <row r="2173" spans="27:30" ht="15" x14ac:dyDescent="0.2">
      <c r="AA2173" s="2"/>
      <c r="AB2173" s="12"/>
      <c r="AD2173" s="2"/>
    </row>
    <row r="2174" spans="27:30" ht="15" x14ac:dyDescent="0.2">
      <c r="AA2174" s="2"/>
      <c r="AB2174" s="12"/>
      <c r="AD2174" s="2"/>
    </row>
    <row r="2175" spans="27:30" ht="15" x14ac:dyDescent="0.2">
      <c r="AA2175" s="2"/>
      <c r="AB2175" s="12"/>
      <c r="AD2175" s="2"/>
    </row>
    <row r="2176" spans="27:30" ht="15" x14ac:dyDescent="0.2">
      <c r="AA2176" s="2"/>
      <c r="AB2176" s="12"/>
      <c r="AD2176" s="2"/>
    </row>
    <row r="2177" spans="27:30" ht="15" x14ac:dyDescent="0.2">
      <c r="AA2177" s="2"/>
      <c r="AB2177" s="12"/>
      <c r="AD2177" s="2"/>
    </row>
    <row r="2178" spans="27:30" ht="15" x14ac:dyDescent="0.2">
      <c r="AA2178" s="2"/>
      <c r="AB2178" s="12"/>
      <c r="AD2178" s="2"/>
    </row>
    <row r="2179" spans="27:30" ht="15" x14ac:dyDescent="0.2">
      <c r="AA2179" s="2"/>
      <c r="AB2179" s="12"/>
      <c r="AD2179" s="2"/>
    </row>
    <row r="2180" spans="27:30" ht="15" x14ac:dyDescent="0.2">
      <c r="AA2180" s="2"/>
      <c r="AB2180" s="12"/>
      <c r="AD2180" s="2"/>
    </row>
    <row r="2181" spans="27:30" ht="15" x14ac:dyDescent="0.2">
      <c r="AA2181" s="2"/>
      <c r="AB2181" s="12"/>
      <c r="AD2181" s="2"/>
    </row>
    <row r="2182" spans="27:30" ht="15" x14ac:dyDescent="0.2">
      <c r="AA2182" s="2"/>
      <c r="AB2182" s="12"/>
      <c r="AD2182" s="2"/>
    </row>
    <row r="2183" spans="27:30" ht="15" x14ac:dyDescent="0.2">
      <c r="AA2183" s="2"/>
      <c r="AB2183" s="12"/>
      <c r="AD2183" s="2"/>
    </row>
    <row r="2184" spans="27:30" ht="15" x14ac:dyDescent="0.2">
      <c r="AA2184" s="2"/>
      <c r="AB2184" s="12"/>
      <c r="AD2184" s="2"/>
    </row>
    <row r="2185" spans="27:30" ht="15" x14ac:dyDescent="0.2">
      <c r="AA2185" s="2"/>
      <c r="AB2185" s="12"/>
      <c r="AD2185" s="2"/>
    </row>
    <row r="2186" spans="27:30" ht="15" x14ac:dyDescent="0.2">
      <c r="AA2186" s="2"/>
      <c r="AB2186" s="12"/>
      <c r="AD2186" s="2"/>
    </row>
    <row r="2187" spans="27:30" ht="15" x14ac:dyDescent="0.2">
      <c r="AA2187" s="2"/>
      <c r="AB2187" s="12"/>
      <c r="AD2187" s="2"/>
    </row>
    <row r="2188" spans="27:30" ht="15" x14ac:dyDescent="0.2">
      <c r="AA2188" s="2"/>
      <c r="AB2188" s="12"/>
      <c r="AD2188" s="2"/>
    </row>
    <row r="2189" spans="27:30" ht="15" x14ac:dyDescent="0.2">
      <c r="AA2189" s="2"/>
      <c r="AB2189" s="12"/>
      <c r="AD2189" s="2"/>
    </row>
    <row r="2190" spans="27:30" ht="15" x14ac:dyDescent="0.2">
      <c r="AA2190" s="2"/>
      <c r="AB2190" s="12"/>
      <c r="AD2190" s="2"/>
    </row>
    <row r="2191" spans="27:30" ht="15" x14ac:dyDescent="0.2">
      <c r="AA2191" s="2"/>
      <c r="AB2191" s="12"/>
      <c r="AD2191" s="2"/>
    </row>
    <row r="2192" spans="27:30" ht="15" x14ac:dyDescent="0.2">
      <c r="AA2192" s="2"/>
      <c r="AB2192" s="12"/>
      <c r="AD2192" s="2"/>
    </row>
    <row r="2193" spans="27:30" ht="15" x14ac:dyDescent="0.2">
      <c r="AA2193" s="2"/>
      <c r="AB2193" s="12"/>
      <c r="AD2193" s="2"/>
    </row>
    <row r="2194" spans="27:30" ht="15" x14ac:dyDescent="0.2">
      <c r="AA2194" s="2"/>
      <c r="AB2194" s="12"/>
      <c r="AD2194" s="2"/>
    </row>
    <row r="2195" spans="27:30" ht="15" x14ac:dyDescent="0.2">
      <c r="AA2195" s="2"/>
      <c r="AB2195" s="12"/>
      <c r="AD2195" s="2"/>
    </row>
    <row r="2196" spans="27:30" ht="15" x14ac:dyDescent="0.2">
      <c r="AA2196" s="2"/>
      <c r="AB2196" s="12"/>
      <c r="AD2196" s="2"/>
    </row>
    <row r="2197" spans="27:30" ht="15" x14ac:dyDescent="0.2">
      <c r="AA2197" s="2"/>
      <c r="AB2197" s="12"/>
      <c r="AD2197" s="2"/>
    </row>
    <row r="2198" spans="27:30" ht="15" x14ac:dyDescent="0.2">
      <c r="AA2198" s="2"/>
      <c r="AB2198" s="12"/>
      <c r="AD2198" s="2"/>
    </row>
    <row r="2199" spans="27:30" ht="15" x14ac:dyDescent="0.2">
      <c r="AA2199" s="2"/>
      <c r="AB2199" s="12"/>
      <c r="AD2199" s="2"/>
    </row>
    <row r="2200" spans="27:30" ht="15" x14ac:dyDescent="0.2">
      <c r="AA2200" s="2"/>
      <c r="AB2200" s="12"/>
      <c r="AD2200" s="2"/>
    </row>
    <row r="2201" spans="27:30" ht="15" x14ac:dyDescent="0.2">
      <c r="AA2201" s="2"/>
      <c r="AB2201" s="12"/>
      <c r="AD2201" s="2"/>
    </row>
    <row r="2202" spans="27:30" ht="15" x14ac:dyDescent="0.2">
      <c r="AA2202" s="2"/>
      <c r="AB2202" s="12"/>
      <c r="AD2202" s="2"/>
    </row>
    <row r="2203" spans="27:30" ht="15" x14ac:dyDescent="0.2">
      <c r="AA2203" s="2"/>
      <c r="AB2203" s="12"/>
      <c r="AD2203" s="2"/>
    </row>
    <row r="2204" spans="27:30" ht="15" x14ac:dyDescent="0.2">
      <c r="AA2204" s="2"/>
      <c r="AB2204" s="12"/>
      <c r="AD2204" s="2"/>
    </row>
    <row r="2205" spans="27:30" ht="15" x14ac:dyDescent="0.2">
      <c r="AA2205" s="2"/>
      <c r="AB2205" s="12"/>
      <c r="AD2205" s="2"/>
    </row>
    <row r="2206" spans="27:30" ht="15" x14ac:dyDescent="0.2">
      <c r="AA2206" s="2"/>
      <c r="AB2206" s="12"/>
      <c r="AD2206" s="2"/>
    </row>
    <row r="2207" spans="27:30" ht="15" x14ac:dyDescent="0.2">
      <c r="AA2207" s="2"/>
      <c r="AB2207" s="12"/>
      <c r="AD2207" s="2"/>
    </row>
    <row r="2208" spans="27:30" ht="15" x14ac:dyDescent="0.2">
      <c r="AA2208" s="2"/>
      <c r="AB2208" s="12"/>
      <c r="AD2208" s="2"/>
    </row>
    <row r="2209" spans="27:30" ht="15" x14ac:dyDescent="0.2">
      <c r="AA2209" s="2"/>
      <c r="AB2209" s="12"/>
      <c r="AD2209" s="2"/>
    </row>
    <row r="2210" spans="27:30" ht="15" x14ac:dyDescent="0.2">
      <c r="AA2210" s="2"/>
      <c r="AB2210" s="12"/>
      <c r="AD2210" s="2"/>
    </row>
    <row r="2211" spans="27:30" ht="15" x14ac:dyDescent="0.2">
      <c r="AA2211" s="2"/>
      <c r="AB2211" s="12"/>
      <c r="AD2211" s="2"/>
    </row>
    <row r="2212" spans="27:30" ht="15" x14ac:dyDescent="0.2">
      <c r="AA2212" s="2"/>
      <c r="AB2212" s="12"/>
      <c r="AD2212" s="2"/>
    </row>
    <row r="2213" spans="27:30" ht="15" x14ac:dyDescent="0.2">
      <c r="AA2213" s="2"/>
      <c r="AB2213" s="12"/>
      <c r="AD2213" s="2"/>
    </row>
    <row r="2214" spans="27:30" ht="15" x14ac:dyDescent="0.2">
      <c r="AA2214" s="2"/>
      <c r="AB2214" s="12"/>
      <c r="AD2214" s="2"/>
    </row>
    <row r="2215" spans="27:30" ht="15" x14ac:dyDescent="0.2">
      <c r="AA2215" s="2"/>
      <c r="AB2215" s="12"/>
      <c r="AD2215" s="2"/>
    </row>
    <row r="2216" spans="27:30" ht="15" x14ac:dyDescent="0.2">
      <c r="AA2216" s="2"/>
      <c r="AB2216" s="12"/>
      <c r="AD2216" s="2"/>
    </row>
    <row r="2217" spans="27:30" ht="15" x14ac:dyDescent="0.2">
      <c r="AA2217" s="2"/>
      <c r="AB2217" s="12"/>
      <c r="AD2217" s="2"/>
    </row>
    <row r="2218" spans="27:30" ht="15" x14ac:dyDescent="0.2">
      <c r="AA2218" s="2"/>
      <c r="AB2218" s="12"/>
      <c r="AD2218" s="2"/>
    </row>
    <row r="2219" spans="27:30" ht="15" x14ac:dyDescent="0.2">
      <c r="AA2219" s="2"/>
      <c r="AB2219" s="12"/>
      <c r="AD2219" s="2"/>
    </row>
    <row r="2220" spans="27:30" ht="15" x14ac:dyDescent="0.2">
      <c r="AA2220" s="2"/>
      <c r="AB2220" s="12"/>
      <c r="AD2220" s="2"/>
    </row>
    <row r="2221" spans="27:30" ht="15" x14ac:dyDescent="0.2">
      <c r="AA2221" s="2"/>
      <c r="AB2221" s="12"/>
      <c r="AD2221" s="2"/>
    </row>
    <row r="2222" spans="27:30" ht="15" x14ac:dyDescent="0.2">
      <c r="AA2222" s="2"/>
      <c r="AB2222" s="12"/>
      <c r="AD2222" s="2"/>
    </row>
    <row r="2223" spans="27:30" ht="15" x14ac:dyDescent="0.2">
      <c r="AA2223" s="2"/>
      <c r="AB2223" s="12"/>
      <c r="AD2223" s="2"/>
    </row>
    <row r="2224" spans="27:30" ht="15" x14ac:dyDescent="0.2">
      <c r="AA2224" s="2"/>
      <c r="AB2224" s="12"/>
      <c r="AD2224" s="2"/>
    </row>
    <row r="2225" spans="27:30" ht="15" x14ac:dyDescent="0.2">
      <c r="AA2225" s="2"/>
      <c r="AB2225" s="12"/>
      <c r="AD2225" s="2"/>
    </row>
    <row r="2226" spans="27:30" ht="15" x14ac:dyDescent="0.2">
      <c r="AA2226" s="2"/>
      <c r="AB2226" s="12"/>
      <c r="AD2226" s="2"/>
    </row>
    <row r="2227" spans="27:30" ht="15" x14ac:dyDescent="0.2">
      <c r="AA2227" s="2"/>
      <c r="AB2227" s="12"/>
      <c r="AD2227" s="2"/>
    </row>
    <row r="2228" spans="27:30" ht="15" x14ac:dyDescent="0.2">
      <c r="AA2228" s="2"/>
      <c r="AB2228" s="12"/>
      <c r="AD2228" s="2"/>
    </row>
    <row r="2229" spans="27:30" ht="15" x14ac:dyDescent="0.2">
      <c r="AA2229" s="2"/>
      <c r="AB2229" s="12"/>
      <c r="AD2229" s="2"/>
    </row>
    <row r="2230" spans="27:30" ht="15" x14ac:dyDescent="0.2">
      <c r="AA2230" s="2"/>
      <c r="AB2230" s="12"/>
      <c r="AD2230" s="2"/>
    </row>
    <row r="2231" spans="27:30" ht="15" x14ac:dyDescent="0.2">
      <c r="AA2231" s="2"/>
      <c r="AB2231" s="12"/>
      <c r="AD2231" s="2"/>
    </row>
    <row r="2232" spans="27:30" ht="15" x14ac:dyDescent="0.2">
      <c r="AA2232" s="2"/>
      <c r="AB2232" s="12"/>
      <c r="AD2232" s="2"/>
    </row>
    <row r="2233" spans="27:30" ht="15" x14ac:dyDescent="0.2">
      <c r="AA2233" s="2"/>
      <c r="AB2233" s="12"/>
      <c r="AD2233" s="2"/>
    </row>
    <row r="2234" spans="27:30" ht="15" x14ac:dyDescent="0.2">
      <c r="AA2234" s="2"/>
      <c r="AB2234" s="12"/>
      <c r="AD2234" s="2"/>
    </row>
    <row r="2235" spans="27:30" ht="15" x14ac:dyDescent="0.2">
      <c r="AA2235" s="2"/>
      <c r="AB2235" s="12"/>
      <c r="AD2235" s="2"/>
    </row>
    <row r="2236" spans="27:30" ht="15" x14ac:dyDescent="0.2">
      <c r="AA2236" s="2"/>
      <c r="AB2236" s="12"/>
      <c r="AD2236" s="2"/>
    </row>
    <row r="2237" spans="27:30" ht="15" x14ac:dyDescent="0.2">
      <c r="AA2237" s="2"/>
      <c r="AB2237" s="12"/>
      <c r="AD2237" s="2"/>
    </row>
    <row r="2238" spans="27:30" ht="15" x14ac:dyDescent="0.2">
      <c r="AA2238" s="2"/>
      <c r="AB2238" s="12"/>
      <c r="AD2238" s="2"/>
    </row>
    <row r="2239" spans="27:30" ht="15" x14ac:dyDescent="0.2">
      <c r="AA2239" s="2"/>
      <c r="AB2239" s="12"/>
      <c r="AD2239" s="2"/>
    </row>
    <row r="2240" spans="27:30" ht="15" x14ac:dyDescent="0.2">
      <c r="AA2240" s="2"/>
      <c r="AB2240" s="12"/>
      <c r="AD2240" s="2"/>
    </row>
    <row r="2241" spans="27:30" ht="15" x14ac:dyDescent="0.2">
      <c r="AA2241" s="2"/>
      <c r="AB2241" s="12"/>
      <c r="AD2241" s="2"/>
    </row>
    <row r="2242" spans="27:30" ht="15" x14ac:dyDescent="0.2">
      <c r="AA2242" s="2"/>
      <c r="AB2242" s="12"/>
      <c r="AD2242" s="2"/>
    </row>
    <row r="2243" spans="27:30" ht="15" x14ac:dyDescent="0.2">
      <c r="AA2243" s="2"/>
      <c r="AB2243" s="12"/>
      <c r="AD2243" s="2"/>
    </row>
    <row r="2244" spans="27:30" ht="15" x14ac:dyDescent="0.2">
      <c r="AA2244" s="2"/>
      <c r="AB2244" s="12"/>
      <c r="AD2244" s="2"/>
    </row>
    <row r="2245" spans="27:30" ht="15" x14ac:dyDescent="0.2">
      <c r="AA2245" s="2"/>
      <c r="AB2245" s="12"/>
      <c r="AD2245" s="2"/>
    </row>
    <row r="2246" spans="27:30" ht="15" x14ac:dyDescent="0.2">
      <c r="AA2246" s="2"/>
      <c r="AB2246" s="12"/>
      <c r="AD2246" s="2"/>
    </row>
    <row r="2247" spans="27:30" ht="15" x14ac:dyDescent="0.2">
      <c r="AA2247" s="2"/>
      <c r="AB2247" s="12"/>
      <c r="AD2247" s="2"/>
    </row>
    <row r="2248" spans="27:30" ht="15" x14ac:dyDescent="0.2">
      <c r="AA2248" s="2"/>
      <c r="AB2248" s="12"/>
      <c r="AD2248" s="2"/>
    </row>
    <row r="2249" spans="27:30" ht="15" x14ac:dyDescent="0.2">
      <c r="AA2249" s="2"/>
      <c r="AB2249" s="12"/>
      <c r="AD2249" s="2"/>
    </row>
    <row r="2250" spans="27:30" ht="15" x14ac:dyDescent="0.2">
      <c r="AA2250" s="2"/>
      <c r="AB2250" s="12"/>
      <c r="AD2250" s="2"/>
    </row>
    <row r="2251" spans="27:30" ht="15" x14ac:dyDescent="0.2">
      <c r="AA2251" s="2"/>
      <c r="AB2251" s="12"/>
      <c r="AD2251" s="2"/>
    </row>
    <row r="2252" spans="27:30" ht="15" x14ac:dyDescent="0.2">
      <c r="AA2252" s="2"/>
      <c r="AB2252" s="12"/>
      <c r="AD2252" s="2"/>
    </row>
    <row r="2253" spans="27:30" ht="15" x14ac:dyDescent="0.2">
      <c r="AA2253" s="2"/>
      <c r="AB2253" s="12"/>
      <c r="AD2253" s="2"/>
    </row>
    <row r="2254" spans="27:30" ht="15" x14ac:dyDescent="0.2">
      <c r="AA2254" s="2"/>
      <c r="AB2254" s="12"/>
      <c r="AD2254" s="2"/>
    </row>
    <row r="2255" spans="27:30" ht="15" x14ac:dyDescent="0.2">
      <c r="AA2255" s="2"/>
      <c r="AB2255" s="12"/>
      <c r="AD2255" s="2"/>
    </row>
    <row r="2256" spans="27:30" ht="15" x14ac:dyDescent="0.2">
      <c r="AA2256" s="2"/>
      <c r="AB2256" s="12"/>
      <c r="AD2256" s="2"/>
    </row>
    <row r="2257" spans="27:30" ht="15" x14ac:dyDescent="0.2">
      <c r="AA2257" s="2"/>
      <c r="AB2257" s="12"/>
      <c r="AD2257" s="2"/>
    </row>
    <row r="2258" spans="27:30" ht="15" x14ac:dyDescent="0.2">
      <c r="AA2258" s="2"/>
      <c r="AB2258" s="12"/>
      <c r="AD2258" s="2"/>
    </row>
    <row r="2259" spans="27:30" ht="15" x14ac:dyDescent="0.2">
      <c r="AA2259" s="2"/>
      <c r="AB2259" s="12"/>
      <c r="AD2259" s="2"/>
    </row>
    <row r="2260" spans="27:30" ht="15" x14ac:dyDescent="0.2">
      <c r="AA2260" s="2"/>
      <c r="AB2260" s="12"/>
      <c r="AD2260" s="2"/>
    </row>
    <row r="2261" spans="27:30" ht="15" x14ac:dyDescent="0.2">
      <c r="AA2261" s="2"/>
      <c r="AB2261" s="12"/>
      <c r="AD2261" s="2"/>
    </row>
    <row r="2262" spans="27:30" ht="15" x14ac:dyDescent="0.2">
      <c r="AA2262" s="2"/>
      <c r="AB2262" s="12"/>
      <c r="AD2262" s="2"/>
    </row>
    <row r="2263" spans="27:30" ht="15" x14ac:dyDescent="0.2">
      <c r="AA2263" s="2"/>
      <c r="AB2263" s="12"/>
      <c r="AD2263" s="2"/>
    </row>
    <row r="2264" spans="27:30" ht="15" x14ac:dyDescent="0.2">
      <c r="AA2264" s="2"/>
      <c r="AB2264" s="12"/>
      <c r="AD2264" s="2"/>
    </row>
    <row r="2265" spans="27:30" ht="15" x14ac:dyDescent="0.2">
      <c r="AA2265" s="2"/>
      <c r="AB2265" s="12"/>
      <c r="AD2265" s="2"/>
    </row>
    <row r="2266" spans="27:30" ht="15" x14ac:dyDescent="0.2">
      <c r="AA2266" s="2"/>
      <c r="AB2266" s="12"/>
      <c r="AD2266" s="2"/>
    </row>
    <row r="2267" spans="27:30" ht="15" x14ac:dyDescent="0.2">
      <c r="AA2267" s="2"/>
      <c r="AB2267" s="12"/>
      <c r="AD2267" s="2"/>
    </row>
    <row r="2268" spans="27:30" ht="15" x14ac:dyDescent="0.2">
      <c r="AA2268" s="2"/>
      <c r="AB2268" s="12"/>
      <c r="AD2268" s="2"/>
    </row>
    <row r="2269" spans="27:30" ht="15" x14ac:dyDescent="0.2">
      <c r="AA2269" s="2"/>
      <c r="AB2269" s="12"/>
      <c r="AD2269" s="2"/>
    </row>
    <row r="2270" spans="27:30" ht="15" x14ac:dyDescent="0.2">
      <c r="AA2270" s="2"/>
      <c r="AB2270" s="12"/>
      <c r="AD2270" s="2"/>
    </row>
    <row r="2271" spans="27:30" ht="15" x14ac:dyDescent="0.2">
      <c r="AA2271" s="2"/>
      <c r="AB2271" s="12"/>
      <c r="AD2271" s="2"/>
    </row>
    <row r="2272" spans="27:30" ht="15" x14ac:dyDescent="0.2">
      <c r="AA2272" s="2"/>
      <c r="AB2272" s="12"/>
      <c r="AD2272" s="2"/>
    </row>
    <row r="2273" spans="27:30" ht="15" x14ac:dyDescent="0.2">
      <c r="AA2273" s="2"/>
      <c r="AB2273" s="12"/>
      <c r="AD2273" s="2"/>
    </row>
    <row r="2274" spans="27:30" ht="15" x14ac:dyDescent="0.2">
      <c r="AA2274" s="2"/>
      <c r="AB2274" s="12"/>
      <c r="AD2274" s="2"/>
    </row>
    <row r="2275" spans="27:30" ht="15" x14ac:dyDescent="0.2">
      <c r="AA2275" s="2"/>
      <c r="AB2275" s="12"/>
      <c r="AD2275" s="2"/>
    </row>
    <row r="2276" spans="27:30" ht="15" x14ac:dyDescent="0.2">
      <c r="AA2276" s="2"/>
      <c r="AB2276" s="12"/>
      <c r="AD2276" s="2"/>
    </row>
    <row r="2277" spans="27:30" ht="15" x14ac:dyDescent="0.2">
      <c r="AA2277" s="2"/>
      <c r="AB2277" s="12"/>
      <c r="AD2277" s="2"/>
    </row>
    <row r="2278" spans="27:30" ht="15" x14ac:dyDescent="0.2">
      <c r="AA2278" s="2"/>
      <c r="AB2278" s="12"/>
      <c r="AD2278" s="2"/>
    </row>
    <row r="2279" spans="27:30" ht="15" x14ac:dyDescent="0.2">
      <c r="AA2279" s="2"/>
      <c r="AB2279" s="12"/>
      <c r="AD2279" s="2"/>
    </row>
    <row r="2280" spans="27:30" ht="15" x14ac:dyDescent="0.2">
      <c r="AA2280" s="2"/>
      <c r="AB2280" s="12"/>
      <c r="AD2280" s="2"/>
    </row>
    <row r="2281" spans="27:30" ht="15" x14ac:dyDescent="0.2">
      <c r="AA2281" s="2"/>
      <c r="AB2281" s="12"/>
      <c r="AD2281" s="2"/>
    </row>
    <row r="2282" spans="27:30" ht="15" x14ac:dyDescent="0.2">
      <c r="AA2282" s="2"/>
      <c r="AB2282" s="12"/>
      <c r="AD2282" s="2"/>
    </row>
    <row r="2283" spans="27:30" ht="15" x14ac:dyDescent="0.2">
      <c r="AA2283" s="2"/>
      <c r="AB2283" s="12"/>
      <c r="AD2283" s="2"/>
    </row>
    <row r="2284" spans="27:30" ht="15" x14ac:dyDescent="0.2">
      <c r="AA2284" s="2"/>
      <c r="AB2284" s="12"/>
      <c r="AD2284" s="2"/>
    </row>
    <row r="2285" spans="27:30" ht="15" x14ac:dyDescent="0.2">
      <c r="AA2285" s="2"/>
      <c r="AB2285" s="12"/>
      <c r="AD2285" s="2"/>
    </row>
    <row r="2286" spans="27:30" ht="15" x14ac:dyDescent="0.2">
      <c r="AA2286" s="2"/>
      <c r="AB2286" s="12"/>
      <c r="AD2286" s="2"/>
    </row>
    <row r="2287" spans="27:30" ht="15" x14ac:dyDescent="0.2">
      <c r="AA2287" s="2"/>
      <c r="AB2287" s="12"/>
      <c r="AD2287" s="2"/>
    </row>
    <row r="2288" spans="27:30" ht="15" x14ac:dyDescent="0.2">
      <c r="AA2288" s="2"/>
      <c r="AB2288" s="12"/>
      <c r="AD2288" s="2"/>
    </row>
    <row r="2289" spans="27:30" ht="15" x14ac:dyDescent="0.2">
      <c r="AA2289" s="2"/>
      <c r="AB2289" s="12"/>
      <c r="AD2289" s="2"/>
    </row>
    <row r="2290" spans="27:30" ht="15" x14ac:dyDescent="0.2">
      <c r="AA2290" s="2"/>
      <c r="AB2290" s="12"/>
      <c r="AD2290" s="2"/>
    </row>
    <row r="2291" spans="27:30" ht="15" x14ac:dyDescent="0.2">
      <c r="AA2291" s="2"/>
      <c r="AB2291" s="12"/>
      <c r="AD2291" s="2"/>
    </row>
    <row r="2292" spans="27:30" ht="15" x14ac:dyDescent="0.2">
      <c r="AA2292" s="2"/>
      <c r="AB2292" s="12"/>
      <c r="AD2292" s="2"/>
    </row>
    <row r="2293" spans="27:30" ht="15" x14ac:dyDescent="0.2">
      <c r="AA2293" s="2"/>
      <c r="AB2293" s="12"/>
      <c r="AD2293" s="2"/>
    </row>
    <row r="2294" spans="27:30" ht="15" x14ac:dyDescent="0.2">
      <c r="AA2294" s="2"/>
      <c r="AB2294" s="12"/>
      <c r="AD2294" s="2"/>
    </row>
    <row r="2295" spans="27:30" ht="15" x14ac:dyDescent="0.2">
      <c r="AA2295" s="2"/>
      <c r="AB2295" s="12"/>
      <c r="AD2295" s="2"/>
    </row>
    <row r="2296" spans="27:30" ht="15" x14ac:dyDescent="0.2">
      <c r="AA2296" s="2"/>
      <c r="AB2296" s="12"/>
      <c r="AD2296" s="2"/>
    </row>
    <row r="2297" spans="27:30" ht="15" x14ac:dyDescent="0.2">
      <c r="AA2297" s="2"/>
      <c r="AB2297" s="12"/>
      <c r="AD2297" s="2"/>
    </row>
    <row r="2298" spans="27:30" ht="15" x14ac:dyDescent="0.2">
      <c r="AA2298" s="2"/>
      <c r="AB2298" s="12"/>
      <c r="AD2298" s="2"/>
    </row>
    <row r="2299" spans="27:30" ht="15" x14ac:dyDescent="0.2">
      <c r="AA2299" s="2"/>
      <c r="AB2299" s="12"/>
      <c r="AD2299" s="2"/>
    </row>
    <row r="2300" spans="27:30" ht="15" x14ac:dyDescent="0.2">
      <c r="AA2300" s="2"/>
      <c r="AB2300" s="12"/>
      <c r="AD2300" s="2"/>
    </row>
    <row r="2301" spans="27:30" ht="15" x14ac:dyDescent="0.2">
      <c r="AA2301" s="2"/>
      <c r="AB2301" s="12"/>
      <c r="AD2301" s="2"/>
    </row>
    <row r="2302" spans="27:30" ht="15" x14ac:dyDescent="0.2">
      <c r="AA2302" s="2"/>
      <c r="AB2302" s="12"/>
      <c r="AD2302" s="2"/>
    </row>
    <row r="2303" spans="27:30" ht="15" x14ac:dyDescent="0.2">
      <c r="AA2303" s="2"/>
      <c r="AB2303" s="12"/>
      <c r="AD2303" s="2"/>
    </row>
    <row r="2304" spans="27:30" ht="15" x14ac:dyDescent="0.2">
      <c r="AA2304" s="2"/>
      <c r="AB2304" s="12"/>
      <c r="AD2304" s="2"/>
    </row>
    <row r="2305" spans="27:30" ht="15" x14ac:dyDescent="0.2">
      <c r="AA2305" s="2"/>
      <c r="AB2305" s="12"/>
      <c r="AD2305" s="2"/>
    </row>
    <row r="2306" spans="27:30" ht="15" x14ac:dyDescent="0.2">
      <c r="AA2306" s="2"/>
      <c r="AB2306" s="12"/>
      <c r="AD2306" s="2"/>
    </row>
    <row r="2307" spans="27:30" ht="15" x14ac:dyDescent="0.2">
      <c r="AA2307" s="2"/>
      <c r="AB2307" s="12"/>
      <c r="AD2307" s="2"/>
    </row>
    <row r="2308" spans="27:30" ht="15" x14ac:dyDescent="0.2">
      <c r="AA2308" s="2"/>
      <c r="AB2308" s="12"/>
      <c r="AD2308" s="2"/>
    </row>
    <row r="2309" spans="27:30" ht="15" x14ac:dyDescent="0.2">
      <c r="AA2309" s="2"/>
      <c r="AB2309" s="12"/>
      <c r="AD2309" s="2"/>
    </row>
    <row r="2310" spans="27:30" ht="15" x14ac:dyDescent="0.2">
      <c r="AA2310" s="2"/>
      <c r="AB2310" s="12"/>
      <c r="AD2310" s="2"/>
    </row>
    <row r="2311" spans="27:30" ht="15" x14ac:dyDescent="0.2">
      <c r="AA2311" s="2"/>
      <c r="AB2311" s="12"/>
      <c r="AD2311" s="2"/>
    </row>
    <row r="2312" spans="27:30" ht="15" x14ac:dyDescent="0.2">
      <c r="AA2312" s="2"/>
      <c r="AB2312" s="12"/>
      <c r="AD2312" s="2"/>
    </row>
    <row r="2313" spans="27:30" ht="15" x14ac:dyDescent="0.2">
      <c r="AA2313" s="2"/>
      <c r="AB2313" s="12"/>
      <c r="AD2313" s="2"/>
    </row>
    <row r="2314" spans="27:30" ht="15" x14ac:dyDescent="0.2">
      <c r="AA2314" s="2"/>
      <c r="AB2314" s="12"/>
      <c r="AD2314" s="2"/>
    </row>
    <row r="2315" spans="27:30" ht="15" x14ac:dyDescent="0.2">
      <c r="AA2315" s="2"/>
      <c r="AB2315" s="12"/>
      <c r="AD2315" s="2"/>
    </row>
    <row r="2316" spans="27:30" ht="15" x14ac:dyDescent="0.2">
      <c r="AA2316" s="2"/>
      <c r="AB2316" s="12"/>
      <c r="AD2316" s="2"/>
    </row>
    <row r="2317" spans="27:30" ht="15" x14ac:dyDescent="0.2">
      <c r="AA2317" s="2"/>
      <c r="AB2317" s="12"/>
      <c r="AD2317" s="2"/>
    </row>
    <row r="2318" spans="27:30" ht="15" x14ac:dyDescent="0.2">
      <c r="AA2318" s="2"/>
      <c r="AB2318" s="12"/>
      <c r="AD2318" s="2"/>
    </row>
    <row r="2319" spans="27:30" ht="15" x14ac:dyDescent="0.2">
      <c r="AA2319" s="2"/>
      <c r="AB2319" s="12"/>
      <c r="AD2319" s="2"/>
    </row>
    <row r="2320" spans="27:30" ht="15" x14ac:dyDescent="0.2">
      <c r="AA2320" s="2"/>
      <c r="AB2320" s="12"/>
      <c r="AD2320" s="2"/>
    </row>
    <row r="2321" spans="27:30" ht="15" x14ac:dyDescent="0.2">
      <c r="AA2321" s="2"/>
      <c r="AB2321" s="12"/>
      <c r="AD2321" s="2"/>
    </row>
    <row r="2322" spans="27:30" ht="15" x14ac:dyDescent="0.2">
      <c r="AA2322" s="2"/>
      <c r="AB2322" s="12"/>
      <c r="AD2322" s="2"/>
    </row>
    <row r="2323" spans="27:30" ht="15" x14ac:dyDescent="0.2">
      <c r="AA2323" s="2"/>
      <c r="AB2323" s="12"/>
      <c r="AD2323" s="2"/>
    </row>
    <row r="2324" spans="27:30" ht="15" x14ac:dyDescent="0.2">
      <c r="AA2324" s="2"/>
      <c r="AB2324" s="12"/>
      <c r="AD2324" s="2"/>
    </row>
    <row r="2325" spans="27:30" ht="15" x14ac:dyDescent="0.2">
      <c r="AA2325" s="2"/>
      <c r="AB2325" s="12"/>
      <c r="AD2325" s="2"/>
    </row>
    <row r="2326" spans="27:30" ht="15" x14ac:dyDescent="0.2">
      <c r="AA2326" s="2"/>
      <c r="AB2326" s="12"/>
      <c r="AD2326" s="2"/>
    </row>
    <row r="2327" spans="27:30" ht="15" x14ac:dyDescent="0.2">
      <c r="AA2327" s="2"/>
      <c r="AB2327" s="12"/>
      <c r="AD2327" s="2"/>
    </row>
    <row r="2328" spans="27:30" ht="15" x14ac:dyDescent="0.2">
      <c r="AA2328" s="2"/>
      <c r="AB2328" s="12"/>
      <c r="AD2328" s="2"/>
    </row>
    <row r="2329" spans="27:30" ht="15" x14ac:dyDescent="0.2">
      <c r="AA2329" s="2"/>
      <c r="AB2329" s="12"/>
      <c r="AD2329" s="2"/>
    </row>
    <row r="2330" spans="27:30" ht="15" x14ac:dyDescent="0.2">
      <c r="AA2330" s="2"/>
      <c r="AB2330" s="12"/>
      <c r="AD2330" s="2"/>
    </row>
    <row r="2331" spans="27:30" ht="15" x14ac:dyDescent="0.2">
      <c r="AA2331" s="2"/>
      <c r="AB2331" s="12"/>
      <c r="AD2331" s="2"/>
    </row>
    <row r="2332" spans="27:30" ht="15" x14ac:dyDescent="0.2">
      <c r="AA2332" s="2"/>
      <c r="AB2332" s="12"/>
      <c r="AD2332" s="2"/>
    </row>
    <row r="2333" spans="27:30" ht="15" x14ac:dyDescent="0.2">
      <c r="AA2333" s="2"/>
      <c r="AB2333" s="12"/>
      <c r="AD2333" s="2"/>
    </row>
    <row r="2334" spans="27:30" ht="15" x14ac:dyDescent="0.2">
      <c r="AA2334" s="2"/>
      <c r="AB2334" s="12"/>
      <c r="AD2334" s="2"/>
    </row>
    <row r="2335" spans="27:30" ht="15" x14ac:dyDescent="0.2">
      <c r="AA2335" s="2"/>
      <c r="AB2335" s="12"/>
      <c r="AD2335" s="2"/>
    </row>
    <row r="2336" spans="27:30" ht="15" x14ac:dyDescent="0.2">
      <c r="AA2336" s="2"/>
      <c r="AB2336" s="12"/>
      <c r="AD2336" s="2"/>
    </row>
    <row r="2337" spans="27:30" ht="15" x14ac:dyDescent="0.2">
      <c r="AA2337" s="2"/>
      <c r="AB2337" s="12"/>
      <c r="AD2337" s="2"/>
    </row>
    <row r="2338" spans="27:30" ht="15" x14ac:dyDescent="0.2">
      <c r="AA2338" s="2"/>
      <c r="AB2338" s="12"/>
      <c r="AD2338" s="2"/>
    </row>
    <row r="2339" spans="27:30" ht="15" x14ac:dyDescent="0.2">
      <c r="AA2339" s="2"/>
      <c r="AB2339" s="12"/>
      <c r="AD2339" s="2"/>
    </row>
    <row r="2340" spans="27:30" ht="15" x14ac:dyDescent="0.2">
      <c r="AA2340" s="2"/>
      <c r="AB2340" s="12"/>
      <c r="AD2340" s="2"/>
    </row>
    <row r="2341" spans="27:30" ht="15" x14ac:dyDescent="0.2">
      <c r="AA2341" s="2"/>
      <c r="AB2341" s="12"/>
      <c r="AD2341" s="2"/>
    </row>
    <row r="2342" spans="27:30" ht="15" x14ac:dyDescent="0.2">
      <c r="AA2342" s="2"/>
      <c r="AB2342" s="12"/>
      <c r="AD2342" s="2"/>
    </row>
    <row r="2343" spans="27:30" ht="15" x14ac:dyDescent="0.2">
      <c r="AA2343" s="2"/>
      <c r="AB2343" s="12"/>
      <c r="AD2343" s="2"/>
    </row>
    <row r="2344" spans="27:30" ht="15" x14ac:dyDescent="0.2">
      <c r="AA2344" s="2"/>
      <c r="AB2344" s="12"/>
      <c r="AD2344" s="2"/>
    </row>
    <row r="2345" spans="27:30" ht="15" x14ac:dyDescent="0.2">
      <c r="AA2345" s="2"/>
      <c r="AB2345" s="12"/>
      <c r="AD2345" s="2"/>
    </row>
    <row r="2346" spans="27:30" ht="15" x14ac:dyDescent="0.2">
      <c r="AA2346" s="2"/>
      <c r="AB2346" s="12"/>
      <c r="AD2346" s="2"/>
    </row>
    <row r="2347" spans="27:30" ht="15" x14ac:dyDescent="0.2">
      <c r="AA2347" s="2"/>
      <c r="AB2347" s="12"/>
      <c r="AD2347" s="2"/>
    </row>
    <row r="2348" spans="27:30" ht="15" x14ac:dyDescent="0.2">
      <c r="AA2348" s="2"/>
      <c r="AB2348" s="12"/>
      <c r="AD2348" s="2"/>
    </row>
    <row r="2349" spans="27:30" ht="15" x14ac:dyDescent="0.2">
      <c r="AA2349" s="2"/>
      <c r="AB2349" s="12"/>
      <c r="AD2349" s="2"/>
    </row>
    <row r="2350" spans="27:30" ht="15" x14ac:dyDescent="0.2">
      <c r="AA2350" s="2"/>
      <c r="AB2350" s="12"/>
      <c r="AD2350" s="2"/>
    </row>
    <row r="2351" spans="27:30" ht="15" x14ac:dyDescent="0.2">
      <c r="AA2351" s="2"/>
      <c r="AB2351" s="12"/>
      <c r="AD2351" s="2"/>
    </row>
    <row r="2352" spans="27:30" ht="15" x14ac:dyDescent="0.2">
      <c r="AA2352" s="2"/>
      <c r="AB2352" s="12"/>
      <c r="AD2352" s="2"/>
    </row>
    <row r="2353" spans="27:30" ht="15" x14ac:dyDescent="0.2">
      <c r="AA2353" s="2"/>
      <c r="AB2353" s="12"/>
      <c r="AD2353" s="2"/>
    </row>
    <row r="2354" spans="27:30" ht="15" x14ac:dyDescent="0.2">
      <c r="AA2354" s="2"/>
      <c r="AB2354" s="12"/>
      <c r="AD2354" s="2"/>
    </row>
    <row r="2355" spans="27:30" ht="15" x14ac:dyDescent="0.2">
      <c r="AA2355" s="2"/>
      <c r="AB2355" s="12"/>
      <c r="AD2355" s="2"/>
    </row>
    <row r="2356" spans="27:30" ht="15" x14ac:dyDescent="0.2">
      <c r="AA2356" s="2"/>
      <c r="AB2356" s="12"/>
      <c r="AD2356" s="2"/>
    </row>
    <row r="2357" spans="27:30" ht="15" x14ac:dyDescent="0.2">
      <c r="AA2357" s="2"/>
      <c r="AB2357" s="12"/>
      <c r="AD2357" s="2"/>
    </row>
    <row r="2358" spans="27:30" ht="15" x14ac:dyDescent="0.2">
      <c r="AA2358" s="2"/>
      <c r="AB2358" s="12"/>
      <c r="AD2358" s="2"/>
    </row>
    <row r="2359" spans="27:30" ht="15" x14ac:dyDescent="0.2">
      <c r="AA2359" s="2"/>
      <c r="AB2359" s="12"/>
      <c r="AD2359" s="2"/>
    </row>
    <row r="2360" spans="27:30" ht="15" x14ac:dyDescent="0.2">
      <c r="AA2360" s="2"/>
      <c r="AB2360" s="12"/>
      <c r="AD2360" s="2"/>
    </row>
    <row r="2361" spans="27:30" ht="15" x14ac:dyDescent="0.2">
      <c r="AA2361" s="2"/>
      <c r="AB2361" s="12"/>
      <c r="AD2361" s="2"/>
    </row>
    <row r="2362" spans="27:30" ht="15" x14ac:dyDescent="0.2">
      <c r="AA2362" s="2"/>
      <c r="AB2362" s="12"/>
      <c r="AD2362" s="2"/>
    </row>
    <row r="2363" spans="27:30" ht="15" x14ac:dyDescent="0.2">
      <c r="AA2363" s="2"/>
      <c r="AB2363" s="12"/>
      <c r="AD2363" s="2"/>
    </row>
    <row r="2364" spans="27:30" ht="15" x14ac:dyDescent="0.2">
      <c r="AA2364" s="2"/>
      <c r="AB2364" s="12"/>
      <c r="AD2364" s="2"/>
    </row>
    <row r="2365" spans="27:30" ht="15" x14ac:dyDescent="0.2">
      <c r="AA2365" s="2"/>
      <c r="AB2365" s="12"/>
      <c r="AD2365" s="2"/>
    </row>
    <row r="2366" spans="27:30" ht="15" x14ac:dyDescent="0.2">
      <c r="AA2366" s="2"/>
      <c r="AB2366" s="12"/>
      <c r="AD2366" s="2"/>
    </row>
    <row r="2367" spans="27:30" ht="15" x14ac:dyDescent="0.2">
      <c r="AA2367" s="2"/>
      <c r="AB2367" s="12"/>
      <c r="AD2367" s="2"/>
    </row>
    <row r="2368" spans="27:30" ht="15" x14ac:dyDescent="0.2">
      <c r="AA2368" s="2"/>
      <c r="AB2368" s="12"/>
      <c r="AD2368" s="2"/>
    </row>
    <row r="2369" spans="27:30" ht="15" x14ac:dyDescent="0.2">
      <c r="AA2369" s="2"/>
      <c r="AB2369" s="12"/>
      <c r="AD2369" s="2"/>
    </row>
    <row r="2370" spans="27:30" ht="15" x14ac:dyDescent="0.2">
      <c r="AA2370" s="2"/>
      <c r="AB2370" s="12"/>
      <c r="AD2370" s="2"/>
    </row>
    <row r="2371" spans="27:30" ht="15" x14ac:dyDescent="0.2">
      <c r="AA2371" s="2"/>
      <c r="AB2371" s="12"/>
      <c r="AD2371" s="2"/>
    </row>
    <row r="2372" spans="27:30" ht="15" x14ac:dyDescent="0.2">
      <c r="AA2372" s="2"/>
      <c r="AB2372" s="12"/>
      <c r="AD2372" s="2"/>
    </row>
    <row r="2373" spans="27:30" ht="15" x14ac:dyDescent="0.2">
      <c r="AA2373" s="2"/>
      <c r="AB2373" s="12"/>
      <c r="AD2373" s="2"/>
    </row>
    <row r="2374" spans="27:30" ht="15" x14ac:dyDescent="0.2">
      <c r="AA2374" s="2"/>
      <c r="AB2374" s="12"/>
      <c r="AD2374" s="2"/>
    </row>
    <row r="2375" spans="27:30" ht="15" x14ac:dyDescent="0.2">
      <c r="AA2375" s="2"/>
      <c r="AB2375" s="12"/>
      <c r="AD2375" s="2"/>
    </row>
    <row r="2376" spans="27:30" ht="15" x14ac:dyDescent="0.2">
      <c r="AA2376" s="2"/>
      <c r="AB2376" s="12"/>
      <c r="AD2376" s="2"/>
    </row>
    <row r="2377" spans="27:30" ht="15" x14ac:dyDescent="0.2">
      <c r="AA2377" s="2"/>
      <c r="AB2377" s="12"/>
      <c r="AD2377" s="2"/>
    </row>
    <row r="2378" spans="27:30" ht="15" x14ac:dyDescent="0.2">
      <c r="AA2378" s="2"/>
      <c r="AB2378" s="12"/>
      <c r="AD2378" s="2"/>
    </row>
    <row r="2379" spans="27:30" ht="15" x14ac:dyDescent="0.2">
      <c r="AA2379" s="2"/>
      <c r="AB2379" s="12"/>
      <c r="AD2379" s="2"/>
    </row>
    <row r="2380" spans="27:30" ht="15" x14ac:dyDescent="0.2">
      <c r="AA2380" s="2"/>
      <c r="AB2380" s="12"/>
      <c r="AD2380" s="2"/>
    </row>
    <row r="2381" spans="27:30" ht="15" x14ac:dyDescent="0.2">
      <c r="AA2381" s="2"/>
      <c r="AB2381" s="12"/>
      <c r="AD2381" s="2"/>
    </row>
    <row r="2382" spans="27:30" ht="15" x14ac:dyDescent="0.2">
      <c r="AA2382" s="2"/>
      <c r="AB2382" s="12"/>
      <c r="AD2382" s="2"/>
    </row>
    <row r="2383" spans="27:30" ht="15" x14ac:dyDescent="0.2">
      <c r="AA2383" s="2"/>
      <c r="AB2383" s="12"/>
      <c r="AD2383" s="2"/>
    </row>
    <row r="2384" spans="27:30" ht="15" x14ac:dyDescent="0.2">
      <c r="AA2384" s="2"/>
      <c r="AB2384" s="12"/>
      <c r="AD2384" s="2"/>
    </row>
    <row r="2385" spans="27:30" ht="15" x14ac:dyDescent="0.2">
      <c r="AA2385" s="2"/>
      <c r="AB2385" s="12"/>
      <c r="AD2385" s="2"/>
    </row>
    <row r="2386" spans="27:30" ht="15" x14ac:dyDescent="0.2">
      <c r="AA2386" s="2"/>
      <c r="AB2386" s="12"/>
      <c r="AD2386" s="2"/>
    </row>
    <row r="2387" spans="27:30" ht="15" x14ac:dyDescent="0.2">
      <c r="AA2387" s="2"/>
      <c r="AB2387" s="12"/>
      <c r="AD2387" s="2"/>
    </row>
    <row r="2388" spans="27:30" ht="15" x14ac:dyDescent="0.2">
      <c r="AA2388" s="2"/>
      <c r="AB2388" s="12"/>
      <c r="AD2388" s="2"/>
    </row>
    <row r="2389" spans="27:30" ht="15" x14ac:dyDescent="0.2">
      <c r="AA2389" s="2"/>
      <c r="AB2389" s="12"/>
      <c r="AD2389" s="2"/>
    </row>
    <row r="2390" spans="27:30" ht="15" x14ac:dyDescent="0.2">
      <c r="AA2390" s="2"/>
      <c r="AB2390" s="12"/>
      <c r="AD2390" s="2"/>
    </row>
    <row r="2391" spans="27:30" ht="15" x14ac:dyDescent="0.2">
      <c r="AA2391" s="2"/>
      <c r="AB2391" s="12"/>
      <c r="AD2391" s="2"/>
    </row>
    <row r="2392" spans="27:30" ht="15" x14ac:dyDescent="0.2">
      <c r="AA2392" s="2"/>
      <c r="AB2392" s="12"/>
      <c r="AD2392" s="2"/>
    </row>
    <row r="2393" spans="27:30" ht="15" x14ac:dyDescent="0.2">
      <c r="AA2393" s="2"/>
      <c r="AB2393" s="12"/>
      <c r="AD2393" s="2"/>
    </row>
    <row r="2394" spans="27:30" ht="15" x14ac:dyDescent="0.2">
      <c r="AA2394" s="2"/>
      <c r="AB2394" s="12"/>
      <c r="AD2394" s="2"/>
    </row>
    <row r="2395" spans="27:30" ht="15" x14ac:dyDescent="0.2">
      <c r="AA2395" s="2"/>
      <c r="AB2395" s="12"/>
      <c r="AD2395" s="2"/>
    </row>
    <row r="2396" spans="27:30" ht="15" x14ac:dyDescent="0.2">
      <c r="AA2396" s="2"/>
      <c r="AB2396" s="12"/>
      <c r="AD2396" s="2"/>
    </row>
    <row r="2397" spans="27:30" ht="15" x14ac:dyDescent="0.2">
      <c r="AA2397" s="2"/>
      <c r="AB2397" s="12"/>
      <c r="AD2397" s="2"/>
    </row>
    <row r="2398" spans="27:30" ht="15" x14ac:dyDescent="0.2">
      <c r="AA2398" s="2"/>
      <c r="AB2398" s="12"/>
      <c r="AD2398" s="2"/>
    </row>
    <row r="2399" spans="27:30" ht="15" x14ac:dyDescent="0.2">
      <c r="AA2399" s="2"/>
      <c r="AB2399" s="12"/>
      <c r="AD2399" s="2"/>
    </row>
    <row r="2400" spans="27:30" ht="15" x14ac:dyDescent="0.2">
      <c r="AA2400" s="2"/>
      <c r="AB2400" s="12"/>
      <c r="AD2400" s="2"/>
    </row>
    <row r="2401" spans="27:30" ht="15" x14ac:dyDescent="0.2">
      <c r="AA2401" s="2"/>
      <c r="AB2401" s="12"/>
      <c r="AD2401" s="2"/>
    </row>
    <row r="2402" spans="27:30" ht="15" x14ac:dyDescent="0.2">
      <c r="AA2402" s="2"/>
      <c r="AB2402" s="12"/>
      <c r="AD2402" s="2"/>
    </row>
    <row r="2403" spans="27:30" ht="15" x14ac:dyDescent="0.2">
      <c r="AA2403" s="2"/>
      <c r="AB2403" s="12"/>
      <c r="AD2403" s="2"/>
    </row>
    <row r="2404" spans="27:30" ht="15" x14ac:dyDescent="0.2">
      <c r="AA2404" s="2"/>
      <c r="AB2404" s="12"/>
      <c r="AD2404" s="2"/>
    </row>
    <row r="2405" spans="27:30" ht="15" x14ac:dyDescent="0.2">
      <c r="AA2405" s="2"/>
      <c r="AB2405" s="12"/>
      <c r="AD2405" s="2"/>
    </row>
    <row r="2406" spans="27:30" ht="15" x14ac:dyDescent="0.2">
      <c r="AA2406" s="2"/>
      <c r="AB2406" s="12"/>
      <c r="AD2406" s="2"/>
    </row>
    <row r="2407" spans="27:30" ht="15" x14ac:dyDescent="0.2">
      <c r="AA2407" s="2"/>
      <c r="AB2407" s="12"/>
      <c r="AD2407" s="2"/>
    </row>
    <row r="2408" spans="27:30" ht="15" x14ac:dyDescent="0.2">
      <c r="AA2408" s="2"/>
      <c r="AB2408" s="12"/>
      <c r="AD2408" s="2"/>
    </row>
    <row r="2409" spans="27:30" ht="15" x14ac:dyDescent="0.2">
      <c r="AA2409" s="2"/>
      <c r="AB2409" s="12"/>
      <c r="AD2409" s="2"/>
    </row>
    <row r="2410" spans="27:30" ht="15" x14ac:dyDescent="0.2">
      <c r="AA2410" s="2"/>
      <c r="AB2410" s="12"/>
      <c r="AD2410" s="2"/>
    </row>
    <row r="2411" spans="27:30" ht="15" x14ac:dyDescent="0.2">
      <c r="AA2411" s="2"/>
      <c r="AB2411" s="12"/>
      <c r="AD2411" s="2"/>
    </row>
    <row r="2412" spans="27:30" ht="15" x14ac:dyDescent="0.2">
      <c r="AA2412" s="2"/>
      <c r="AB2412" s="12"/>
      <c r="AD2412" s="2"/>
    </row>
    <row r="2413" spans="27:30" ht="15" x14ac:dyDescent="0.2">
      <c r="AA2413" s="2"/>
      <c r="AB2413" s="12"/>
      <c r="AD2413" s="2"/>
    </row>
    <row r="2414" spans="27:30" ht="15" x14ac:dyDescent="0.2">
      <c r="AA2414" s="2"/>
      <c r="AB2414" s="12"/>
      <c r="AD2414" s="2"/>
    </row>
    <row r="2415" spans="27:30" ht="15" x14ac:dyDescent="0.2">
      <c r="AA2415" s="2"/>
      <c r="AB2415" s="12"/>
      <c r="AD2415" s="2"/>
    </row>
    <row r="2416" spans="27:30" ht="15" x14ac:dyDescent="0.2">
      <c r="AA2416" s="2"/>
      <c r="AB2416" s="12"/>
      <c r="AD2416" s="2"/>
    </row>
    <row r="2417" spans="27:30" ht="15" x14ac:dyDescent="0.2">
      <c r="AA2417" s="2"/>
      <c r="AB2417" s="12"/>
      <c r="AD2417" s="2"/>
    </row>
    <row r="2418" spans="27:30" ht="15" x14ac:dyDescent="0.2">
      <c r="AA2418" s="2"/>
      <c r="AB2418" s="12"/>
      <c r="AD2418" s="2"/>
    </row>
    <row r="2419" spans="27:30" ht="15" x14ac:dyDescent="0.2">
      <c r="AA2419" s="2"/>
      <c r="AB2419" s="12"/>
      <c r="AD2419" s="2"/>
    </row>
    <row r="2420" spans="27:30" ht="15" x14ac:dyDescent="0.2">
      <c r="AA2420" s="2"/>
      <c r="AB2420" s="12"/>
      <c r="AD2420" s="2"/>
    </row>
    <row r="2421" spans="27:30" ht="15" x14ac:dyDescent="0.2">
      <c r="AA2421" s="2"/>
      <c r="AB2421" s="12"/>
      <c r="AD2421" s="2"/>
    </row>
    <row r="2422" spans="27:30" ht="15" x14ac:dyDescent="0.2">
      <c r="AA2422" s="2"/>
      <c r="AB2422" s="12"/>
      <c r="AD2422" s="2"/>
    </row>
    <row r="2423" spans="27:30" ht="15" x14ac:dyDescent="0.2">
      <c r="AA2423" s="2"/>
      <c r="AB2423" s="12"/>
      <c r="AD2423" s="2"/>
    </row>
    <row r="2424" spans="27:30" ht="15" x14ac:dyDescent="0.2">
      <c r="AA2424" s="2"/>
      <c r="AB2424" s="12"/>
      <c r="AD2424" s="2"/>
    </row>
    <row r="2425" spans="27:30" ht="15" x14ac:dyDescent="0.2">
      <c r="AA2425" s="2"/>
      <c r="AB2425" s="12"/>
      <c r="AD2425" s="2"/>
    </row>
    <row r="2426" spans="27:30" ht="15" x14ac:dyDescent="0.2">
      <c r="AA2426" s="2"/>
      <c r="AB2426" s="12"/>
      <c r="AD2426" s="2"/>
    </row>
    <row r="2427" spans="27:30" ht="15" x14ac:dyDescent="0.2">
      <c r="AA2427" s="2"/>
      <c r="AB2427" s="12"/>
      <c r="AD2427" s="2"/>
    </row>
    <row r="2428" spans="27:30" ht="15" x14ac:dyDescent="0.2">
      <c r="AA2428" s="2"/>
      <c r="AB2428" s="12"/>
      <c r="AD2428" s="2"/>
    </row>
    <row r="2429" spans="27:30" ht="15" x14ac:dyDescent="0.2">
      <c r="AA2429" s="2"/>
      <c r="AB2429" s="12"/>
      <c r="AD2429" s="2"/>
    </row>
    <row r="2430" spans="27:30" ht="15" x14ac:dyDescent="0.2">
      <c r="AA2430" s="2"/>
      <c r="AB2430" s="12"/>
      <c r="AD2430" s="2"/>
    </row>
    <row r="2431" spans="27:30" ht="15" x14ac:dyDescent="0.2">
      <c r="AA2431" s="2"/>
      <c r="AB2431" s="12"/>
      <c r="AD2431" s="2"/>
    </row>
    <row r="2432" spans="27:30" ht="15" x14ac:dyDescent="0.2">
      <c r="AA2432" s="2"/>
      <c r="AB2432" s="12"/>
      <c r="AD2432" s="2"/>
    </row>
    <row r="2433" spans="27:30" ht="15" x14ac:dyDescent="0.2">
      <c r="AA2433" s="2"/>
      <c r="AB2433" s="12"/>
      <c r="AD2433" s="2"/>
    </row>
    <row r="2434" spans="27:30" ht="15" x14ac:dyDescent="0.2">
      <c r="AA2434" s="2"/>
      <c r="AB2434" s="12"/>
      <c r="AD2434" s="2"/>
    </row>
    <row r="2435" spans="27:30" ht="15" x14ac:dyDescent="0.2">
      <c r="AA2435" s="2"/>
      <c r="AB2435" s="12"/>
      <c r="AD2435" s="2"/>
    </row>
    <row r="2436" spans="27:30" ht="15" x14ac:dyDescent="0.2">
      <c r="AA2436" s="2"/>
      <c r="AB2436" s="12"/>
      <c r="AD2436" s="2"/>
    </row>
    <row r="2437" spans="27:30" ht="15" x14ac:dyDescent="0.2">
      <c r="AA2437" s="2"/>
      <c r="AB2437" s="12"/>
      <c r="AD2437" s="2"/>
    </row>
    <row r="2438" spans="27:30" ht="15" x14ac:dyDescent="0.2">
      <c r="AA2438" s="2"/>
      <c r="AB2438" s="12"/>
      <c r="AD2438" s="2"/>
    </row>
    <row r="2439" spans="27:30" ht="15" x14ac:dyDescent="0.2">
      <c r="AA2439" s="2"/>
      <c r="AB2439" s="12"/>
      <c r="AD2439" s="2"/>
    </row>
    <row r="2440" spans="27:30" ht="15" x14ac:dyDescent="0.2">
      <c r="AA2440" s="2"/>
      <c r="AB2440" s="12"/>
      <c r="AD2440" s="2"/>
    </row>
    <row r="2441" spans="27:30" ht="15" x14ac:dyDescent="0.2">
      <c r="AA2441" s="2"/>
      <c r="AB2441" s="12"/>
      <c r="AD2441" s="2"/>
    </row>
    <row r="2442" spans="27:30" ht="15" x14ac:dyDescent="0.2">
      <c r="AA2442" s="2"/>
      <c r="AB2442" s="12"/>
      <c r="AD2442" s="2"/>
    </row>
    <row r="2443" spans="27:30" ht="15" x14ac:dyDescent="0.2">
      <c r="AA2443" s="2"/>
      <c r="AB2443" s="12"/>
      <c r="AD2443" s="2"/>
    </row>
    <row r="2444" spans="27:30" ht="15" x14ac:dyDescent="0.2">
      <c r="AA2444" s="2"/>
      <c r="AB2444" s="12"/>
      <c r="AD2444" s="2"/>
    </row>
    <row r="2445" spans="27:30" ht="15" x14ac:dyDescent="0.2">
      <c r="AA2445" s="2"/>
      <c r="AB2445" s="12"/>
      <c r="AD2445" s="2"/>
    </row>
    <row r="2446" spans="27:30" ht="15" x14ac:dyDescent="0.2">
      <c r="AA2446" s="2"/>
      <c r="AB2446" s="12"/>
      <c r="AD2446" s="2"/>
    </row>
    <row r="2447" spans="27:30" ht="15" x14ac:dyDescent="0.2">
      <c r="AA2447" s="2"/>
      <c r="AB2447" s="12"/>
      <c r="AD2447" s="2"/>
    </row>
    <row r="2448" spans="27:30" ht="15" x14ac:dyDescent="0.2">
      <c r="AA2448" s="2"/>
      <c r="AB2448" s="12"/>
      <c r="AD2448" s="2"/>
    </row>
    <row r="2449" spans="27:30" ht="15" x14ac:dyDescent="0.2">
      <c r="AA2449" s="2"/>
      <c r="AB2449" s="12"/>
      <c r="AD2449" s="2"/>
    </row>
    <row r="2450" spans="27:30" ht="15" x14ac:dyDescent="0.2">
      <c r="AA2450" s="2"/>
      <c r="AB2450" s="12"/>
      <c r="AD2450" s="2"/>
    </row>
    <row r="2451" spans="27:30" ht="15" x14ac:dyDescent="0.2">
      <c r="AA2451" s="2"/>
      <c r="AB2451" s="12"/>
      <c r="AD2451" s="2"/>
    </row>
    <row r="2452" spans="27:30" ht="15" x14ac:dyDescent="0.2">
      <c r="AA2452" s="2"/>
      <c r="AB2452" s="12"/>
      <c r="AD2452" s="2"/>
    </row>
    <row r="2453" spans="27:30" ht="15" x14ac:dyDescent="0.2">
      <c r="AA2453" s="2"/>
      <c r="AB2453" s="12"/>
      <c r="AD2453" s="2"/>
    </row>
    <row r="2454" spans="27:30" ht="15" x14ac:dyDescent="0.2">
      <c r="AA2454" s="2"/>
      <c r="AB2454" s="12"/>
      <c r="AD2454" s="2"/>
    </row>
    <row r="2455" spans="27:30" ht="15" x14ac:dyDescent="0.2">
      <c r="AA2455" s="2"/>
      <c r="AB2455" s="12"/>
      <c r="AD2455" s="2"/>
    </row>
    <row r="2456" spans="27:30" ht="15" x14ac:dyDescent="0.2">
      <c r="AA2456" s="2"/>
      <c r="AB2456" s="12"/>
      <c r="AD2456" s="2"/>
    </row>
    <row r="2457" spans="27:30" ht="15" x14ac:dyDescent="0.2">
      <c r="AA2457" s="2"/>
      <c r="AB2457" s="12"/>
      <c r="AD2457" s="2"/>
    </row>
    <row r="2458" spans="27:30" ht="15" x14ac:dyDescent="0.2">
      <c r="AA2458" s="2"/>
      <c r="AB2458" s="12"/>
      <c r="AD2458" s="2"/>
    </row>
    <row r="2459" spans="27:30" ht="15" x14ac:dyDescent="0.2">
      <c r="AA2459" s="2"/>
      <c r="AB2459" s="12"/>
      <c r="AD2459" s="2"/>
    </row>
    <row r="2460" spans="27:30" ht="15" x14ac:dyDescent="0.2">
      <c r="AA2460" s="2"/>
      <c r="AB2460" s="12"/>
      <c r="AD2460" s="2"/>
    </row>
    <row r="2461" spans="27:30" ht="15" x14ac:dyDescent="0.2">
      <c r="AA2461" s="2"/>
      <c r="AB2461" s="12"/>
      <c r="AD2461" s="2"/>
    </row>
    <row r="2462" spans="27:30" ht="15" x14ac:dyDescent="0.2">
      <c r="AA2462" s="2"/>
      <c r="AB2462" s="12"/>
      <c r="AD2462" s="2"/>
    </row>
    <row r="2463" spans="27:30" ht="15" x14ac:dyDescent="0.2">
      <c r="AA2463" s="2"/>
      <c r="AB2463" s="12"/>
      <c r="AD2463" s="2"/>
    </row>
    <row r="2464" spans="27:30" ht="15" x14ac:dyDescent="0.2">
      <c r="AA2464" s="2"/>
      <c r="AB2464" s="12"/>
      <c r="AD2464" s="2"/>
    </row>
    <row r="2465" spans="27:30" ht="15" x14ac:dyDescent="0.2">
      <c r="AA2465" s="2"/>
      <c r="AB2465" s="12"/>
      <c r="AD2465" s="2"/>
    </row>
    <row r="2466" spans="27:30" ht="15" x14ac:dyDescent="0.2">
      <c r="AA2466" s="2"/>
      <c r="AB2466" s="12"/>
      <c r="AD2466" s="2"/>
    </row>
    <row r="2467" spans="27:30" ht="15" x14ac:dyDescent="0.2">
      <c r="AA2467" s="2"/>
      <c r="AB2467" s="12"/>
      <c r="AD2467" s="2"/>
    </row>
    <row r="2468" spans="27:30" ht="15" x14ac:dyDescent="0.2">
      <c r="AA2468" s="2"/>
      <c r="AB2468" s="12"/>
      <c r="AD2468" s="2"/>
    </row>
    <row r="2469" spans="27:30" ht="15" x14ac:dyDescent="0.2">
      <c r="AA2469" s="2"/>
      <c r="AB2469" s="12"/>
      <c r="AD2469" s="2"/>
    </row>
    <row r="2470" spans="27:30" ht="15" x14ac:dyDescent="0.2">
      <c r="AA2470" s="2"/>
      <c r="AB2470" s="12"/>
      <c r="AD2470" s="2"/>
    </row>
    <row r="2471" spans="27:30" ht="15" x14ac:dyDescent="0.2">
      <c r="AA2471" s="2"/>
      <c r="AB2471" s="12"/>
      <c r="AD2471" s="2"/>
    </row>
    <row r="2472" spans="27:30" ht="15" x14ac:dyDescent="0.2">
      <c r="AA2472" s="2"/>
      <c r="AB2472" s="12"/>
      <c r="AD2472" s="2"/>
    </row>
    <row r="2473" spans="27:30" ht="15" x14ac:dyDescent="0.2">
      <c r="AA2473" s="2"/>
      <c r="AB2473" s="12"/>
      <c r="AD2473" s="2"/>
    </row>
    <row r="2474" spans="27:30" ht="15" x14ac:dyDescent="0.2">
      <c r="AA2474" s="2"/>
      <c r="AB2474" s="12"/>
      <c r="AD2474" s="2"/>
    </row>
    <row r="2475" spans="27:30" ht="15" x14ac:dyDescent="0.2">
      <c r="AA2475" s="2"/>
      <c r="AB2475" s="12"/>
      <c r="AD2475" s="2"/>
    </row>
    <row r="2476" spans="27:30" ht="15" x14ac:dyDescent="0.2">
      <c r="AA2476" s="2"/>
      <c r="AB2476" s="12"/>
      <c r="AD2476" s="2"/>
    </row>
    <row r="2477" spans="27:30" ht="15" x14ac:dyDescent="0.2">
      <c r="AA2477" s="2"/>
      <c r="AB2477" s="12"/>
      <c r="AD2477" s="2"/>
    </row>
    <row r="2478" spans="27:30" ht="15" x14ac:dyDescent="0.2">
      <c r="AA2478" s="2"/>
      <c r="AB2478" s="12"/>
      <c r="AD2478" s="2"/>
    </row>
    <row r="2479" spans="27:30" ht="15" x14ac:dyDescent="0.2">
      <c r="AA2479" s="2"/>
      <c r="AB2479" s="12"/>
      <c r="AD2479" s="2"/>
    </row>
    <row r="2480" spans="27:30" ht="15" x14ac:dyDescent="0.2">
      <c r="AA2480" s="2"/>
      <c r="AB2480" s="12"/>
      <c r="AD2480" s="2"/>
    </row>
    <row r="2481" spans="27:30" ht="15" x14ac:dyDescent="0.2">
      <c r="AA2481" s="2"/>
      <c r="AB2481" s="12"/>
      <c r="AD2481" s="2"/>
    </row>
    <row r="2482" spans="27:30" ht="15" x14ac:dyDescent="0.2">
      <c r="AA2482" s="2"/>
      <c r="AB2482" s="12"/>
      <c r="AD2482" s="2"/>
    </row>
    <row r="2483" spans="27:30" ht="15" x14ac:dyDescent="0.2">
      <c r="AA2483" s="2"/>
      <c r="AB2483" s="12"/>
      <c r="AD2483" s="2"/>
    </row>
    <row r="2484" spans="27:30" ht="15" x14ac:dyDescent="0.2">
      <c r="AA2484" s="2"/>
      <c r="AB2484" s="12"/>
      <c r="AD2484" s="2"/>
    </row>
    <row r="2485" spans="27:30" ht="15" x14ac:dyDescent="0.2">
      <c r="AA2485" s="2"/>
      <c r="AB2485" s="12"/>
      <c r="AD2485" s="2"/>
    </row>
    <row r="2486" spans="27:30" ht="15" x14ac:dyDescent="0.2">
      <c r="AA2486" s="2"/>
      <c r="AB2486" s="12"/>
      <c r="AD2486" s="2"/>
    </row>
    <row r="2487" spans="27:30" ht="15" x14ac:dyDescent="0.2">
      <c r="AA2487" s="2"/>
      <c r="AB2487" s="12"/>
      <c r="AD2487" s="2"/>
    </row>
    <row r="2488" spans="27:30" ht="15" x14ac:dyDescent="0.2">
      <c r="AA2488" s="2"/>
      <c r="AB2488" s="12"/>
      <c r="AD2488" s="2"/>
    </row>
    <row r="2489" spans="27:30" ht="15" x14ac:dyDescent="0.2">
      <c r="AA2489" s="2"/>
      <c r="AB2489" s="12"/>
      <c r="AD2489" s="2"/>
    </row>
    <row r="2490" spans="27:30" ht="15" x14ac:dyDescent="0.2">
      <c r="AA2490" s="2"/>
      <c r="AB2490" s="12"/>
      <c r="AD2490" s="2"/>
    </row>
    <row r="2491" spans="27:30" ht="15" x14ac:dyDescent="0.2">
      <c r="AA2491" s="2"/>
      <c r="AB2491" s="12"/>
      <c r="AD2491" s="2"/>
    </row>
    <row r="2492" spans="27:30" ht="15" x14ac:dyDescent="0.2">
      <c r="AA2492" s="2"/>
      <c r="AB2492" s="12"/>
      <c r="AD2492" s="2"/>
    </row>
    <row r="2493" spans="27:30" ht="15" x14ac:dyDescent="0.2">
      <c r="AA2493" s="2"/>
      <c r="AB2493" s="12"/>
      <c r="AD2493" s="2"/>
    </row>
    <row r="2494" spans="27:30" ht="15" x14ac:dyDescent="0.2">
      <c r="AA2494" s="2"/>
      <c r="AB2494" s="12"/>
      <c r="AD2494" s="2"/>
    </row>
    <row r="2495" spans="27:30" ht="15" x14ac:dyDescent="0.2">
      <c r="AA2495" s="2"/>
      <c r="AB2495" s="12"/>
      <c r="AD2495" s="2"/>
    </row>
    <row r="2496" spans="27:30" ht="15" x14ac:dyDescent="0.2">
      <c r="AA2496" s="2"/>
      <c r="AB2496" s="12"/>
      <c r="AD2496" s="2"/>
    </row>
    <row r="2497" spans="27:30" ht="15" x14ac:dyDescent="0.2">
      <c r="AA2497" s="2"/>
      <c r="AB2497" s="12"/>
      <c r="AD2497" s="2"/>
    </row>
    <row r="2498" spans="27:30" ht="15" x14ac:dyDescent="0.2">
      <c r="AA2498" s="2"/>
      <c r="AB2498" s="12"/>
      <c r="AD2498" s="2"/>
    </row>
    <row r="2499" spans="27:30" ht="15" x14ac:dyDescent="0.2">
      <c r="AA2499" s="2"/>
      <c r="AB2499" s="12"/>
      <c r="AD2499" s="2"/>
    </row>
    <row r="2500" spans="27:30" ht="15" x14ac:dyDescent="0.2">
      <c r="AA2500" s="2"/>
      <c r="AB2500" s="12"/>
      <c r="AD2500" s="2"/>
    </row>
    <row r="2501" spans="27:30" ht="15" x14ac:dyDescent="0.2">
      <c r="AA2501" s="2"/>
      <c r="AB2501" s="12"/>
      <c r="AD2501" s="2"/>
    </row>
    <row r="2502" spans="27:30" ht="15" x14ac:dyDescent="0.2">
      <c r="AA2502" s="2"/>
      <c r="AB2502" s="12"/>
      <c r="AD2502" s="2"/>
    </row>
    <row r="2503" spans="27:30" ht="15" x14ac:dyDescent="0.2">
      <c r="AA2503" s="2"/>
      <c r="AB2503" s="12"/>
      <c r="AD2503" s="2"/>
    </row>
    <row r="2504" spans="27:30" ht="15" x14ac:dyDescent="0.2">
      <c r="AA2504" s="2"/>
      <c r="AB2504" s="12"/>
      <c r="AD2504" s="2"/>
    </row>
    <row r="2505" spans="27:30" ht="15" x14ac:dyDescent="0.2">
      <c r="AA2505" s="2"/>
      <c r="AB2505" s="12"/>
      <c r="AD2505" s="2"/>
    </row>
    <row r="2506" spans="27:30" ht="15" x14ac:dyDescent="0.2">
      <c r="AA2506" s="2"/>
      <c r="AB2506" s="12"/>
      <c r="AD2506" s="2"/>
    </row>
    <row r="2507" spans="27:30" ht="15" x14ac:dyDescent="0.2">
      <c r="AA2507" s="2"/>
      <c r="AB2507" s="12"/>
      <c r="AD2507" s="2"/>
    </row>
    <row r="2508" spans="27:30" ht="15" x14ac:dyDescent="0.2">
      <c r="AA2508" s="2"/>
      <c r="AB2508" s="12"/>
      <c r="AD2508" s="2"/>
    </row>
    <row r="2509" spans="27:30" ht="15" x14ac:dyDescent="0.2">
      <c r="AA2509" s="2"/>
      <c r="AB2509" s="12"/>
      <c r="AD2509" s="2"/>
    </row>
    <row r="2510" spans="27:30" ht="15" x14ac:dyDescent="0.2">
      <c r="AA2510" s="2"/>
      <c r="AB2510" s="12"/>
      <c r="AD2510" s="2"/>
    </row>
    <row r="2511" spans="27:30" ht="15" x14ac:dyDescent="0.2">
      <c r="AA2511" s="2"/>
      <c r="AB2511" s="12"/>
      <c r="AD2511" s="2"/>
    </row>
    <row r="2512" spans="27:30" ht="15" x14ac:dyDescent="0.2">
      <c r="AA2512" s="2"/>
      <c r="AB2512" s="12"/>
      <c r="AD2512" s="2"/>
    </row>
    <row r="2513" spans="27:30" ht="15" x14ac:dyDescent="0.2">
      <c r="AA2513" s="2"/>
      <c r="AB2513" s="12"/>
      <c r="AD2513" s="2"/>
    </row>
    <row r="2514" spans="27:30" ht="15" x14ac:dyDescent="0.2">
      <c r="AA2514" s="2"/>
      <c r="AB2514" s="12"/>
      <c r="AD2514" s="2"/>
    </row>
    <row r="2515" spans="27:30" ht="15" x14ac:dyDescent="0.2">
      <c r="AA2515" s="2"/>
      <c r="AB2515" s="12"/>
      <c r="AD2515" s="2"/>
    </row>
    <row r="2516" spans="27:30" ht="15" x14ac:dyDescent="0.2">
      <c r="AA2516" s="2"/>
      <c r="AB2516" s="12"/>
      <c r="AD2516" s="2"/>
    </row>
    <row r="2517" spans="27:30" ht="15" x14ac:dyDescent="0.2">
      <c r="AA2517" s="2"/>
      <c r="AB2517" s="12"/>
      <c r="AD2517" s="2"/>
    </row>
    <row r="2518" spans="27:30" ht="15" x14ac:dyDescent="0.2">
      <c r="AA2518" s="2"/>
      <c r="AB2518" s="12"/>
      <c r="AD2518" s="2"/>
    </row>
    <row r="2519" spans="27:30" ht="15" x14ac:dyDescent="0.2">
      <c r="AA2519" s="2"/>
      <c r="AB2519" s="12"/>
      <c r="AD2519" s="2"/>
    </row>
    <row r="2520" spans="27:30" ht="15" x14ac:dyDescent="0.2">
      <c r="AA2520" s="2"/>
      <c r="AB2520" s="12"/>
      <c r="AD2520" s="2"/>
    </row>
    <row r="2521" spans="27:30" ht="15" x14ac:dyDescent="0.2">
      <c r="AA2521" s="2"/>
      <c r="AB2521" s="12"/>
      <c r="AD2521" s="2"/>
    </row>
    <row r="2522" spans="27:30" ht="15" x14ac:dyDescent="0.2">
      <c r="AA2522" s="2"/>
      <c r="AB2522" s="12"/>
      <c r="AD2522" s="2"/>
    </row>
    <row r="2523" spans="27:30" ht="15" x14ac:dyDescent="0.2">
      <c r="AA2523" s="2"/>
      <c r="AB2523" s="12"/>
      <c r="AD2523" s="2"/>
    </row>
    <row r="2524" spans="27:30" ht="15" x14ac:dyDescent="0.2">
      <c r="AA2524" s="2"/>
      <c r="AB2524" s="12"/>
      <c r="AD2524" s="2"/>
    </row>
    <row r="2525" spans="27:30" ht="15" x14ac:dyDescent="0.2">
      <c r="AA2525" s="2"/>
      <c r="AB2525" s="12"/>
      <c r="AD2525" s="2"/>
    </row>
    <row r="2526" spans="27:30" ht="15" x14ac:dyDescent="0.2">
      <c r="AA2526" s="2"/>
      <c r="AB2526" s="12"/>
      <c r="AD2526" s="2"/>
    </row>
    <row r="2527" spans="27:30" ht="15" x14ac:dyDescent="0.2">
      <c r="AA2527" s="2"/>
      <c r="AB2527" s="12"/>
      <c r="AD2527" s="2"/>
    </row>
    <row r="2528" spans="27:30" ht="15" x14ac:dyDescent="0.2">
      <c r="AA2528" s="2"/>
      <c r="AB2528" s="12"/>
      <c r="AD2528" s="2"/>
    </row>
    <row r="2529" spans="27:30" ht="15" x14ac:dyDescent="0.2">
      <c r="AA2529" s="2"/>
      <c r="AB2529" s="12"/>
      <c r="AD2529" s="2"/>
    </row>
    <row r="2530" spans="27:30" ht="15" x14ac:dyDescent="0.2">
      <c r="AA2530" s="2"/>
      <c r="AB2530" s="12"/>
      <c r="AD2530" s="2"/>
    </row>
    <row r="2531" spans="27:30" ht="15" x14ac:dyDescent="0.2">
      <c r="AA2531" s="2"/>
      <c r="AB2531" s="12"/>
      <c r="AD2531" s="2"/>
    </row>
    <row r="2532" spans="27:30" ht="15" x14ac:dyDescent="0.2">
      <c r="AA2532" s="2"/>
      <c r="AB2532" s="12"/>
      <c r="AD2532" s="2"/>
    </row>
    <row r="2533" spans="27:30" ht="15" x14ac:dyDescent="0.2">
      <c r="AA2533" s="2"/>
      <c r="AB2533" s="12"/>
      <c r="AD2533" s="2"/>
    </row>
    <row r="2534" spans="27:30" ht="15" x14ac:dyDescent="0.2">
      <c r="AA2534" s="2"/>
      <c r="AB2534" s="12"/>
      <c r="AD2534" s="2"/>
    </row>
    <row r="2535" spans="27:30" ht="15" x14ac:dyDescent="0.2">
      <c r="AA2535" s="2"/>
      <c r="AB2535" s="12"/>
      <c r="AD2535" s="2"/>
    </row>
    <row r="2536" spans="27:30" ht="15" x14ac:dyDescent="0.2">
      <c r="AA2536" s="2"/>
      <c r="AB2536" s="12"/>
      <c r="AD2536" s="2"/>
    </row>
    <row r="2537" spans="27:30" ht="15" x14ac:dyDescent="0.2">
      <c r="AA2537" s="2"/>
      <c r="AB2537" s="12"/>
      <c r="AD2537" s="2"/>
    </row>
    <row r="2538" spans="27:30" ht="15" x14ac:dyDescent="0.2">
      <c r="AA2538" s="2"/>
      <c r="AB2538" s="12"/>
      <c r="AD2538" s="2"/>
    </row>
    <row r="2539" spans="27:30" ht="15" x14ac:dyDescent="0.2">
      <c r="AA2539" s="2"/>
      <c r="AB2539" s="12"/>
      <c r="AD2539" s="2"/>
    </row>
    <row r="2540" spans="27:30" ht="15" x14ac:dyDescent="0.2">
      <c r="AA2540" s="2"/>
      <c r="AB2540" s="12"/>
      <c r="AD2540" s="2"/>
    </row>
    <row r="2541" spans="27:30" ht="15" x14ac:dyDescent="0.2">
      <c r="AA2541" s="2"/>
      <c r="AB2541" s="12"/>
      <c r="AD2541" s="2"/>
    </row>
    <row r="2542" spans="27:30" ht="15" x14ac:dyDescent="0.2">
      <c r="AA2542" s="2"/>
      <c r="AB2542" s="12"/>
      <c r="AD2542" s="2"/>
    </row>
    <row r="2543" spans="27:30" ht="15" x14ac:dyDescent="0.2">
      <c r="AA2543" s="2"/>
      <c r="AB2543" s="12"/>
      <c r="AD2543" s="2"/>
    </row>
    <row r="2544" spans="27:30" ht="15" x14ac:dyDescent="0.2">
      <c r="AA2544" s="2"/>
      <c r="AB2544" s="12"/>
      <c r="AD2544" s="2"/>
    </row>
    <row r="2545" spans="27:30" ht="15" x14ac:dyDescent="0.2">
      <c r="AA2545" s="2"/>
      <c r="AB2545" s="12"/>
      <c r="AD2545" s="2"/>
    </row>
    <row r="2546" spans="27:30" ht="15" x14ac:dyDescent="0.2">
      <c r="AA2546" s="2"/>
      <c r="AB2546" s="12"/>
      <c r="AD2546" s="2"/>
    </row>
    <row r="2547" spans="27:30" ht="15" x14ac:dyDescent="0.2">
      <c r="AA2547" s="2"/>
      <c r="AB2547" s="12"/>
      <c r="AD2547" s="2"/>
    </row>
    <row r="2548" spans="27:30" ht="15" x14ac:dyDescent="0.2">
      <c r="AA2548" s="2"/>
      <c r="AB2548" s="12"/>
      <c r="AD2548" s="2"/>
    </row>
    <row r="2549" spans="27:30" ht="15" x14ac:dyDescent="0.2">
      <c r="AA2549" s="2"/>
      <c r="AB2549" s="12"/>
      <c r="AD2549" s="2"/>
    </row>
    <row r="2550" spans="27:30" ht="15" x14ac:dyDescent="0.2">
      <c r="AA2550" s="2"/>
      <c r="AB2550" s="12"/>
      <c r="AD2550" s="2"/>
    </row>
    <row r="2551" spans="27:30" ht="15" x14ac:dyDescent="0.2">
      <c r="AA2551" s="2"/>
      <c r="AB2551" s="12"/>
      <c r="AD2551" s="2"/>
    </row>
    <row r="2552" spans="27:30" ht="15" x14ac:dyDescent="0.2">
      <c r="AA2552" s="2"/>
      <c r="AB2552" s="12"/>
      <c r="AD2552" s="2"/>
    </row>
    <row r="2553" spans="27:30" ht="15" x14ac:dyDescent="0.2">
      <c r="AA2553" s="2"/>
      <c r="AB2553" s="12"/>
      <c r="AD2553" s="2"/>
    </row>
    <row r="2554" spans="27:30" ht="15" x14ac:dyDescent="0.2">
      <c r="AA2554" s="2"/>
      <c r="AB2554" s="12"/>
      <c r="AD2554" s="2"/>
    </row>
    <row r="2555" spans="27:30" ht="15" x14ac:dyDescent="0.2">
      <c r="AA2555" s="2"/>
      <c r="AB2555" s="12"/>
      <c r="AD2555" s="2"/>
    </row>
    <row r="2556" spans="27:30" ht="15" x14ac:dyDescent="0.2">
      <c r="AA2556" s="2"/>
      <c r="AB2556" s="12"/>
      <c r="AD2556" s="2"/>
    </row>
    <row r="2557" spans="27:30" ht="15" x14ac:dyDescent="0.2">
      <c r="AA2557" s="2"/>
      <c r="AB2557" s="12"/>
      <c r="AD2557" s="2"/>
    </row>
    <row r="2558" spans="27:30" ht="15" x14ac:dyDescent="0.2">
      <c r="AA2558" s="2"/>
      <c r="AB2558" s="12"/>
      <c r="AD2558" s="2"/>
    </row>
    <row r="2559" spans="27:30" ht="15" x14ac:dyDescent="0.2">
      <c r="AA2559" s="2"/>
      <c r="AB2559" s="12"/>
      <c r="AD2559" s="2"/>
    </row>
    <row r="2560" spans="27:30" ht="15" x14ac:dyDescent="0.2">
      <c r="AA2560" s="2"/>
      <c r="AB2560" s="12"/>
      <c r="AD2560" s="2"/>
    </row>
    <row r="2561" spans="27:30" ht="15" x14ac:dyDescent="0.2">
      <c r="AA2561" s="2"/>
      <c r="AB2561" s="12"/>
      <c r="AD2561" s="2"/>
    </row>
    <row r="2562" spans="27:30" ht="15" x14ac:dyDescent="0.2">
      <c r="AA2562" s="2"/>
      <c r="AB2562" s="12"/>
      <c r="AD2562" s="2"/>
    </row>
    <row r="2563" spans="27:30" ht="15" x14ac:dyDescent="0.2">
      <c r="AA2563" s="2"/>
      <c r="AB2563" s="12"/>
      <c r="AD2563" s="2"/>
    </row>
    <row r="2564" spans="27:30" ht="15" x14ac:dyDescent="0.2">
      <c r="AA2564" s="2"/>
      <c r="AB2564" s="12"/>
      <c r="AD2564" s="2"/>
    </row>
    <row r="2565" spans="27:30" ht="15" x14ac:dyDescent="0.2">
      <c r="AA2565" s="2"/>
      <c r="AB2565" s="12"/>
      <c r="AD2565" s="2"/>
    </row>
    <row r="2566" spans="27:30" ht="15" x14ac:dyDescent="0.2">
      <c r="AA2566" s="2"/>
      <c r="AB2566" s="12"/>
      <c r="AD2566" s="2"/>
    </row>
    <row r="2567" spans="27:30" ht="15" x14ac:dyDescent="0.2">
      <c r="AA2567" s="2"/>
      <c r="AB2567" s="12"/>
      <c r="AD2567" s="2"/>
    </row>
    <row r="2568" spans="27:30" ht="15" x14ac:dyDescent="0.2">
      <c r="AA2568" s="2"/>
      <c r="AB2568" s="12"/>
      <c r="AD2568" s="2"/>
    </row>
    <row r="2569" spans="27:30" ht="15" x14ac:dyDescent="0.2">
      <c r="AA2569" s="2"/>
      <c r="AB2569" s="12"/>
      <c r="AD2569" s="2"/>
    </row>
    <row r="2570" spans="27:30" ht="15" x14ac:dyDescent="0.2">
      <c r="AA2570" s="2"/>
      <c r="AB2570" s="12"/>
      <c r="AD2570" s="2"/>
    </row>
    <row r="2571" spans="27:30" ht="15" x14ac:dyDescent="0.2">
      <c r="AA2571" s="2"/>
      <c r="AB2571" s="12"/>
      <c r="AD2571" s="2"/>
    </row>
    <row r="2572" spans="27:30" ht="15" x14ac:dyDescent="0.2">
      <c r="AA2572" s="2"/>
      <c r="AB2572" s="12"/>
      <c r="AD2572" s="2"/>
    </row>
    <row r="2573" spans="27:30" ht="15" x14ac:dyDescent="0.2">
      <c r="AA2573" s="2"/>
      <c r="AB2573" s="12"/>
      <c r="AD2573" s="2"/>
    </row>
    <row r="2574" spans="27:30" ht="15" x14ac:dyDescent="0.2">
      <c r="AA2574" s="2"/>
      <c r="AB2574" s="12"/>
      <c r="AD2574" s="2"/>
    </row>
    <row r="2575" spans="27:30" ht="15" x14ac:dyDescent="0.2">
      <c r="AA2575" s="2"/>
      <c r="AB2575" s="12"/>
      <c r="AD2575" s="2"/>
    </row>
    <row r="2576" spans="27:30" ht="15" x14ac:dyDescent="0.2">
      <c r="AA2576" s="2"/>
      <c r="AB2576" s="12"/>
      <c r="AD2576" s="2"/>
    </row>
    <row r="2577" spans="27:30" ht="15" x14ac:dyDescent="0.2">
      <c r="AA2577" s="2"/>
      <c r="AB2577" s="12"/>
      <c r="AD2577" s="2"/>
    </row>
    <row r="2578" spans="27:30" ht="15" x14ac:dyDescent="0.2">
      <c r="AA2578" s="2"/>
      <c r="AB2578" s="12"/>
      <c r="AD2578" s="2"/>
    </row>
    <row r="2579" spans="27:30" ht="15" x14ac:dyDescent="0.2">
      <c r="AA2579" s="2"/>
      <c r="AB2579" s="12"/>
      <c r="AD2579" s="2"/>
    </row>
    <row r="2580" spans="27:30" ht="15" x14ac:dyDescent="0.2">
      <c r="AA2580" s="2"/>
      <c r="AB2580" s="12"/>
      <c r="AD2580" s="2"/>
    </row>
    <row r="2581" spans="27:30" ht="15" x14ac:dyDescent="0.2">
      <c r="AA2581" s="2"/>
      <c r="AB2581" s="12"/>
      <c r="AD2581" s="2"/>
    </row>
    <row r="2582" spans="27:30" ht="15" x14ac:dyDescent="0.2">
      <c r="AA2582" s="2"/>
      <c r="AB2582" s="12"/>
      <c r="AD2582" s="2"/>
    </row>
    <row r="2583" spans="27:30" ht="15" x14ac:dyDescent="0.2">
      <c r="AA2583" s="2"/>
      <c r="AB2583" s="12"/>
      <c r="AD2583" s="2"/>
    </row>
    <row r="2584" spans="27:30" ht="15" x14ac:dyDescent="0.2">
      <c r="AA2584" s="2"/>
      <c r="AB2584" s="12"/>
      <c r="AD2584" s="2"/>
    </row>
    <row r="2585" spans="27:30" ht="15" x14ac:dyDescent="0.2">
      <c r="AA2585" s="2"/>
      <c r="AB2585" s="12"/>
      <c r="AD2585" s="2"/>
    </row>
    <row r="2586" spans="27:30" ht="15" x14ac:dyDescent="0.2">
      <c r="AA2586" s="2"/>
      <c r="AB2586" s="12"/>
      <c r="AD2586" s="2"/>
    </row>
    <row r="2587" spans="27:30" ht="15" x14ac:dyDescent="0.2">
      <c r="AA2587" s="2"/>
      <c r="AB2587" s="12"/>
      <c r="AD2587" s="2"/>
    </row>
    <row r="2588" spans="27:30" ht="15" x14ac:dyDescent="0.2">
      <c r="AA2588" s="2"/>
      <c r="AB2588" s="12"/>
      <c r="AD2588" s="2"/>
    </row>
    <row r="2589" spans="27:30" ht="15" x14ac:dyDescent="0.2">
      <c r="AA2589" s="2"/>
      <c r="AB2589" s="12"/>
      <c r="AD2589" s="2"/>
    </row>
    <row r="2590" spans="27:30" ht="15" x14ac:dyDescent="0.2">
      <c r="AA2590" s="2"/>
      <c r="AB2590" s="12"/>
      <c r="AD2590" s="2"/>
    </row>
    <row r="2591" spans="27:30" ht="15" x14ac:dyDescent="0.2">
      <c r="AA2591" s="2"/>
      <c r="AB2591" s="12"/>
      <c r="AD2591" s="2"/>
    </row>
    <row r="2592" spans="27:30" ht="15" x14ac:dyDescent="0.2">
      <c r="AA2592" s="2"/>
      <c r="AB2592" s="12"/>
      <c r="AD2592" s="2"/>
    </row>
    <row r="2593" spans="27:30" ht="15" x14ac:dyDescent="0.2">
      <c r="AA2593" s="2"/>
      <c r="AB2593" s="12"/>
      <c r="AD2593" s="2"/>
    </row>
    <row r="2594" spans="27:30" ht="15" x14ac:dyDescent="0.2">
      <c r="AA2594" s="2"/>
      <c r="AB2594" s="12"/>
      <c r="AD2594" s="2"/>
    </row>
    <row r="2595" spans="27:30" ht="15" x14ac:dyDescent="0.2">
      <c r="AA2595" s="2"/>
      <c r="AB2595" s="12"/>
      <c r="AD2595" s="2"/>
    </row>
    <row r="2596" spans="27:30" ht="15" x14ac:dyDescent="0.2">
      <c r="AA2596" s="2"/>
      <c r="AB2596" s="12"/>
      <c r="AD2596" s="2"/>
    </row>
    <row r="2597" spans="27:30" ht="15" x14ac:dyDescent="0.2">
      <c r="AA2597" s="2"/>
      <c r="AB2597" s="12"/>
      <c r="AD2597" s="2"/>
    </row>
    <row r="2598" spans="27:30" ht="15" x14ac:dyDescent="0.2">
      <c r="AA2598" s="2"/>
      <c r="AB2598" s="12"/>
      <c r="AD2598" s="2"/>
    </row>
    <row r="2599" spans="27:30" ht="15" x14ac:dyDescent="0.2">
      <c r="AA2599" s="2"/>
      <c r="AB2599" s="12"/>
      <c r="AD2599" s="2"/>
    </row>
    <row r="2600" spans="27:30" ht="15" x14ac:dyDescent="0.2">
      <c r="AA2600" s="2"/>
      <c r="AB2600" s="12"/>
      <c r="AD2600" s="2"/>
    </row>
    <row r="2601" spans="27:30" ht="15" x14ac:dyDescent="0.2">
      <c r="AA2601" s="2"/>
      <c r="AB2601" s="12"/>
      <c r="AD2601" s="2"/>
    </row>
    <row r="2602" spans="27:30" ht="15" x14ac:dyDescent="0.2">
      <c r="AA2602" s="2"/>
      <c r="AB2602" s="12"/>
      <c r="AD2602" s="2"/>
    </row>
    <row r="2603" spans="27:30" ht="15" x14ac:dyDescent="0.2">
      <c r="AA2603" s="2"/>
      <c r="AB2603" s="12"/>
      <c r="AD2603" s="2"/>
    </row>
    <row r="2604" spans="27:30" ht="15" x14ac:dyDescent="0.2">
      <c r="AA2604" s="2"/>
      <c r="AB2604" s="12"/>
      <c r="AD2604" s="2"/>
    </row>
    <row r="2605" spans="27:30" ht="15" x14ac:dyDescent="0.2">
      <c r="AA2605" s="2"/>
      <c r="AB2605" s="12"/>
      <c r="AD2605" s="2"/>
    </row>
    <row r="2606" spans="27:30" ht="15" x14ac:dyDescent="0.2">
      <c r="AA2606" s="2"/>
      <c r="AB2606" s="12"/>
      <c r="AD2606" s="2"/>
    </row>
    <row r="2607" spans="27:30" ht="15" x14ac:dyDescent="0.2">
      <c r="AA2607" s="2"/>
      <c r="AB2607" s="12"/>
      <c r="AD2607" s="2"/>
    </row>
    <row r="2608" spans="27:30" ht="15" x14ac:dyDescent="0.2">
      <c r="AA2608" s="2"/>
      <c r="AB2608" s="12"/>
      <c r="AD2608" s="2"/>
    </row>
    <row r="2609" spans="27:30" ht="15" x14ac:dyDescent="0.2">
      <c r="AA2609" s="2"/>
      <c r="AB2609" s="12"/>
      <c r="AD2609" s="2"/>
    </row>
    <row r="2610" spans="27:30" ht="15" x14ac:dyDescent="0.2">
      <c r="AA2610" s="2"/>
      <c r="AB2610" s="12"/>
      <c r="AD2610" s="2"/>
    </row>
    <row r="2611" spans="27:30" ht="15" x14ac:dyDescent="0.2">
      <c r="AA2611" s="2"/>
      <c r="AB2611" s="12"/>
      <c r="AD2611" s="2"/>
    </row>
    <row r="2612" spans="27:30" ht="15" x14ac:dyDescent="0.2">
      <c r="AA2612" s="2"/>
      <c r="AB2612" s="12"/>
      <c r="AD2612" s="2"/>
    </row>
    <row r="2613" spans="27:30" ht="15" x14ac:dyDescent="0.2">
      <c r="AA2613" s="2"/>
      <c r="AB2613" s="12"/>
      <c r="AD2613" s="2"/>
    </row>
    <row r="2614" spans="27:30" ht="15" x14ac:dyDescent="0.2">
      <c r="AA2614" s="2"/>
      <c r="AB2614" s="12"/>
      <c r="AD2614" s="2"/>
    </row>
    <row r="2615" spans="27:30" ht="15" x14ac:dyDescent="0.2">
      <c r="AA2615" s="2"/>
      <c r="AB2615" s="12"/>
      <c r="AD2615" s="2"/>
    </row>
    <row r="2616" spans="27:30" ht="15" x14ac:dyDescent="0.2">
      <c r="AA2616" s="2"/>
      <c r="AB2616" s="12"/>
      <c r="AD2616" s="2"/>
    </row>
    <row r="2617" spans="27:30" ht="15" x14ac:dyDescent="0.2">
      <c r="AA2617" s="2"/>
      <c r="AB2617" s="12"/>
      <c r="AD2617" s="2"/>
    </row>
    <row r="2618" spans="27:30" ht="15" x14ac:dyDescent="0.2">
      <c r="AA2618" s="2"/>
      <c r="AB2618" s="12"/>
      <c r="AD2618" s="2"/>
    </row>
    <row r="2619" spans="27:30" ht="15" x14ac:dyDescent="0.2">
      <c r="AA2619" s="2"/>
      <c r="AB2619" s="12"/>
      <c r="AD2619" s="2"/>
    </row>
    <row r="2620" spans="27:30" ht="15" x14ac:dyDescent="0.2">
      <c r="AA2620" s="2"/>
      <c r="AB2620" s="12"/>
      <c r="AD2620" s="2"/>
    </row>
    <row r="2621" spans="27:30" ht="15" x14ac:dyDescent="0.2">
      <c r="AA2621" s="2"/>
      <c r="AB2621" s="12"/>
      <c r="AD2621" s="2"/>
    </row>
    <row r="2622" spans="27:30" ht="15" x14ac:dyDescent="0.2">
      <c r="AA2622" s="2"/>
      <c r="AB2622" s="12"/>
      <c r="AD2622" s="2"/>
    </row>
    <row r="2623" spans="27:30" ht="15" x14ac:dyDescent="0.2">
      <c r="AA2623" s="2"/>
      <c r="AB2623" s="12"/>
      <c r="AD2623" s="2"/>
    </row>
    <row r="2624" spans="27:30" ht="15" x14ac:dyDescent="0.2">
      <c r="AA2624" s="2"/>
      <c r="AB2624" s="12"/>
      <c r="AD2624" s="2"/>
    </row>
    <row r="2625" spans="27:30" ht="15" x14ac:dyDescent="0.2">
      <c r="AA2625" s="2"/>
      <c r="AB2625" s="12"/>
      <c r="AD2625" s="2"/>
    </row>
    <row r="2626" spans="27:30" ht="15" x14ac:dyDescent="0.2">
      <c r="AA2626" s="2"/>
      <c r="AB2626" s="12"/>
      <c r="AD2626" s="2"/>
    </row>
    <row r="2627" spans="27:30" ht="15" x14ac:dyDescent="0.2">
      <c r="AA2627" s="2"/>
      <c r="AB2627" s="12"/>
      <c r="AD2627" s="2"/>
    </row>
    <row r="2628" spans="27:30" ht="15" x14ac:dyDescent="0.2">
      <c r="AA2628" s="2"/>
      <c r="AB2628" s="12"/>
      <c r="AD2628" s="2"/>
    </row>
    <row r="2629" spans="27:30" ht="15" x14ac:dyDescent="0.2">
      <c r="AA2629" s="2"/>
      <c r="AB2629" s="12"/>
      <c r="AD2629" s="2"/>
    </row>
    <row r="2630" spans="27:30" ht="15" x14ac:dyDescent="0.2">
      <c r="AA2630" s="2"/>
      <c r="AB2630" s="12"/>
      <c r="AD2630" s="2"/>
    </row>
    <row r="2631" spans="27:30" ht="15" x14ac:dyDescent="0.2">
      <c r="AA2631" s="2"/>
      <c r="AB2631" s="12"/>
      <c r="AD2631" s="2"/>
    </row>
    <row r="2632" spans="27:30" ht="15" x14ac:dyDescent="0.2">
      <c r="AA2632" s="2"/>
      <c r="AB2632" s="12"/>
      <c r="AD2632" s="2"/>
    </row>
    <row r="2633" spans="27:30" ht="15" x14ac:dyDescent="0.2">
      <c r="AA2633" s="2"/>
      <c r="AB2633" s="12"/>
      <c r="AD2633" s="2"/>
    </row>
    <row r="2634" spans="27:30" ht="15" x14ac:dyDescent="0.2">
      <c r="AA2634" s="2"/>
      <c r="AB2634" s="12"/>
      <c r="AD2634" s="2"/>
    </row>
    <row r="2635" spans="27:30" ht="15" x14ac:dyDescent="0.2">
      <c r="AA2635" s="2"/>
      <c r="AB2635" s="12"/>
      <c r="AD2635" s="2"/>
    </row>
    <row r="2636" spans="27:30" ht="15" x14ac:dyDescent="0.2">
      <c r="AA2636" s="2"/>
      <c r="AB2636" s="12"/>
      <c r="AD2636" s="2"/>
    </row>
    <row r="2637" spans="27:30" ht="15" x14ac:dyDescent="0.2">
      <c r="AA2637" s="2"/>
      <c r="AB2637" s="12"/>
      <c r="AD2637" s="2"/>
    </row>
    <row r="2638" spans="27:30" ht="15" x14ac:dyDescent="0.2">
      <c r="AA2638" s="2"/>
      <c r="AB2638" s="12"/>
      <c r="AD2638" s="2"/>
    </row>
    <row r="2639" spans="27:30" ht="15" x14ac:dyDescent="0.2">
      <c r="AA2639" s="2"/>
      <c r="AB2639" s="12"/>
      <c r="AD2639" s="2"/>
    </row>
    <row r="2640" spans="27:30" ht="15" x14ac:dyDescent="0.2">
      <c r="AA2640" s="2"/>
      <c r="AB2640" s="12"/>
      <c r="AD2640" s="2"/>
    </row>
    <row r="2641" spans="27:30" ht="15" x14ac:dyDescent="0.2">
      <c r="AA2641" s="2"/>
      <c r="AB2641" s="12"/>
      <c r="AD2641" s="2"/>
    </row>
    <row r="2642" spans="27:30" ht="15" x14ac:dyDescent="0.2">
      <c r="AA2642" s="2"/>
      <c r="AB2642" s="12"/>
      <c r="AD2642" s="2"/>
    </row>
    <row r="2643" spans="27:30" ht="15" x14ac:dyDescent="0.2">
      <c r="AA2643" s="2"/>
      <c r="AB2643" s="12"/>
      <c r="AD2643" s="2"/>
    </row>
    <row r="2644" spans="27:30" ht="15" x14ac:dyDescent="0.2">
      <c r="AA2644" s="2"/>
      <c r="AB2644" s="12"/>
      <c r="AD2644" s="2"/>
    </row>
    <row r="2645" spans="27:30" ht="15" x14ac:dyDescent="0.2">
      <c r="AA2645" s="2"/>
      <c r="AB2645" s="12"/>
      <c r="AD2645" s="2"/>
    </row>
    <row r="2646" spans="27:30" ht="15" x14ac:dyDescent="0.2">
      <c r="AA2646" s="2"/>
      <c r="AB2646" s="12"/>
      <c r="AD2646" s="2"/>
    </row>
    <row r="2647" spans="27:30" ht="15" x14ac:dyDescent="0.2">
      <c r="AA2647" s="2"/>
      <c r="AB2647" s="12"/>
      <c r="AD2647" s="2"/>
    </row>
    <row r="2648" spans="27:30" ht="15" x14ac:dyDescent="0.2">
      <c r="AA2648" s="2"/>
      <c r="AB2648" s="12"/>
      <c r="AD2648" s="2"/>
    </row>
    <row r="2649" spans="27:30" ht="15" x14ac:dyDescent="0.2">
      <c r="AA2649" s="2"/>
      <c r="AB2649" s="12"/>
      <c r="AD2649" s="2"/>
    </row>
    <row r="2650" spans="27:30" ht="15" x14ac:dyDescent="0.2">
      <c r="AA2650" s="2"/>
      <c r="AB2650" s="12"/>
      <c r="AD2650" s="2"/>
    </row>
    <row r="2651" spans="27:30" ht="15" x14ac:dyDescent="0.2">
      <c r="AA2651" s="2"/>
      <c r="AB2651" s="12"/>
      <c r="AD2651" s="2"/>
    </row>
    <row r="2652" spans="27:30" ht="15" x14ac:dyDescent="0.2">
      <c r="AA2652" s="2"/>
      <c r="AB2652" s="12"/>
      <c r="AD2652" s="2"/>
    </row>
    <row r="2653" spans="27:30" ht="15" x14ac:dyDescent="0.2">
      <c r="AA2653" s="2"/>
      <c r="AB2653" s="12"/>
      <c r="AD2653" s="2"/>
    </row>
    <row r="2654" spans="27:30" ht="15" x14ac:dyDescent="0.2">
      <c r="AA2654" s="2"/>
      <c r="AB2654" s="12"/>
      <c r="AD2654" s="2"/>
    </row>
    <row r="2655" spans="27:30" ht="15" x14ac:dyDescent="0.2">
      <c r="AA2655" s="2"/>
      <c r="AB2655" s="12"/>
      <c r="AD2655" s="2"/>
    </row>
    <row r="2656" spans="27:30" ht="15" x14ac:dyDescent="0.2">
      <c r="AA2656" s="2"/>
      <c r="AB2656" s="12"/>
      <c r="AD2656" s="2"/>
    </row>
    <row r="2657" spans="27:30" ht="15" x14ac:dyDescent="0.2">
      <c r="AA2657" s="2"/>
      <c r="AB2657" s="12"/>
      <c r="AD2657" s="2"/>
    </row>
    <row r="2658" spans="27:30" ht="15" x14ac:dyDescent="0.2">
      <c r="AA2658" s="2"/>
      <c r="AB2658" s="12"/>
      <c r="AD2658" s="2"/>
    </row>
    <row r="2659" spans="27:30" ht="15" x14ac:dyDescent="0.2">
      <c r="AA2659" s="2"/>
      <c r="AB2659" s="12"/>
      <c r="AD2659" s="2"/>
    </row>
    <row r="2660" spans="27:30" ht="15" x14ac:dyDescent="0.2">
      <c r="AA2660" s="2"/>
      <c r="AB2660" s="12"/>
      <c r="AD2660" s="2"/>
    </row>
    <row r="2661" spans="27:30" ht="15" x14ac:dyDescent="0.2">
      <c r="AA2661" s="2"/>
      <c r="AB2661" s="12"/>
      <c r="AD2661" s="2"/>
    </row>
    <row r="2662" spans="27:30" ht="15" x14ac:dyDescent="0.2">
      <c r="AA2662" s="2"/>
      <c r="AB2662" s="12"/>
      <c r="AD2662" s="2"/>
    </row>
    <row r="2663" spans="27:30" ht="15" x14ac:dyDescent="0.2">
      <c r="AA2663" s="2"/>
      <c r="AB2663" s="12"/>
      <c r="AD2663" s="2"/>
    </row>
    <row r="2664" spans="27:30" ht="15" x14ac:dyDescent="0.2">
      <c r="AA2664" s="2"/>
      <c r="AB2664" s="12"/>
      <c r="AD2664" s="2"/>
    </row>
    <row r="2665" spans="27:30" ht="15" x14ac:dyDescent="0.2">
      <c r="AA2665" s="2"/>
      <c r="AB2665" s="12"/>
      <c r="AD2665" s="2"/>
    </row>
    <row r="2666" spans="27:30" ht="15" x14ac:dyDescent="0.2">
      <c r="AA2666" s="2"/>
      <c r="AB2666" s="12"/>
      <c r="AD2666" s="2"/>
    </row>
    <row r="2667" spans="27:30" ht="15" x14ac:dyDescent="0.2">
      <c r="AA2667" s="2"/>
      <c r="AB2667" s="12"/>
      <c r="AD2667" s="2"/>
    </row>
    <row r="2668" spans="27:30" ht="15" x14ac:dyDescent="0.2">
      <c r="AA2668" s="2"/>
      <c r="AB2668" s="12"/>
      <c r="AD2668" s="2"/>
    </row>
    <row r="2669" spans="27:30" ht="15" x14ac:dyDescent="0.2">
      <c r="AA2669" s="2"/>
      <c r="AB2669" s="12"/>
      <c r="AD2669" s="2"/>
    </row>
    <row r="2670" spans="27:30" ht="15" x14ac:dyDescent="0.2">
      <c r="AA2670" s="2"/>
      <c r="AB2670" s="12"/>
      <c r="AD2670" s="2"/>
    </row>
    <row r="2671" spans="27:30" ht="15" x14ac:dyDescent="0.2">
      <c r="AA2671" s="2"/>
      <c r="AB2671" s="12"/>
      <c r="AD2671" s="2"/>
    </row>
    <row r="2672" spans="27:30" ht="15" x14ac:dyDescent="0.2">
      <c r="AA2672" s="2"/>
      <c r="AB2672" s="12"/>
      <c r="AD2672" s="2"/>
    </row>
    <row r="2673" spans="27:30" ht="15" x14ac:dyDescent="0.2">
      <c r="AA2673" s="2"/>
      <c r="AB2673" s="12"/>
      <c r="AD2673" s="2"/>
    </row>
    <row r="2674" spans="27:30" ht="15" x14ac:dyDescent="0.2">
      <c r="AA2674" s="2"/>
      <c r="AB2674" s="12"/>
      <c r="AD2674" s="2"/>
    </row>
    <row r="2675" spans="27:30" ht="15" x14ac:dyDescent="0.2">
      <c r="AA2675" s="2"/>
      <c r="AB2675" s="12"/>
      <c r="AD2675" s="2"/>
    </row>
    <row r="2676" spans="27:30" ht="15" x14ac:dyDescent="0.2">
      <c r="AA2676" s="2"/>
      <c r="AB2676" s="12"/>
      <c r="AD2676" s="2"/>
    </row>
    <row r="2677" spans="27:30" ht="15" x14ac:dyDescent="0.2">
      <c r="AA2677" s="2"/>
      <c r="AB2677" s="12"/>
      <c r="AD2677" s="2"/>
    </row>
    <row r="2678" spans="27:30" ht="15" x14ac:dyDescent="0.2">
      <c r="AA2678" s="2"/>
      <c r="AB2678" s="12"/>
      <c r="AD2678" s="2"/>
    </row>
    <row r="2679" spans="27:30" ht="15" x14ac:dyDescent="0.2">
      <c r="AA2679" s="2"/>
      <c r="AB2679" s="12"/>
      <c r="AD2679" s="2"/>
    </row>
    <row r="2680" spans="27:30" ht="15" x14ac:dyDescent="0.2">
      <c r="AA2680" s="2"/>
      <c r="AB2680" s="12"/>
      <c r="AD2680" s="2"/>
    </row>
    <row r="2681" spans="27:30" ht="15" x14ac:dyDescent="0.2">
      <c r="AA2681" s="2"/>
      <c r="AB2681" s="12"/>
      <c r="AD2681" s="2"/>
    </row>
    <row r="2682" spans="27:30" ht="15" x14ac:dyDescent="0.2">
      <c r="AA2682" s="2"/>
      <c r="AB2682" s="12"/>
      <c r="AD2682" s="2"/>
    </row>
    <row r="2683" spans="27:30" ht="15" x14ac:dyDescent="0.2">
      <c r="AA2683" s="2"/>
      <c r="AB2683" s="12"/>
      <c r="AD2683" s="2"/>
    </row>
    <row r="2684" spans="27:30" ht="15" x14ac:dyDescent="0.2">
      <c r="AA2684" s="2"/>
      <c r="AB2684" s="12"/>
      <c r="AD2684" s="2"/>
    </row>
    <row r="2685" spans="27:30" ht="15" x14ac:dyDescent="0.2">
      <c r="AA2685" s="2"/>
      <c r="AB2685" s="12"/>
      <c r="AD2685" s="2"/>
    </row>
    <row r="2686" spans="27:30" ht="15" x14ac:dyDescent="0.2">
      <c r="AA2686" s="2"/>
      <c r="AB2686" s="12"/>
      <c r="AD2686" s="2"/>
    </row>
    <row r="2687" spans="27:30" ht="15" x14ac:dyDescent="0.2">
      <c r="AA2687" s="2"/>
      <c r="AB2687" s="12"/>
      <c r="AD2687" s="2"/>
    </row>
    <row r="2688" spans="27:30" ht="15" x14ac:dyDescent="0.2">
      <c r="AA2688" s="2"/>
      <c r="AB2688" s="12"/>
      <c r="AD2688" s="2"/>
    </row>
    <row r="2689" spans="27:30" ht="15" x14ac:dyDescent="0.2">
      <c r="AA2689" s="2"/>
      <c r="AB2689" s="12"/>
      <c r="AD2689" s="2"/>
    </row>
    <row r="2690" spans="27:30" ht="15" x14ac:dyDescent="0.2">
      <c r="AA2690" s="2"/>
      <c r="AB2690" s="12"/>
      <c r="AD2690" s="2"/>
    </row>
    <row r="2691" spans="27:30" ht="15" x14ac:dyDescent="0.2">
      <c r="AA2691" s="2"/>
      <c r="AB2691" s="12"/>
      <c r="AD2691" s="2"/>
    </row>
    <row r="2692" spans="27:30" ht="15" x14ac:dyDescent="0.2">
      <c r="AA2692" s="2"/>
      <c r="AB2692" s="12"/>
      <c r="AD2692" s="2"/>
    </row>
    <row r="2693" spans="27:30" ht="15" x14ac:dyDescent="0.2">
      <c r="AA2693" s="2"/>
      <c r="AB2693" s="12"/>
      <c r="AD2693" s="2"/>
    </row>
    <row r="2694" spans="27:30" ht="15" x14ac:dyDescent="0.2">
      <c r="AA2694" s="2"/>
      <c r="AB2694" s="12"/>
      <c r="AD2694" s="2"/>
    </row>
    <row r="2695" spans="27:30" ht="15" x14ac:dyDescent="0.2">
      <c r="AA2695" s="2"/>
      <c r="AB2695" s="12"/>
      <c r="AD2695" s="2"/>
    </row>
    <row r="2696" spans="27:30" ht="15" x14ac:dyDescent="0.2">
      <c r="AA2696" s="2"/>
      <c r="AB2696" s="12"/>
      <c r="AD2696" s="2"/>
    </row>
    <row r="2697" spans="27:30" ht="15" x14ac:dyDescent="0.2">
      <c r="AA2697" s="2"/>
      <c r="AB2697" s="12"/>
      <c r="AD2697" s="2"/>
    </row>
    <row r="2698" spans="27:30" ht="15" x14ac:dyDescent="0.2">
      <c r="AA2698" s="2"/>
      <c r="AB2698" s="12"/>
      <c r="AD2698" s="2"/>
    </row>
    <row r="2699" spans="27:30" ht="15" x14ac:dyDescent="0.2">
      <c r="AA2699" s="2"/>
      <c r="AB2699" s="12"/>
      <c r="AD2699" s="2"/>
    </row>
    <row r="2700" spans="27:30" ht="15" x14ac:dyDescent="0.2">
      <c r="AA2700" s="2"/>
      <c r="AB2700" s="12"/>
      <c r="AD2700" s="2"/>
    </row>
    <row r="2701" spans="27:30" ht="15" x14ac:dyDescent="0.2">
      <c r="AA2701" s="2"/>
      <c r="AB2701" s="12"/>
      <c r="AD2701" s="2"/>
    </row>
    <row r="2702" spans="27:30" ht="15" x14ac:dyDescent="0.2">
      <c r="AA2702" s="2"/>
      <c r="AB2702" s="12"/>
      <c r="AD2702" s="2"/>
    </row>
    <row r="2703" spans="27:30" ht="15" x14ac:dyDescent="0.2">
      <c r="AA2703" s="2"/>
      <c r="AB2703" s="12"/>
      <c r="AD2703" s="2"/>
    </row>
    <row r="2704" spans="27:30" ht="15" x14ac:dyDescent="0.2">
      <c r="AA2704" s="2"/>
      <c r="AB2704" s="12"/>
      <c r="AD2704" s="2"/>
    </row>
    <row r="2705" spans="27:30" ht="15" x14ac:dyDescent="0.2">
      <c r="AA2705" s="2"/>
      <c r="AB2705" s="12"/>
      <c r="AD2705" s="2"/>
    </row>
    <row r="2706" spans="27:30" ht="15" x14ac:dyDescent="0.2">
      <c r="AA2706" s="2"/>
      <c r="AB2706" s="12"/>
      <c r="AD2706" s="2"/>
    </row>
    <row r="2707" spans="27:30" ht="15" x14ac:dyDescent="0.2">
      <c r="AA2707" s="2"/>
      <c r="AB2707" s="12"/>
      <c r="AD2707" s="2"/>
    </row>
    <row r="2708" spans="27:30" ht="15" x14ac:dyDescent="0.2">
      <c r="AA2708" s="2"/>
      <c r="AB2708" s="12"/>
      <c r="AD2708" s="2"/>
    </row>
    <row r="2709" spans="27:30" ht="15" x14ac:dyDescent="0.2">
      <c r="AA2709" s="2"/>
      <c r="AB2709" s="12"/>
      <c r="AD2709" s="2"/>
    </row>
    <row r="2710" spans="27:30" ht="15" x14ac:dyDescent="0.2">
      <c r="AA2710" s="2"/>
      <c r="AB2710" s="12"/>
      <c r="AD2710" s="2"/>
    </row>
    <row r="2711" spans="27:30" ht="15" x14ac:dyDescent="0.2">
      <c r="AA2711" s="2"/>
      <c r="AB2711" s="12"/>
      <c r="AD2711" s="2"/>
    </row>
    <row r="2712" spans="27:30" ht="15" x14ac:dyDescent="0.2">
      <c r="AA2712" s="2"/>
      <c r="AB2712" s="12"/>
      <c r="AD2712" s="2"/>
    </row>
    <row r="2713" spans="27:30" ht="15" x14ac:dyDescent="0.2">
      <c r="AA2713" s="2"/>
      <c r="AB2713" s="12"/>
      <c r="AD2713" s="2"/>
    </row>
    <row r="2714" spans="27:30" ht="15" x14ac:dyDescent="0.2">
      <c r="AA2714" s="2"/>
      <c r="AB2714" s="12"/>
      <c r="AD2714" s="2"/>
    </row>
    <row r="2715" spans="27:30" ht="15" x14ac:dyDescent="0.2">
      <c r="AA2715" s="2"/>
      <c r="AB2715" s="12"/>
      <c r="AD2715" s="2"/>
    </row>
    <row r="2716" spans="27:30" ht="15" x14ac:dyDescent="0.2">
      <c r="AA2716" s="2"/>
      <c r="AB2716" s="12"/>
      <c r="AD2716" s="2"/>
    </row>
    <row r="2717" spans="27:30" ht="15" x14ac:dyDescent="0.2">
      <c r="AA2717" s="2"/>
      <c r="AB2717" s="12"/>
      <c r="AD2717" s="2"/>
    </row>
    <row r="2718" spans="27:30" ht="15" x14ac:dyDescent="0.2">
      <c r="AA2718" s="2"/>
      <c r="AB2718" s="12"/>
      <c r="AD2718" s="2"/>
    </row>
    <row r="2719" spans="27:30" ht="15" x14ac:dyDescent="0.2">
      <c r="AA2719" s="2"/>
      <c r="AB2719" s="12"/>
      <c r="AD2719" s="2"/>
    </row>
    <row r="2720" spans="27:30" ht="15" x14ac:dyDescent="0.2">
      <c r="AA2720" s="2"/>
      <c r="AB2720" s="12"/>
      <c r="AD2720" s="2"/>
    </row>
    <row r="2721" spans="27:30" ht="15" x14ac:dyDescent="0.2">
      <c r="AA2721" s="2"/>
      <c r="AB2721" s="12"/>
      <c r="AD2721" s="2"/>
    </row>
    <row r="2722" spans="27:30" ht="15" x14ac:dyDescent="0.2">
      <c r="AA2722" s="2"/>
      <c r="AB2722" s="12"/>
      <c r="AD2722" s="2"/>
    </row>
    <row r="2723" spans="27:30" ht="15" x14ac:dyDescent="0.2">
      <c r="AA2723" s="2"/>
      <c r="AB2723" s="12"/>
      <c r="AD2723" s="2"/>
    </row>
    <row r="2724" spans="27:30" ht="15" x14ac:dyDescent="0.2">
      <c r="AA2724" s="2"/>
      <c r="AB2724" s="12"/>
      <c r="AD2724" s="2"/>
    </row>
    <row r="2725" spans="27:30" ht="15" x14ac:dyDescent="0.2">
      <c r="AA2725" s="2"/>
      <c r="AB2725" s="12"/>
      <c r="AD2725" s="2"/>
    </row>
    <row r="2726" spans="27:30" ht="15" x14ac:dyDescent="0.2">
      <c r="AA2726" s="2"/>
      <c r="AB2726" s="12"/>
      <c r="AD2726" s="2"/>
    </row>
    <row r="2727" spans="27:30" ht="15" x14ac:dyDescent="0.2">
      <c r="AA2727" s="2"/>
      <c r="AB2727" s="12"/>
      <c r="AD2727" s="2"/>
    </row>
    <row r="2728" spans="27:30" ht="15" x14ac:dyDescent="0.2">
      <c r="AA2728" s="2"/>
      <c r="AB2728" s="12"/>
      <c r="AD2728" s="2"/>
    </row>
    <row r="2729" spans="27:30" ht="15" x14ac:dyDescent="0.2">
      <c r="AA2729" s="2"/>
      <c r="AB2729" s="12"/>
      <c r="AD2729" s="2"/>
    </row>
    <row r="2730" spans="27:30" ht="15" x14ac:dyDescent="0.2">
      <c r="AA2730" s="2"/>
      <c r="AB2730" s="12"/>
      <c r="AD2730" s="2"/>
    </row>
    <row r="2731" spans="27:30" ht="15" x14ac:dyDescent="0.2">
      <c r="AA2731" s="2"/>
      <c r="AB2731" s="12"/>
      <c r="AD2731" s="2"/>
    </row>
    <row r="2732" spans="27:30" ht="15" x14ac:dyDescent="0.2">
      <c r="AA2732" s="2"/>
      <c r="AB2732" s="12"/>
      <c r="AD2732" s="2"/>
    </row>
    <row r="2733" spans="27:30" ht="15" x14ac:dyDescent="0.2">
      <c r="AA2733" s="2"/>
      <c r="AB2733" s="12"/>
      <c r="AD2733" s="2"/>
    </row>
    <row r="2734" spans="27:30" ht="15" x14ac:dyDescent="0.2">
      <c r="AA2734" s="2"/>
      <c r="AB2734" s="12"/>
      <c r="AD2734" s="2"/>
    </row>
    <row r="2735" spans="27:30" ht="15" x14ac:dyDescent="0.2">
      <c r="AA2735" s="2"/>
      <c r="AB2735" s="12"/>
      <c r="AD2735" s="2"/>
    </row>
    <row r="2736" spans="27:30" ht="15" x14ac:dyDescent="0.2">
      <c r="AA2736" s="2"/>
      <c r="AB2736" s="12"/>
      <c r="AD2736" s="2"/>
    </row>
    <row r="2737" spans="27:30" ht="15" x14ac:dyDescent="0.2">
      <c r="AA2737" s="2"/>
      <c r="AB2737" s="12"/>
      <c r="AD2737" s="2"/>
    </row>
    <row r="2738" spans="27:30" ht="15" x14ac:dyDescent="0.2">
      <c r="AA2738" s="2"/>
      <c r="AB2738" s="12"/>
      <c r="AD2738" s="2"/>
    </row>
    <row r="2739" spans="27:30" ht="15" x14ac:dyDescent="0.2">
      <c r="AA2739" s="2"/>
      <c r="AB2739" s="12"/>
      <c r="AD2739" s="2"/>
    </row>
    <row r="2740" spans="27:30" ht="15" x14ac:dyDescent="0.2">
      <c r="AA2740" s="2"/>
      <c r="AB2740" s="12"/>
      <c r="AD2740" s="2"/>
    </row>
    <row r="2741" spans="27:30" ht="15" x14ac:dyDescent="0.2">
      <c r="AA2741" s="2"/>
      <c r="AB2741" s="12"/>
      <c r="AD2741" s="2"/>
    </row>
    <row r="2742" spans="27:30" ht="15" x14ac:dyDescent="0.2">
      <c r="AA2742" s="2"/>
      <c r="AB2742" s="12"/>
      <c r="AD2742" s="2"/>
    </row>
    <row r="2743" spans="27:30" ht="15" x14ac:dyDescent="0.2">
      <c r="AA2743" s="2"/>
      <c r="AB2743" s="12"/>
      <c r="AD2743" s="2"/>
    </row>
    <row r="2744" spans="27:30" ht="15" x14ac:dyDescent="0.2">
      <c r="AA2744" s="2"/>
      <c r="AB2744" s="12"/>
      <c r="AD2744" s="2"/>
    </row>
    <row r="2745" spans="27:30" ht="15" x14ac:dyDescent="0.2">
      <c r="AA2745" s="2"/>
      <c r="AB2745" s="12"/>
      <c r="AD2745" s="2"/>
    </row>
    <row r="2746" spans="27:30" ht="15" x14ac:dyDescent="0.2">
      <c r="AA2746" s="2"/>
      <c r="AB2746" s="12"/>
      <c r="AD2746" s="2"/>
    </row>
    <row r="2747" spans="27:30" ht="15" x14ac:dyDescent="0.2">
      <c r="AA2747" s="2"/>
      <c r="AB2747" s="12"/>
      <c r="AD2747" s="2"/>
    </row>
    <row r="2748" spans="27:30" ht="15" x14ac:dyDescent="0.2">
      <c r="AA2748" s="2"/>
      <c r="AB2748" s="12"/>
      <c r="AD2748" s="2"/>
    </row>
    <row r="2749" spans="27:30" ht="15" x14ac:dyDescent="0.2">
      <c r="AA2749" s="2"/>
      <c r="AB2749" s="12"/>
      <c r="AD2749" s="2"/>
    </row>
    <row r="2750" spans="27:30" ht="15" x14ac:dyDescent="0.2">
      <c r="AA2750" s="2"/>
      <c r="AB2750" s="12"/>
      <c r="AD2750" s="2"/>
    </row>
    <row r="2751" spans="27:30" ht="15" x14ac:dyDescent="0.2">
      <c r="AA2751" s="2"/>
      <c r="AB2751" s="12"/>
      <c r="AD2751" s="2"/>
    </row>
    <row r="2752" spans="27:30" ht="15" x14ac:dyDescent="0.2">
      <c r="AA2752" s="2"/>
      <c r="AB2752" s="12"/>
      <c r="AD2752" s="2"/>
    </row>
    <row r="2753" spans="27:30" ht="15" x14ac:dyDescent="0.2">
      <c r="AA2753" s="2"/>
      <c r="AB2753" s="12"/>
      <c r="AD2753" s="2"/>
    </row>
    <row r="2754" spans="27:30" ht="15" x14ac:dyDescent="0.2">
      <c r="AA2754" s="2"/>
      <c r="AB2754" s="12"/>
      <c r="AD2754" s="2"/>
    </row>
    <row r="2755" spans="27:30" ht="15" x14ac:dyDescent="0.2">
      <c r="AA2755" s="2"/>
      <c r="AB2755" s="12"/>
      <c r="AD2755" s="2"/>
    </row>
    <row r="2756" spans="27:30" ht="15" x14ac:dyDescent="0.2">
      <c r="AA2756" s="2"/>
      <c r="AB2756" s="12"/>
      <c r="AD2756" s="2"/>
    </row>
    <row r="2757" spans="27:30" ht="15" x14ac:dyDescent="0.2">
      <c r="AA2757" s="2"/>
      <c r="AB2757" s="12"/>
      <c r="AD2757" s="2"/>
    </row>
    <row r="2758" spans="27:30" ht="15" x14ac:dyDescent="0.2">
      <c r="AA2758" s="2"/>
      <c r="AB2758" s="12"/>
      <c r="AD2758" s="2"/>
    </row>
    <row r="2759" spans="27:30" ht="15" x14ac:dyDescent="0.2">
      <c r="AA2759" s="2"/>
      <c r="AB2759" s="12"/>
      <c r="AD2759" s="2"/>
    </row>
    <row r="2760" spans="27:30" ht="15" x14ac:dyDescent="0.2">
      <c r="AA2760" s="2"/>
      <c r="AB2760" s="12"/>
      <c r="AD2760" s="2"/>
    </row>
    <row r="2761" spans="27:30" ht="15" x14ac:dyDescent="0.2">
      <c r="AA2761" s="2"/>
      <c r="AB2761" s="12"/>
      <c r="AD2761" s="2"/>
    </row>
    <row r="2762" spans="27:30" ht="15" x14ac:dyDescent="0.2">
      <c r="AA2762" s="2"/>
      <c r="AB2762" s="12"/>
      <c r="AD2762" s="2"/>
    </row>
    <row r="2763" spans="27:30" ht="15" x14ac:dyDescent="0.2">
      <c r="AA2763" s="2"/>
      <c r="AB2763" s="12"/>
      <c r="AD2763" s="2"/>
    </row>
    <row r="2764" spans="27:30" ht="15" x14ac:dyDescent="0.2">
      <c r="AA2764" s="2"/>
      <c r="AB2764" s="12"/>
      <c r="AD2764" s="2"/>
    </row>
    <row r="2765" spans="27:30" ht="15" x14ac:dyDescent="0.2">
      <c r="AA2765" s="2"/>
      <c r="AB2765" s="12"/>
      <c r="AD2765" s="2"/>
    </row>
    <row r="2766" spans="27:30" ht="15" x14ac:dyDescent="0.2">
      <c r="AA2766" s="2"/>
      <c r="AB2766" s="12"/>
      <c r="AD2766" s="2"/>
    </row>
    <row r="2767" spans="27:30" ht="15" x14ac:dyDescent="0.2">
      <c r="AA2767" s="2"/>
      <c r="AB2767" s="12"/>
      <c r="AD2767" s="2"/>
    </row>
    <row r="2768" spans="27:30" ht="15" x14ac:dyDescent="0.2">
      <c r="AA2768" s="2"/>
      <c r="AB2768" s="12"/>
      <c r="AD2768" s="2"/>
    </row>
    <row r="2769" spans="27:30" ht="15" x14ac:dyDescent="0.2">
      <c r="AA2769" s="2"/>
      <c r="AB2769" s="12"/>
      <c r="AD2769" s="2"/>
    </row>
    <row r="2770" spans="27:30" ht="15" x14ac:dyDescent="0.2">
      <c r="AA2770" s="2"/>
      <c r="AB2770" s="12"/>
      <c r="AD2770" s="2"/>
    </row>
    <row r="2771" spans="27:30" ht="15" x14ac:dyDescent="0.2">
      <c r="AA2771" s="2"/>
      <c r="AB2771" s="12"/>
      <c r="AD2771" s="2"/>
    </row>
    <row r="2772" spans="27:30" ht="15" x14ac:dyDescent="0.2">
      <c r="AA2772" s="2"/>
      <c r="AB2772" s="12"/>
      <c r="AD2772" s="2"/>
    </row>
    <row r="2773" spans="27:30" ht="15" x14ac:dyDescent="0.2">
      <c r="AA2773" s="2"/>
      <c r="AB2773" s="12"/>
      <c r="AD2773" s="2"/>
    </row>
    <row r="2774" spans="27:30" ht="15" x14ac:dyDescent="0.2">
      <c r="AA2774" s="2"/>
      <c r="AB2774" s="12"/>
      <c r="AD2774" s="2"/>
    </row>
    <row r="2775" spans="27:30" ht="15" x14ac:dyDescent="0.2">
      <c r="AA2775" s="2"/>
      <c r="AB2775" s="12"/>
      <c r="AD2775" s="2"/>
    </row>
    <row r="2776" spans="27:30" ht="15" x14ac:dyDescent="0.2">
      <c r="AA2776" s="2"/>
      <c r="AB2776" s="12"/>
      <c r="AD2776" s="2"/>
    </row>
    <row r="2777" spans="27:30" ht="15" x14ac:dyDescent="0.2">
      <c r="AA2777" s="2"/>
      <c r="AB2777" s="12"/>
      <c r="AD2777" s="2"/>
    </row>
    <row r="2778" spans="27:30" ht="15" x14ac:dyDescent="0.2">
      <c r="AA2778" s="2"/>
      <c r="AB2778" s="12"/>
      <c r="AD2778" s="2"/>
    </row>
    <row r="2779" spans="27:30" ht="15" x14ac:dyDescent="0.2">
      <c r="AA2779" s="2"/>
      <c r="AB2779" s="12"/>
      <c r="AD2779" s="2"/>
    </row>
    <row r="2780" spans="27:30" ht="15" x14ac:dyDescent="0.2">
      <c r="AA2780" s="2"/>
      <c r="AB2780" s="12"/>
      <c r="AD2780" s="2"/>
    </row>
    <row r="2781" spans="27:30" ht="15" x14ac:dyDescent="0.2">
      <c r="AA2781" s="2"/>
      <c r="AB2781" s="12"/>
      <c r="AD2781" s="2"/>
    </row>
    <row r="2782" spans="27:30" ht="15" x14ac:dyDescent="0.2">
      <c r="AA2782" s="2"/>
      <c r="AB2782" s="12"/>
      <c r="AD2782" s="2"/>
    </row>
    <row r="2783" spans="27:30" ht="15" x14ac:dyDescent="0.2">
      <c r="AA2783" s="2"/>
      <c r="AB2783" s="12"/>
      <c r="AD2783" s="2"/>
    </row>
    <row r="2784" spans="27:30" ht="15" x14ac:dyDescent="0.2">
      <c r="AA2784" s="2"/>
      <c r="AB2784" s="12"/>
      <c r="AD2784" s="2"/>
    </row>
    <row r="2785" spans="27:30" ht="15" x14ac:dyDescent="0.2">
      <c r="AA2785" s="2"/>
      <c r="AB2785" s="12"/>
      <c r="AD2785" s="2"/>
    </row>
    <row r="2786" spans="27:30" ht="15" x14ac:dyDescent="0.2">
      <c r="AA2786" s="2"/>
      <c r="AB2786" s="12"/>
      <c r="AD2786" s="2"/>
    </row>
    <row r="2787" spans="27:30" ht="15" x14ac:dyDescent="0.2">
      <c r="AA2787" s="2"/>
      <c r="AB2787" s="12"/>
      <c r="AD2787" s="2"/>
    </row>
    <row r="2788" spans="27:30" ht="15" x14ac:dyDescent="0.2">
      <c r="AA2788" s="2"/>
      <c r="AB2788" s="12"/>
      <c r="AD2788" s="2"/>
    </row>
    <row r="2789" spans="27:30" ht="15" x14ac:dyDescent="0.2">
      <c r="AA2789" s="2"/>
      <c r="AB2789" s="12"/>
      <c r="AD2789" s="2"/>
    </row>
    <row r="2790" spans="27:30" ht="15" x14ac:dyDescent="0.2">
      <c r="AA2790" s="2"/>
      <c r="AB2790" s="12"/>
      <c r="AD2790" s="2"/>
    </row>
    <row r="2791" spans="27:30" ht="15" x14ac:dyDescent="0.2">
      <c r="AA2791" s="2"/>
      <c r="AB2791" s="12"/>
      <c r="AD2791" s="2"/>
    </row>
    <row r="2792" spans="27:30" ht="15" x14ac:dyDescent="0.2">
      <c r="AA2792" s="2"/>
      <c r="AB2792" s="12"/>
      <c r="AD2792" s="2"/>
    </row>
    <row r="2793" spans="27:30" ht="15" x14ac:dyDescent="0.2">
      <c r="AA2793" s="2"/>
      <c r="AB2793" s="12"/>
      <c r="AD2793" s="2"/>
    </row>
    <row r="2794" spans="27:30" ht="15" x14ac:dyDescent="0.2">
      <c r="AA2794" s="2"/>
      <c r="AB2794" s="12"/>
      <c r="AD2794" s="2"/>
    </row>
    <row r="2795" spans="27:30" ht="15" x14ac:dyDescent="0.2">
      <c r="AA2795" s="2"/>
      <c r="AB2795" s="12"/>
      <c r="AD2795" s="2"/>
    </row>
    <row r="2796" spans="27:30" ht="15" x14ac:dyDescent="0.2">
      <c r="AA2796" s="2"/>
      <c r="AB2796" s="12"/>
      <c r="AD2796" s="2"/>
    </row>
    <row r="2797" spans="27:30" ht="15" x14ac:dyDescent="0.2">
      <c r="AA2797" s="2"/>
      <c r="AB2797" s="12"/>
      <c r="AD2797" s="2"/>
    </row>
    <row r="2798" spans="27:30" ht="15" x14ac:dyDescent="0.2">
      <c r="AA2798" s="2"/>
      <c r="AB2798" s="12"/>
      <c r="AD2798" s="2"/>
    </row>
    <row r="2799" spans="27:30" ht="15" x14ac:dyDescent="0.2">
      <c r="AA2799" s="2"/>
      <c r="AB2799" s="12"/>
      <c r="AD2799" s="2"/>
    </row>
    <row r="2800" spans="27:30" ht="15" x14ac:dyDescent="0.2">
      <c r="AA2800" s="2"/>
      <c r="AB2800" s="12"/>
      <c r="AD2800" s="2"/>
    </row>
    <row r="2801" spans="27:30" ht="15" x14ac:dyDescent="0.2">
      <c r="AA2801" s="2"/>
      <c r="AB2801" s="12"/>
      <c r="AD2801" s="2"/>
    </row>
    <row r="2802" spans="27:30" ht="15" x14ac:dyDescent="0.2">
      <c r="AA2802" s="2"/>
      <c r="AB2802" s="12"/>
      <c r="AD2802" s="2"/>
    </row>
    <row r="2803" spans="27:30" ht="15" x14ac:dyDescent="0.2">
      <c r="AA2803" s="2"/>
      <c r="AB2803" s="12"/>
      <c r="AD2803" s="2"/>
    </row>
    <row r="2804" spans="27:30" ht="15" x14ac:dyDescent="0.2">
      <c r="AA2804" s="2"/>
      <c r="AB2804" s="12"/>
      <c r="AD2804" s="2"/>
    </row>
    <row r="2805" spans="27:30" x14ac:dyDescent="0.25">
      <c r="AA2805" s="2"/>
      <c r="AB2805" s="12"/>
    </row>
  </sheetData>
  <phoneticPr fontId="4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5959-07E3-4FC2-8829-60D7BDD6A721}">
  <dimension ref="A1:C69"/>
  <sheetViews>
    <sheetView workbookViewId="0"/>
  </sheetViews>
  <sheetFormatPr defaultRowHeight="15" x14ac:dyDescent="0.25"/>
  <cols>
    <col min="1" max="1" width="22.28515625" customWidth="1"/>
    <col min="2" max="2" width="40.85546875" customWidth="1"/>
    <col min="3" max="3" width="22.42578125" bestFit="1" customWidth="1"/>
  </cols>
  <sheetData>
    <row r="1" spans="1:3" ht="18" x14ac:dyDescent="0.25">
      <c r="A1" s="22" t="s">
        <v>8187</v>
      </c>
      <c r="B1" s="1"/>
      <c r="C1" s="1"/>
    </row>
    <row r="2" spans="1:3" ht="15.75" x14ac:dyDescent="0.25">
      <c r="A2" s="23" t="s">
        <v>8188</v>
      </c>
      <c r="B2" s="1"/>
      <c r="C2" s="1"/>
    </row>
    <row r="3" spans="1:3" ht="47.25" x14ac:dyDescent="0.25">
      <c r="A3" s="24" t="s">
        <v>8122</v>
      </c>
      <c r="B3" s="24" t="s">
        <v>8123</v>
      </c>
      <c r="C3" s="25" t="s">
        <v>8124</v>
      </c>
    </row>
    <row r="4" spans="1:3" ht="30.75" x14ac:dyDescent="0.25">
      <c r="A4" s="26" t="s">
        <v>7093</v>
      </c>
      <c r="B4" s="27" t="s">
        <v>8125</v>
      </c>
      <c r="C4" s="28">
        <v>119</v>
      </c>
    </row>
    <row r="5" spans="1:3" ht="30.75" x14ac:dyDescent="0.25">
      <c r="A5" s="26" t="s">
        <v>7093</v>
      </c>
      <c r="B5" s="27" t="s">
        <v>8126</v>
      </c>
      <c r="C5" s="28">
        <v>668</v>
      </c>
    </row>
    <row r="6" spans="1:3" ht="31.5" thickBot="1" x14ac:dyDescent="0.3">
      <c r="A6" s="29" t="s">
        <v>7093</v>
      </c>
      <c r="B6" s="30" t="s">
        <v>8127</v>
      </c>
      <c r="C6" s="31">
        <v>1082.28</v>
      </c>
    </row>
    <row r="7" spans="1:3" ht="15.75" x14ac:dyDescent="0.25">
      <c r="A7" s="32" t="s">
        <v>22</v>
      </c>
      <c r="B7" s="33" t="s">
        <v>8128</v>
      </c>
      <c r="C7" s="34">
        <v>548981</v>
      </c>
    </row>
    <row r="8" spans="1:3" ht="15.75" x14ac:dyDescent="0.25">
      <c r="A8" s="35" t="s">
        <v>166</v>
      </c>
      <c r="B8" s="36" t="s">
        <v>8129</v>
      </c>
      <c r="C8" s="37">
        <v>166</v>
      </c>
    </row>
    <row r="9" spans="1:3" ht="15.75" x14ac:dyDescent="0.25">
      <c r="A9" s="35" t="s">
        <v>172</v>
      </c>
      <c r="B9" s="36" t="s">
        <v>8130</v>
      </c>
      <c r="C9" s="37">
        <v>9855</v>
      </c>
    </row>
    <row r="10" spans="1:3" ht="15.75" x14ac:dyDescent="0.25">
      <c r="A10" s="38" t="s">
        <v>178</v>
      </c>
      <c r="B10" s="36" t="s">
        <v>8131</v>
      </c>
      <c r="C10" s="39">
        <v>78567.12</v>
      </c>
    </row>
    <row r="11" spans="1:3" ht="15.75" x14ac:dyDescent="0.25">
      <c r="A11" s="38" t="s">
        <v>240</v>
      </c>
      <c r="B11" s="36" t="s">
        <v>8132</v>
      </c>
      <c r="C11" s="39">
        <v>12800.56</v>
      </c>
    </row>
    <row r="12" spans="1:3" ht="15.75" x14ac:dyDescent="0.25">
      <c r="A12" s="38" t="s">
        <v>252</v>
      </c>
      <c r="B12" s="36" t="s">
        <v>8133</v>
      </c>
      <c r="C12" s="39">
        <v>11638</v>
      </c>
    </row>
    <row r="13" spans="1:3" ht="15.75" x14ac:dyDescent="0.25">
      <c r="A13" s="38" t="s">
        <v>264</v>
      </c>
      <c r="B13" s="36" t="s">
        <v>8134</v>
      </c>
      <c r="C13" s="39">
        <v>435234.2</v>
      </c>
    </row>
    <row r="14" spans="1:3" ht="15.75" x14ac:dyDescent="0.25">
      <c r="A14" s="38" t="s">
        <v>346</v>
      </c>
      <c r="B14" s="36" t="s">
        <v>8135</v>
      </c>
      <c r="C14" s="39">
        <v>11045.88</v>
      </c>
    </row>
    <row r="15" spans="1:3" ht="15.75" x14ac:dyDescent="0.25">
      <c r="A15" s="38" t="s">
        <v>354</v>
      </c>
      <c r="B15" s="36" t="s">
        <v>8136</v>
      </c>
      <c r="C15" s="39">
        <v>82427.12</v>
      </c>
    </row>
    <row r="16" spans="1:3" ht="15.75" x14ac:dyDescent="0.25">
      <c r="A16" s="38" t="s">
        <v>400</v>
      </c>
      <c r="B16" s="36" t="s">
        <v>8137</v>
      </c>
      <c r="C16" s="39">
        <v>575212.72</v>
      </c>
    </row>
    <row r="17" spans="1:3" ht="15.75" x14ac:dyDescent="0.25">
      <c r="A17" s="38" t="s">
        <v>508</v>
      </c>
      <c r="B17" s="36" t="s">
        <v>8138</v>
      </c>
      <c r="C17" s="39">
        <v>18679.68</v>
      </c>
    </row>
    <row r="18" spans="1:3" ht="15.75" x14ac:dyDescent="0.25">
      <c r="A18" s="38" t="s">
        <v>532</v>
      </c>
      <c r="B18" s="36" t="s">
        <v>8139</v>
      </c>
      <c r="C18" s="39">
        <v>44100.76</v>
      </c>
    </row>
    <row r="19" spans="1:3" ht="15.75" x14ac:dyDescent="0.25">
      <c r="A19" s="38" t="s">
        <v>621</v>
      </c>
      <c r="B19" s="36" t="s">
        <v>8140</v>
      </c>
      <c r="C19" s="39">
        <v>96187.96</v>
      </c>
    </row>
    <row r="20" spans="1:3" ht="15.75" x14ac:dyDescent="0.25">
      <c r="A20" s="38" t="s">
        <v>659</v>
      </c>
      <c r="B20" s="36" t="s">
        <v>8141</v>
      </c>
      <c r="C20" s="39">
        <v>7929</v>
      </c>
    </row>
    <row r="21" spans="1:3" ht="15.75" x14ac:dyDescent="0.25">
      <c r="A21" s="38" t="s">
        <v>681</v>
      </c>
      <c r="B21" s="36" t="s">
        <v>8142</v>
      </c>
      <c r="C21" s="39">
        <v>533723.19999999995</v>
      </c>
    </row>
    <row r="22" spans="1:3" ht="15.75" x14ac:dyDescent="0.25">
      <c r="A22" s="38" t="s">
        <v>797</v>
      </c>
      <c r="B22" s="36" t="s">
        <v>8143</v>
      </c>
      <c r="C22" s="39">
        <v>76457.8</v>
      </c>
    </row>
    <row r="23" spans="1:3" ht="15.75" x14ac:dyDescent="0.25">
      <c r="A23" s="38" t="s">
        <v>834</v>
      </c>
      <c r="B23" s="36" t="s">
        <v>8144</v>
      </c>
      <c r="C23" s="39">
        <v>25899</v>
      </c>
    </row>
    <row r="24" spans="1:3" ht="15.75" x14ac:dyDescent="0.25">
      <c r="A24" s="38" t="s">
        <v>853</v>
      </c>
      <c r="B24" s="36" t="s">
        <v>8145</v>
      </c>
      <c r="C24" s="39">
        <v>9551.08</v>
      </c>
    </row>
    <row r="25" spans="1:3" ht="15.75" x14ac:dyDescent="0.25">
      <c r="A25" s="38" t="s">
        <v>877</v>
      </c>
      <c r="B25" s="36" t="s">
        <v>8146</v>
      </c>
      <c r="C25" s="39">
        <v>3421451.56</v>
      </c>
    </row>
    <row r="26" spans="1:3" ht="15.75" x14ac:dyDescent="0.25">
      <c r="A26" s="38" t="s">
        <v>1625</v>
      </c>
      <c r="B26" s="36" t="s">
        <v>8147</v>
      </c>
      <c r="C26" s="39">
        <v>90349.759999999995</v>
      </c>
    </row>
    <row r="27" spans="1:3" ht="15.75" x14ac:dyDescent="0.25">
      <c r="A27" s="38" t="s">
        <v>1661</v>
      </c>
      <c r="B27" s="36" t="s">
        <v>8148</v>
      </c>
      <c r="C27" s="39">
        <v>75534.320000000007</v>
      </c>
    </row>
    <row r="28" spans="1:3" ht="15.75" x14ac:dyDescent="0.25">
      <c r="A28" s="38" t="s">
        <v>1703</v>
      </c>
      <c r="B28" s="36" t="s">
        <v>8149</v>
      </c>
      <c r="C28" s="39">
        <v>4737</v>
      </c>
    </row>
    <row r="29" spans="1:3" ht="15.75" x14ac:dyDescent="0.25">
      <c r="A29" s="38" t="s">
        <v>1711</v>
      </c>
      <c r="B29" s="36" t="s">
        <v>8150</v>
      </c>
      <c r="C29" s="39">
        <v>32255.84</v>
      </c>
    </row>
    <row r="30" spans="1:3" ht="15.75" x14ac:dyDescent="0.25">
      <c r="A30" s="38" t="s">
        <v>1761</v>
      </c>
      <c r="B30" s="36" t="s">
        <v>8151</v>
      </c>
      <c r="C30" s="39">
        <v>165535.48000000001</v>
      </c>
    </row>
    <row r="31" spans="1:3" ht="15.75" x14ac:dyDescent="0.25">
      <c r="A31" s="38" t="s">
        <v>1805</v>
      </c>
      <c r="B31" s="36" t="s">
        <v>8152</v>
      </c>
      <c r="C31" s="39">
        <v>3513.96</v>
      </c>
    </row>
    <row r="32" spans="1:3" ht="15.75" x14ac:dyDescent="0.25">
      <c r="A32" s="38" t="s">
        <v>1813</v>
      </c>
      <c r="B32" s="36" t="s">
        <v>8153</v>
      </c>
      <c r="C32" s="39">
        <v>3630</v>
      </c>
    </row>
    <row r="33" spans="1:3" ht="15.75" x14ac:dyDescent="0.25">
      <c r="A33" s="38" t="s">
        <v>1821</v>
      </c>
      <c r="B33" s="36" t="s">
        <v>8154</v>
      </c>
      <c r="C33" s="39">
        <v>195750.56</v>
      </c>
    </row>
    <row r="34" spans="1:3" ht="15.75" x14ac:dyDescent="0.25">
      <c r="A34" s="38" t="s">
        <v>1885</v>
      </c>
      <c r="B34" s="36" t="s">
        <v>8155</v>
      </c>
      <c r="C34" s="39">
        <v>49978.68</v>
      </c>
    </row>
    <row r="35" spans="1:3" ht="15.75" x14ac:dyDescent="0.25">
      <c r="A35" s="38" t="s">
        <v>1901</v>
      </c>
      <c r="B35" s="36" t="s">
        <v>8156</v>
      </c>
      <c r="C35" s="39">
        <v>26932.52</v>
      </c>
    </row>
    <row r="36" spans="1:3" ht="15.75" x14ac:dyDescent="0.25">
      <c r="A36" s="38" t="s">
        <v>1931</v>
      </c>
      <c r="B36" s="36" t="s">
        <v>8157</v>
      </c>
      <c r="C36" s="39">
        <v>1163579.56</v>
      </c>
    </row>
    <row r="37" spans="1:3" ht="15.75" x14ac:dyDescent="0.25">
      <c r="A37" s="38" t="s">
        <v>2062</v>
      </c>
      <c r="B37" s="36" t="s">
        <v>8158</v>
      </c>
      <c r="C37" s="39">
        <v>201140.92</v>
      </c>
    </row>
    <row r="38" spans="1:3" ht="15.75" x14ac:dyDescent="0.25">
      <c r="A38" s="35" t="s">
        <v>2118</v>
      </c>
      <c r="B38" s="36" t="s">
        <v>8159</v>
      </c>
      <c r="C38" s="37">
        <v>5104.92</v>
      </c>
    </row>
    <row r="39" spans="1:3" ht="15.75" x14ac:dyDescent="0.25">
      <c r="A39" s="35" t="s">
        <v>28</v>
      </c>
      <c r="B39" s="36" t="s">
        <v>8160</v>
      </c>
      <c r="C39" s="37">
        <v>1130556.1200000001</v>
      </c>
    </row>
    <row r="40" spans="1:3" ht="15.75" x14ac:dyDescent="0.25">
      <c r="A40" s="38" t="s">
        <v>2217</v>
      </c>
      <c r="B40" s="36" t="s">
        <v>8161</v>
      </c>
      <c r="C40" s="37">
        <v>654081.48</v>
      </c>
    </row>
    <row r="41" spans="1:3" ht="15.75" x14ac:dyDescent="0.25">
      <c r="A41" s="38" t="s">
        <v>2314</v>
      </c>
      <c r="B41" s="36" t="s">
        <v>8162</v>
      </c>
      <c r="C41" s="39">
        <v>34070.879999999997</v>
      </c>
    </row>
    <row r="42" spans="1:3" ht="15.75" x14ac:dyDescent="0.25">
      <c r="A42" s="38" t="s">
        <v>2342</v>
      </c>
      <c r="B42" s="36" t="s">
        <v>8163</v>
      </c>
      <c r="C42" s="39">
        <v>1077154.3600000001</v>
      </c>
    </row>
    <row r="43" spans="1:3" ht="15.75" x14ac:dyDescent="0.25">
      <c r="A43" s="38" t="s">
        <v>2502</v>
      </c>
      <c r="B43" s="36" t="s">
        <v>8164</v>
      </c>
      <c r="C43" s="39">
        <v>1251710.72</v>
      </c>
    </row>
    <row r="44" spans="1:3" ht="15.75" x14ac:dyDescent="0.25">
      <c r="A44" s="38" t="s">
        <v>2839</v>
      </c>
      <c r="B44" s="36" t="s">
        <v>8165</v>
      </c>
      <c r="C44" s="39">
        <v>135504.4</v>
      </c>
    </row>
    <row r="45" spans="1:3" ht="15.75" x14ac:dyDescent="0.25">
      <c r="A45" s="38" t="s">
        <v>2873</v>
      </c>
      <c r="B45" s="36" t="s">
        <v>8166</v>
      </c>
      <c r="C45" s="39">
        <v>410124.52</v>
      </c>
    </row>
    <row r="46" spans="1:3" ht="15.75" x14ac:dyDescent="0.25">
      <c r="A46" s="38" t="s">
        <v>2972</v>
      </c>
      <c r="B46" s="36" t="s">
        <v>8167</v>
      </c>
      <c r="C46" s="39">
        <v>82291</v>
      </c>
    </row>
    <row r="47" spans="1:3" ht="15.75" x14ac:dyDescent="0.25">
      <c r="A47" s="38" t="s">
        <v>3000</v>
      </c>
      <c r="B47" s="36" t="s">
        <v>8168</v>
      </c>
      <c r="C47" s="39">
        <v>219406</v>
      </c>
    </row>
    <row r="48" spans="1:3" ht="15.75" x14ac:dyDescent="0.25">
      <c r="A48" s="38" t="s">
        <v>3077</v>
      </c>
      <c r="B48" s="36" t="s">
        <v>8169</v>
      </c>
      <c r="C48" s="39">
        <v>181292.56</v>
      </c>
    </row>
    <row r="49" spans="1:3" ht="15.75" x14ac:dyDescent="0.25">
      <c r="A49" s="38" t="s">
        <v>3146</v>
      </c>
      <c r="B49" s="36" t="s">
        <v>8170</v>
      </c>
      <c r="C49" s="39">
        <v>610724.84</v>
      </c>
    </row>
    <row r="50" spans="1:3" ht="15.75" x14ac:dyDescent="0.25">
      <c r="A50" s="38" t="s">
        <v>3295</v>
      </c>
      <c r="B50" s="36" t="s">
        <v>8171</v>
      </c>
      <c r="C50" s="39">
        <v>97495.88</v>
      </c>
    </row>
    <row r="51" spans="1:3" ht="15.75" x14ac:dyDescent="0.25">
      <c r="A51" s="38" t="s">
        <v>3330</v>
      </c>
      <c r="B51" s="36" t="s">
        <v>8172</v>
      </c>
      <c r="C51" s="39">
        <v>70189.52</v>
      </c>
    </row>
    <row r="52" spans="1:3" ht="15.75" x14ac:dyDescent="0.25">
      <c r="A52" s="35" t="s">
        <v>3406</v>
      </c>
      <c r="B52" s="36" t="s">
        <v>8173</v>
      </c>
      <c r="C52" s="37">
        <v>981</v>
      </c>
    </row>
    <row r="53" spans="1:3" ht="15.75" x14ac:dyDescent="0.25">
      <c r="A53" s="35" t="s">
        <v>3410</v>
      </c>
      <c r="B53" s="36" t="s">
        <v>8174</v>
      </c>
      <c r="C53" s="37">
        <v>13561.4</v>
      </c>
    </row>
    <row r="54" spans="1:3" ht="15.75" x14ac:dyDescent="0.25">
      <c r="A54" s="38" t="s">
        <v>3465</v>
      </c>
      <c r="B54" s="36" t="s">
        <v>8175</v>
      </c>
      <c r="C54" s="39">
        <v>157030.48000000001</v>
      </c>
    </row>
    <row r="55" spans="1:3" ht="15.75" x14ac:dyDescent="0.25">
      <c r="A55" s="38" t="s">
        <v>3497</v>
      </c>
      <c r="B55" s="36" t="s">
        <v>8176</v>
      </c>
      <c r="C55" s="39">
        <v>171161.4</v>
      </c>
    </row>
    <row r="56" spans="1:3" ht="15.75" x14ac:dyDescent="0.25">
      <c r="A56" s="38" t="s">
        <v>3617</v>
      </c>
      <c r="B56" s="36" t="s">
        <v>8177</v>
      </c>
      <c r="C56" s="39">
        <v>284977.68</v>
      </c>
    </row>
    <row r="57" spans="1:3" ht="15.75" x14ac:dyDescent="0.25">
      <c r="A57" s="38" t="s">
        <v>3689</v>
      </c>
      <c r="B57" s="36" t="s">
        <v>8178</v>
      </c>
      <c r="C57" s="39">
        <v>68767.16</v>
      </c>
    </row>
    <row r="58" spans="1:3" ht="15.75" x14ac:dyDescent="0.25">
      <c r="A58" s="38" t="s">
        <v>3731</v>
      </c>
      <c r="B58" s="36" t="s">
        <v>8179</v>
      </c>
      <c r="C58" s="39">
        <v>28615.279999999999</v>
      </c>
    </row>
    <row r="59" spans="1:3" ht="15.75" x14ac:dyDescent="0.25">
      <c r="A59" s="38" t="s">
        <v>3763</v>
      </c>
      <c r="B59" s="36" t="s">
        <v>8180</v>
      </c>
      <c r="C59" s="39">
        <v>3707.04</v>
      </c>
    </row>
    <row r="60" spans="1:3" ht="15.75" x14ac:dyDescent="0.25">
      <c r="A60" s="38" t="s">
        <v>3785</v>
      </c>
      <c r="B60" s="36" t="s">
        <v>8181</v>
      </c>
      <c r="C60" s="39">
        <v>279631.71999999997</v>
      </c>
    </row>
    <row r="61" spans="1:3" ht="15.75" x14ac:dyDescent="0.25">
      <c r="A61" s="38" t="s">
        <v>3886</v>
      </c>
      <c r="B61" s="36" t="s">
        <v>8182</v>
      </c>
      <c r="C61" s="39">
        <v>14852</v>
      </c>
    </row>
    <row r="62" spans="1:3" ht="15.75" x14ac:dyDescent="0.25">
      <c r="A62" s="38" t="s">
        <v>3914</v>
      </c>
      <c r="B62" s="36" t="s">
        <v>8183</v>
      </c>
      <c r="C62" s="39">
        <v>314892.68</v>
      </c>
    </row>
    <row r="63" spans="1:3" ht="15.75" x14ac:dyDescent="0.25">
      <c r="A63" s="38" t="s">
        <v>3979</v>
      </c>
      <c r="B63" s="36" t="s">
        <v>8184</v>
      </c>
      <c r="C63" s="39">
        <v>82320.160000000003</v>
      </c>
    </row>
    <row r="64" spans="1:3" ht="16.5" thickBot="1" x14ac:dyDescent="0.3">
      <c r="A64" s="29" t="s">
        <v>4000</v>
      </c>
      <c r="B64" s="40" t="s">
        <v>8185</v>
      </c>
      <c r="C64" s="31">
        <v>40449.56</v>
      </c>
    </row>
    <row r="65" spans="1:3" ht="15.75" x14ac:dyDescent="0.25">
      <c r="A65" s="41" t="s">
        <v>8186</v>
      </c>
      <c r="B65" s="42" t="s">
        <v>7093</v>
      </c>
      <c r="C65" s="43">
        <f>SUM(C4:C64)</f>
        <v>15435370.280000001</v>
      </c>
    </row>
    <row r="66" spans="1:3" ht="15.75" x14ac:dyDescent="0.25">
      <c r="A66" s="2" t="s">
        <v>7088</v>
      </c>
      <c r="B66" s="2"/>
      <c r="C66" s="2"/>
    </row>
    <row r="67" spans="1:3" ht="15.75" x14ac:dyDescent="0.25">
      <c r="A67" s="2" t="s">
        <v>7089</v>
      </c>
      <c r="B67" s="2"/>
      <c r="C67" s="2"/>
    </row>
    <row r="68" spans="1:3" ht="15.75" x14ac:dyDescent="0.25">
      <c r="A68" s="2" t="s">
        <v>7090</v>
      </c>
      <c r="B68" s="2"/>
      <c r="C68" s="2"/>
    </row>
    <row r="69" spans="1:3" ht="15.75" x14ac:dyDescent="0.25">
      <c r="A69" s="44" t="s">
        <v>7091</v>
      </c>
      <c r="B69" s="2"/>
      <c r="C69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CAASPP 2024-25</vt:lpstr>
      <vt:lpstr>County Reimbursement Totals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Recip-20: CAASPP 2024-25 (CA Dept of Education)</dc:title>
  <dc:subject>Schedule of First Assessment Apportionment for the 2024–25 California Assessment of Student Performance and Progress Administration.</dc:subject>
  <dc:creator/>
  <cp:keywords/>
  <dc:description/>
  <cp:lastModifiedBy/>
  <cp:revision>1</cp:revision>
  <dcterms:created xsi:type="dcterms:W3CDTF">2026-08-14T18:19:57Z</dcterms:created>
  <dcterms:modified xsi:type="dcterms:W3CDTF">2026-08-14T23:33:59Z</dcterms:modified>
  <cp:category/>
  <cp:contentStatus/>
</cp:coreProperties>
</file>