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4C819551-9343-4AC8-B46C-1ED673809D3C}" xr6:coauthVersionLast="47" xr6:coauthVersionMax="47" xr10:uidLastSave="{00000000-0000-0000-0000-000000000000}"/>
  <bookViews>
    <workbookView xWindow="-120" yWindow="-120" windowWidth="29040" windowHeight="15840" tabRatio="835" xr2:uid="{00000000-000D-0000-FFFF-FFFF00000000}"/>
  </bookViews>
  <sheets>
    <sheet name="Instructions" sheetId="34" r:id="rId1"/>
    <sheet name="Contact and Site Information" sheetId="19" r:id="rId2"/>
    <sheet name="Site One" sheetId="21" r:id="rId3"/>
    <sheet name="Site Two" sheetId="35" r:id="rId4"/>
    <sheet name="Site Three" sheetId="36" r:id="rId5"/>
    <sheet name="Site Four" sheetId="37" r:id="rId6"/>
    <sheet name="Site Five" sheetId="38" r:id="rId7"/>
    <sheet name="Site Six" sheetId="39" r:id="rId8"/>
    <sheet name="Site Seven" sheetId="40" r:id="rId9"/>
    <sheet name="Site Eight" sheetId="41" r:id="rId10"/>
    <sheet name="Site Nine" sheetId="42" r:id="rId11"/>
    <sheet name="Site Ten" sheetId="43" r:id="rId12"/>
    <sheet name="Summary of Request" sheetId="33" r:id="rId13"/>
  </sheets>
  <definedNames>
    <definedName name="_xlnm.Print_Area" localSheetId="9">'Site Eight'!$3:$19</definedName>
    <definedName name="_xlnm.Print_Area" localSheetId="6">'Site Five'!$3:$19</definedName>
    <definedName name="_xlnm.Print_Area" localSheetId="5">'Site Four'!$3:$19</definedName>
    <definedName name="_xlnm.Print_Area" localSheetId="10">'Site Nine'!$3:$19</definedName>
    <definedName name="_xlnm.Print_Area" localSheetId="2">'Site One'!$3:$19</definedName>
    <definedName name="_xlnm.Print_Area" localSheetId="8">'Site Seven'!$3:$19</definedName>
    <definedName name="_xlnm.Print_Area" localSheetId="7">'Site Six'!$3:$19</definedName>
    <definedName name="_xlnm.Print_Area" localSheetId="11">'Site Ten'!$3:$19</definedName>
    <definedName name="_xlnm.Print_Area" localSheetId="4">'Site Three'!$3:$19</definedName>
    <definedName name="_xlnm.Print_Area" localSheetId="3">'Site Two'!$3:$19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33" l="1"/>
  <c r="B18" i="33" l="1"/>
  <c r="B12" i="33"/>
  <c r="B19" i="33" l="1"/>
  <c r="A4" i="43"/>
  <c r="A4" i="42"/>
  <c r="A4" i="41"/>
  <c r="A4" i="40"/>
  <c r="A4" i="39"/>
  <c r="A4" i="38"/>
  <c r="A4" i="37"/>
  <c r="A4" i="36"/>
  <c r="A4" i="35"/>
  <c r="B18" i="43"/>
  <c r="C18" i="43" s="1"/>
  <c r="A3" i="43"/>
  <c r="B18" i="42"/>
  <c r="C18" i="42" s="1"/>
  <c r="A3" i="42"/>
  <c r="B18" i="41"/>
  <c r="C18" i="41" s="1"/>
  <c r="A3" i="41"/>
  <c r="B18" i="40"/>
  <c r="C18" i="40" s="1"/>
  <c r="A3" i="40"/>
  <c r="B18" i="39"/>
  <c r="C18" i="39" s="1"/>
  <c r="A3" i="39"/>
  <c r="B18" i="38"/>
  <c r="C18" i="38" s="1"/>
  <c r="A3" i="38"/>
  <c r="B18" i="37"/>
  <c r="C18" i="37" s="1"/>
  <c r="A3" i="37"/>
  <c r="B18" i="36"/>
  <c r="C18" i="36" s="1"/>
  <c r="A3" i="36"/>
  <c r="B18" i="35"/>
  <c r="C18" i="35" s="1"/>
  <c r="A3" i="35"/>
  <c r="B18" i="21"/>
  <c r="C14" i="33" l="1"/>
  <c r="C15" i="33"/>
  <c r="C16" i="33"/>
  <c r="C17" i="33"/>
  <c r="C11" i="33"/>
  <c r="C12" i="33"/>
  <c r="C18" i="33"/>
  <c r="C13" i="33"/>
  <c r="C19" i="33"/>
  <c r="A4" i="21"/>
  <c r="A3" i="21"/>
  <c r="B8" i="33" l="1"/>
  <c r="B7" i="33"/>
  <c r="B6" i="33"/>
  <c r="B5" i="33"/>
  <c r="B4" i="33"/>
  <c r="C18" i="21" l="1"/>
  <c r="C10" i="33" l="1"/>
  <c r="B17" i="33"/>
  <c r="B15" i="33"/>
  <c r="B14" i="33"/>
  <c r="B13" i="33"/>
  <c r="B11" i="33"/>
  <c r="B16" i="33"/>
  <c r="C20" i="33" l="1"/>
</calcChain>
</file>

<file path=xl/sharedStrings.xml><?xml version="1.0" encoding="utf-8"?>
<sst xmlns="http://schemas.openxmlformats.org/spreadsheetml/2006/main" count="1141" uniqueCount="138">
  <si>
    <t>School Food Authority (SFA):</t>
  </si>
  <si>
    <t xml:space="preserve">Email: </t>
  </si>
  <si>
    <t>Phone #:</t>
  </si>
  <si>
    <t>(CDE)
1st Review</t>
  </si>
  <si>
    <t>(CDE)
2nd Review</t>
  </si>
  <si>
    <t>SITE TOTAL</t>
  </si>
  <si>
    <t>Vendor Name</t>
  </si>
  <si>
    <t>Actual Amount Spent</t>
  </si>
  <si>
    <t>Invoice #</t>
  </si>
  <si>
    <t>Contact Name:</t>
  </si>
  <si>
    <t>Cost</t>
  </si>
  <si>
    <t>Site Two Name:</t>
  </si>
  <si>
    <t>Approved Equipment</t>
  </si>
  <si>
    <t>Contact Title:</t>
  </si>
  <si>
    <t>Locked Titles</t>
  </si>
  <si>
    <t>Site One:</t>
  </si>
  <si>
    <t>Site Three:</t>
  </si>
  <si>
    <t>Site Five:</t>
  </si>
  <si>
    <t>Site Six:</t>
  </si>
  <si>
    <t>Site Seven:</t>
  </si>
  <si>
    <t>Site Eight:</t>
  </si>
  <si>
    <t>Site Nine:</t>
  </si>
  <si>
    <t>Site Ten:</t>
  </si>
  <si>
    <t>Site Two:</t>
  </si>
  <si>
    <t>Total Funds Requested in RFA</t>
  </si>
  <si>
    <t>Complete this Column</t>
  </si>
  <si>
    <t>Site One Name:</t>
  </si>
  <si>
    <t xml:space="preserve">Site Three Name: </t>
  </si>
  <si>
    <t>Site Four Name:</t>
  </si>
  <si>
    <t>Site Five Name:</t>
  </si>
  <si>
    <t>Site Six Name:</t>
  </si>
  <si>
    <t>Site Seven Name:</t>
  </si>
  <si>
    <t>Site Eight Name:</t>
  </si>
  <si>
    <t>Site Nine Name:</t>
  </si>
  <si>
    <t>Site Ten Name:</t>
  </si>
  <si>
    <t>Contact's Name:</t>
  </si>
  <si>
    <t>Contact's Title:</t>
  </si>
  <si>
    <t xml:space="preserve">Contact's Email: </t>
  </si>
  <si>
    <t>Contact's Phone #:</t>
  </si>
  <si>
    <t>Requested Item</t>
  </si>
  <si>
    <t xml:space="preserve"> Cost (in whole dollars)</t>
  </si>
  <si>
    <t>[Enter SFA name here]</t>
  </si>
  <si>
    <t>[Enter contact title here]</t>
  </si>
  <si>
    <t>[Enter contact email here]</t>
  </si>
  <si>
    <t>[Enter contact phone number here]</t>
  </si>
  <si>
    <t>[Enter site one name here]</t>
  </si>
  <si>
    <t>[Enter purchase one explanation here]</t>
  </si>
  <si>
    <t>[Enter purchase two explanation here]</t>
  </si>
  <si>
    <t>[Enter purchase three explanation here]</t>
  </si>
  <si>
    <t>[Enter purchase four explanation here]</t>
  </si>
  <si>
    <t>[Enter purchase five explanation here]</t>
  </si>
  <si>
    <t>[Enter purchase six explanation here]</t>
  </si>
  <si>
    <t>[Enter purchase seven request dollar cost here]</t>
  </si>
  <si>
    <t>[Enter purchase seven explanation here]</t>
  </si>
  <si>
    <t>[Enter purchase eight explanation here]</t>
  </si>
  <si>
    <t>[Enter purchase nine explanation here]</t>
  </si>
  <si>
    <t>[Enter purchase ten explanation here]</t>
  </si>
  <si>
    <t>[Enter purchase eleven explanation here]</t>
  </si>
  <si>
    <t>[Enter purchase twelve explanation here]</t>
  </si>
  <si>
    <t>[Enter contact name here]</t>
  </si>
  <si>
    <t>[If applying for two sites, enter site two name here]</t>
  </si>
  <si>
    <t>[If applying for three sites, enter site three name here]</t>
  </si>
  <si>
    <t>[If applying for four sites, enter site four name here]</t>
  </si>
  <si>
    <t>[If applying for five sites, enter site five name here]</t>
  </si>
  <si>
    <t>[If applying for six sites, enter site six name here]</t>
  </si>
  <si>
    <t>[If applying for seven sites, enter site seven name here]</t>
  </si>
  <si>
    <t>[If applying for eight sites, enter site eight name here]</t>
  </si>
  <si>
    <t>[If applying for nine sites, enter site nine name here]</t>
  </si>
  <si>
    <t>[If applying for ten sites, enter site ten name here]</t>
  </si>
  <si>
    <t>[Enter name of purchase request one here]</t>
  </si>
  <si>
    <t>[Enter name of purchase request two here]</t>
  </si>
  <si>
    <t>[Enter name of purchase request three here]</t>
  </si>
  <si>
    <t>[Enter name of purchase request four here]</t>
  </si>
  <si>
    <t>[Enter name of purchase request five here]</t>
  </si>
  <si>
    <t>[Enter name of purchase request six here]</t>
  </si>
  <si>
    <t>[Enter name of purchase request seven here]</t>
  </si>
  <si>
    <t>[Enter name of purchase request eight here]</t>
  </si>
  <si>
    <t>[Enter name of purchase request nine here]</t>
  </si>
  <si>
    <t>[Enter name of purchase request ten here]</t>
  </si>
  <si>
    <t>[Enter name of purchase request eleven here]</t>
  </si>
  <si>
    <t>[Enter name of purchase request twelve here]</t>
  </si>
  <si>
    <t>Instructions</t>
  </si>
  <si>
    <t xml:space="preserve">Cells A5–A16: Include the name and the quantity of the requested item(s). </t>
  </si>
  <si>
    <t>Site Tabs</t>
  </si>
  <si>
    <t xml:space="preserve">Cell B2: Enter the name of the SFA applying for a grant. </t>
  </si>
  <si>
    <t>Cell B17 will automatically total your requests from cells B5–16. The grant request for each site should not exceed $15,000.</t>
  </si>
  <si>
    <t>Cell B3: Enter the name of the site requesting a grant.</t>
  </si>
  <si>
    <t>[Enter purchase one request dollar amount here]</t>
  </si>
  <si>
    <t>[Enter purchase two request dollar amount here]</t>
  </si>
  <si>
    <t>[Enter purchase three request dollar amount here]</t>
  </si>
  <si>
    <t>[Enter purchase four request dollar amount here]</t>
  </si>
  <si>
    <t>[Enter purchase five request dollar amount here]</t>
  </si>
  <si>
    <t>[Enter purchase six request dollar amount here]</t>
  </si>
  <si>
    <t>[Enter purchase eight request dollar amount here]</t>
  </si>
  <si>
    <t>[Enter purchase nine request dollar amount here]</t>
  </si>
  <si>
    <t>[Enter purchase ten request dollar amount here]</t>
  </si>
  <si>
    <t>[Enter purchase eleven request dollar amount here]</t>
  </si>
  <si>
    <t>[Enter purchase twelve request dollar amount here]</t>
  </si>
  <si>
    <t>Cells B5–B16: Enter the total cost of the requested item(s). The total cost includes the cost of the installation, tax, and shipping as well as any modifications, attachments, or accessories your agency needs to make the equipment usable. Enter the cost in whole dollars.</t>
  </si>
  <si>
    <t>Contact and Site Information</t>
  </si>
  <si>
    <t>Site One</t>
  </si>
  <si>
    <t>Site Two</t>
  </si>
  <si>
    <t>Site Three</t>
  </si>
  <si>
    <t>Site Four</t>
  </si>
  <si>
    <t>Site Five</t>
  </si>
  <si>
    <t>Site Six</t>
  </si>
  <si>
    <t>Site Seven</t>
  </si>
  <si>
    <t>Site Eight</t>
  </si>
  <si>
    <t>Site Nine</t>
  </si>
  <si>
    <t>Site Ten</t>
  </si>
  <si>
    <t>Summary of Request</t>
  </si>
  <si>
    <t>[If awarded grant, enter actual amount spent]</t>
  </si>
  <si>
    <t>[If awarded grant, enter name of vendor]</t>
  </si>
  <si>
    <t>[CDE use only]</t>
  </si>
  <si>
    <t>[If awarded grant, enter purchase one final invoice number]</t>
  </si>
  <si>
    <t>[If awarded grant, enter purchase two final invoice number]</t>
  </si>
  <si>
    <t>[If awarded grant, enter purchase three final invoice number]</t>
  </si>
  <si>
    <t>[If awarded grant, enter purchase four final invoice number]</t>
  </si>
  <si>
    <t>[If awarded grant, enter purchase five final invoice number]</t>
  </si>
  <si>
    <t>[If awarded grant, enter purchase six final invoice number]</t>
  </si>
  <si>
    <t>[If awarded grant, enter purchase seven final invoice number]</t>
  </si>
  <si>
    <t>[If awarded grant, enter purchase eight final invoice number]</t>
  </si>
  <si>
    <t>[If awarded grant, enter purchase nine final invoice number]</t>
  </si>
  <si>
    <t>[If awarded grant, enter purchase ten final invoice number]</t>
  </si>
  <si>
    <t>[If awarded grant, enter purchase eleven final invoice number]</t>
  </si>
  <si>
    <t>[If awarded grant, enter purchase twelve final invoice number]</t>
  </si>
  <si>
    <t>How will this item help to implement or expand your School Breakfast Program or Summer Meal Programs?</t>
  </si>
  <si>
    <r>
      <t xml:space="preserve">Complete each tab as appropriate. Enter your school food authority's (SFA) contact and site information in the </t>
    </r>
    <r>
      <rPr>
        <b/>
        <sz val="12"/>
        <color theme="1"/>
        <rFont val="Arial"/>
        <family val="2"/>
      </rPr>
      <t xml:space="preserve">Contact </t>
    </r>
    <r>
      <rPr>
        <sz val="12"/>
        <color theme="1"/>
        <rFont val="Arial"/>
        <family val="2"/>
      </rPr>
      <t xml:space="preserve">and </t>
    </r>
    <r>
      <rPr>
        <b/>
        <sz val="12"/>
        <color theme="1"/>
        <rFont val="Arial"/>
        <family val="2"/>
      </rPr>
      <t>Site Information</t>
    </r>
    <r>
      <rPr>
        <sz val="12"/>
        <color theme="1"/>
        <rFont val="Arial"/>
        <family val="2"/>
      </rPr>
      <t xml:space="preserve"> tab. Complete one site tab (i.e., </t>
    </r>
    <r>
      <rPr>
        <b/>
        <sz val="12"/>
        <color theme="1"/>
        <rFont val="Arial"/>
        <family val="2"/>
      </rPr>
      <t>Site One</t>
    </r>
    <r>
      <rPr>
        <sz val="12"/>
        <color theme="1"/>
        <rFont val="Arial"/>
        <family val="2"/>
      </rPr>
      <t xml:space="preserve">, </t>
    </r>
    <r>
      <rPr>
        <b/>
        <sz val="12"/>
        <color theme="1"/>
        <rFont val="Arial"/>
        <family val="2"/>
      </rPr>
      <t>Site Two</t>
    </r>
    <r>
      <rPr>
        <sz val="12"/>
        <color theme="1"/>
        <rFont val="Arial"/>
        <family val="2"/>
      </rPr>
      <t xml:space="preserve">, etc.) for each site for which you are applying for grant funds (up to ten sites). The </t>
    </r>
    <r>
      <rPr>
        <b/>
        <sz val="12"/>
        <color theme="1"/>
        <rFont val="Arial"/>
        <family val="2"/>
      </rPr>
      <t>Summary of Request</t>
    </r>
    <r>
      <rPr>
        <sz val="12"/>
        <color theme="1"/>
        <rFont val="Arial"/>
        <family val="2"/>
      </rPr>
      <t xml:space="preserve"> tab will automatically total your requests from the site tab(s). Note: This portion of the grant application is worth up to 20 points per site. </t>
    </r>
  </si>
  <si>
    <t>January 2022</t>
  </si>
  <si>
    <t>Site Four:</t>
  </si>
  <si>
    <t>School and Summer Nutrition Programs Unit</t>
  </si>
  <si>
    <t xml:space="preserve">Cells C5–16: Explain how each requested item will help to implement or expand your School Breakfast or Summer Meal Program. </t>
  </si>
  <si>
    <t>Budget Sheet for the Breakfast Grant</t>
  </si>
  <si>
    <t>Site Name</t>
  </si>
  <si>
    <t>Site Number</t>
  </si>
  <si>
    <t>Dollars Requested</t>
  </si>
  <si>
    <t xml:space="preserve">California Department of Education (CDE) </t>
  </si>
  <si>
    <t xml:space="preserve">Note: This tab autopopulates from previous tabs. No input required.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</si>
</sst>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_([$$-409]* #,##0.00_);_([$$-409]* \(#,##0.00\);_([$$-409]* &quot;-&quot;??_);_(@_)"/>
    <numFmt numFmtId="166" formatCode="_([$$-409]* #,##0_);_([$$-409]* \(#,##0\);_([$$-409]* &quot;-&quot;_);_(@_)"/>
  </numFmts>
  <fonts count="30"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sz val="18"/>
      <color theme="3"/>
      <name val="Calibri Light"/>
      <family val="2"/>
      <scheme val="maj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b/>
      <sz val="12"/>
      <name val="Arial"/>
      <family val="2"/>
    </font>
    <font>
      <sz val="12"/>
      <name val="Arial"/>
      <family val="2"/>
    </font>
    <font>
      <b/>
      <sz val="12"/>
      <color rgb="FF000000"/>
      <name val="Arial"/>
      <family val="2"/>
    </font>
    <font>
      <sz val="12"/>
      <color rgb="FF000000"/>
      <name val="Arial"/>
      <family val="2"/>
    </font>
    <font>
      <sz val="12"/>
      <color theme="1"/>
      <name val="Arial"/>
      <family val="2"/>
    </font>
    <font>
      <b/>
      <sz val="12"/>
      <color theme="1"/>
      <name val="Arial"/>
      <family val="2"/>
    </font>
    <font>
      <b/>
      <sz val="16"/>
      <name val="Arial"/>
      <family val="2"/>
    </font>
    <font>
      <b/>
      <sz val="14"/>
      <name val="Arial"/>
      <family val="2"/>
    </font>
    <font>
      <b/>
      <sz val="14"/>
      <color theme="1"/>
      <name val="Arial"/>
      <family val="2"/>
    </font>
    <font>
      <b/>
      <sz val="16"/>
      <color theme="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E6E6E6"/>
        <bgColor indexed="64"/>
      </patternFill>
    </fill>
    <fill>
      <patternFill patternType="solid">
        <fgColor theme="0"/>
        <bgColor indexed="64"/>
      </patternFill>
    </fill>
    <fill>
      <patternFill patternType="solid">
        <fgColor theme="0" tint="-4.9989318521683403E-2"/>
        <bgColor indexed="64"/>
      </patternFill>
    </fill>
  </fills>
  <borders count="27">
    <border>
      <left/>
      <right/>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theme="0" tint="-0.14999847407452621"/>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thin">
        <color indexed="64"/>
      </top>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indexed="64"/>
      </left>
      <right/>
      <top/>
      <bottom/>
      <diagonal/>
    </border>
    <border>
      <left style="thin">
        <color theme="6"/>
      </left>
      <right/>
      <top style="thin">
        <color theme="6"/>
      </top>
      <bottom/>
      <diagonal/>
    </border>
    <border>
      <left/>
      <right style="thin">
        <color theme="6"/>
      </right>
      <top style="thin">
        <color theme="6"/>
      </top>
      <bottom/>
      <diagonal/>
    </border>
    <border>
      <left style="thin">
        <color theme="6"/>
      </left>
      <right/>
      <top style="thin">
        <color indexed="64"/>
      </top>
      <bottom/>
      <diagonal/>
    </border>
    <border>
      <left/>
      <right style="thin">
        <color theme="6"/>
      </right>
      <top style="thin">
        <color indexed="64"/>
      </top>
      <bottom/>
      <diagonal/>
    </border>
    <border>
      <left/>
      <right/>
      <top style="thin">
        <color theme="6"/>
      </top>
      <bottom/>
      <diagonal/>
    </border>
    <border>
      <left/>
      <right/>
      <top style="thin">
        <color indexed="64"/>
      </top>
      <bottom/>
      <diagonal/>
    </border>
    <border>
      <left/>
      <right/>
      <top style="double">
        <color indexed="64"/>
      </top>
      <bottom/>
      <diagonal/>
    </border>
    <border>
      <left style="thin">
        <color theme="6"/>
      </left>
      <right/>
      <top style="double">
        <color indexed="64"/>
      </top>
      <bottom/>
      <diagonal/>
    </border>
    <border>
      <left/>
      <right style="thin">
        <color theme="6"/>
      </right>
      <top style="double">
        <color indexed="64"/>
      </top>
      <bottom/>
      <diagonal/>
    </border>
  </borders>
  <cellStyleXfs count="45">
    <xf numFmtId="0" fontId="0" fillId="0" borderId="0"/>
    <xf numFmtId="0" fontId="6" fillId="0" borderId="0" applyNumberFormat="0" applyFill="0" applyBorder="0" applyAlignment="0" applyProtection="0"/>
    <xf numFmtId="0" fontId="29" fillId="0" borderId="9" applyNumberFormat="0" applyFill="0" applyBorder="0" applyAlignment="0" applyProtection="0"/>
    <xf numFmtId="0" fontId="25" fillId="36" borderId="0" applyNumberFormat="0" applyBorder="0" applyAlignment="0" applyProtection="0"/>
    <xf numFmtId="0" fontId="7" fillId="0" borderId="1"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2" applyNumberFormat="0" applyAlignment="0" applyProtection="0"/>
    <xf numFmtId="0" fontId="12" fillId="6" borderId="3" applyNumberFormat="0" applyAlignment="0" applyProtection="0"/>
    <xf numFmtId="0" fontId="13" fillId="6" borderId="2" applyNumberFormat="0" applyAlignment="0" applyProtection="0"/>
    <xf numFmtId="0" fontId="14" fillId="0" borderId="4" applyNumberFormat="0" applyFill="0" applyAlignment="0" applyProtection="0"/>
    <xf numFmtId="0" fontId="15" fillId="7" borderId="5" applyNumberFormat="0" applyAlignment="0" applyProtection="0"/>
    <xf numFmtId="0" fontId="16" fillId="0" borderId="0" applyNumberFormat="0" applyFill="0" applyBorder="0" applyAlignment="0" applyProtection="0"/>
    <xf numFmtId="0" fontId="5" fillId="8" borderId="6" applyNumberFormat="0" applyFont="0" applyAlignment="0" applyProtection="0"/>
    <xf numFmtId="0" fontId="17" fillId="0" borderId="0" applyNumberFormat="0" applyFill="0" applyBorder="0" applyAlignment="0" applyProtection="0"/>
    <xf numFmtId="0" fontId="25" fillId="0" borderId="7" applyNumberFormat="0" applyFill="0" applyBorder="0" applyAlignment="0" applyProtection="0"/>
    <xf numFmtId="0" fontId="18"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18" fillId="32" borderId="0" applyNumberFormat="0" applyBorder="0" applyAlignment="0" applyProtection="0"/>
    <xf numFmtId="0" fontId="19" fillId="0" borderId="0"/>
    <xf numFmtId="43" fontId="19" fillId="0" borderId="0" applyFont="0" applyFill="0" applyBorder="0" applyAlignment="0" applyProtection="0"/>
    <xf numFmtId="44" fontId="19" fillId="0" borderId="0" applyFont="0" applyFill="0" applyBorder="0" applyAlignment="0" applyProtection="0"/>
  </cellStyleXfs>
  <cellXfs count="84">
    <xf numFmtId="0" fontId="0" fillId="0" borderId="0" xfId="0"/>
    <xf numFmtId="0" fontId="21" fillId="33" borderId="0" xfId="42" applyFont="1" applyFill="1" applyAlignment="1">
      <alignment horizontal="left" vertical="top"/>
    </xf>
    <xf numFmtId="0" fontId="21" fillId="0" borderId="0" xfId="42" applyFont="1"/>
    <xf numFmtId="1" fontId="21" fillId="0" borderId="0" xfId="42" applyNumberFormat="1" applyFont="1"/>
    <xf numFmtId="0" fontId="21" fillId="0" borderId="0" xfId="42" applyFont="1" applyAlignment="1">
      <alignment horizontal="left" vertical="top"/>
    </xf>
    <xf numFmtId="165" fontId="21" fillId="0" borderId="0" xfId="42" applyNumberFormat="1" applyFont="1" applyAlignment="1">
      <alignment horizontal="left" vertical="top"/>
    </xf>
    <xf numFmtId="0" fontId="21" fillId="0" borderId="0" xfId="42" applyFont="1" applyAlignment="1" applyProtection="1">
      <alignment horizontal="left" vertical="top"/>
      <protection locked="0"/>
    </xf>
    <xf numFmtId="0" fontId="23" fillId="35" borderId="8" xfId="42" quotePrefix="1" applyFont="1" applyFill="1" applyBorder="1" applyAlignment="1" applyProtection="1">
      <alignment horizontal="left" vertical="top" wrapText="1"/>
      <protection locked="0"/>
    </xf>
    <xf numFmtId="166" fontId="23" fillId="35" borderId="8" xfId="42" quotePrefix="1" applyNumberFormat="1" applyFont="1" applyFill="1" applyBorder="1" applyAlignment="1" applyProtection="1">
      <alignment horizontal="left" vertical="top" wrapText="1"/>
      <protection locked="0"/>
    </xf>
    <xf numFmtId="4" fontId="23" fillId="0" borderId="8" xfId="43" applyNumberFormat="1" applyFont="1" applyFill="1" applyBorder="1" applyAlignment="1" applyProtection="1">
      <alignment vertical="top" wrapText="1"/>
      <protection locked="0"/>
    </xf>
    <xf numFmtId="166" fontId="23" fillId="0" borderId="8" xfId="42" quotePrefix="1" applyNumberFormat="1" applyFont="1" applyBorder="1" applyAlignment="1" applyProtection="1">
      <alignment horizontal="left" vertical="top" wrapText="1"/>
      <protection locked="0"/>
    </xf>
    <xf numFmtId="166" fontId="21" fillId="35" borderId="10" xfId="42" quotePrefix="1" applyNumberFormat="1" applyFont="1" applyFill="1" applyBorder="1" applyAlignment="1" applyProtection="1">
      <alignment horizontal="left" vertical="top" wrapText="1"/>
      <protection locked="0"/>
    </xf>
    <xf numFmtId="0" fontId="4" fillId="0" borderId="0" xfId="0" applyFont="1" applyAlignment="1">
      <alignment vertical="center"/>
    </xf>
    <xf numFmtId="0" fontId="4" fillId="0" borderId="0" xfId="0" applyFont="1"/>
    <xf numFmtId="0" fontId="4" fillId="0" borderId="0" xfId="0" applyFont="1" applyAlignment="1">
      <alignment wrapText="1"/>
    </xf>
    <xf numFmtId="0" fontId="4" fillId="0" borderId="0" xfId="0" applyFont="1" applyAlignment="1">
      <alignment horizontal="left" vertical="top" wrapText="1"/>
    </xf>
    <xf numFmtId="0" fontId="28" fillId="36" borderId="0" xfId="3" applyFont="1" applyBorder="1" applyAlignment="1">
      <alignment wrapText="1"/>
    </xf>
    <xf numFmtId="0" fontId="29" fillId="0" borderId="0" xfId="2" applyBorder="1" applyAlignment="1">
      <alignment horizontal="left" vertical="top"/>
    </xf>
    <xf numFmtId="0" fontId="23" fillId="35" borderId="14" xfId="42" quotePrefix="1" applyFont="1" applyFill="1" applyBorder="1" applyAlignment="1" applyProtection="1">
      <alignment horizontal="left" vertical="top" wrapText="1"/>
      <protection locked="0"/>
    </xf>
    <xf numFmtId="0" fontId="23" fillId="35" borderId="11" xfId="42" quotePrefix="1" applyFont="1" applyFill="1" applyBorder="1" applyAlignment="1" applyProtection="1">
      <alignment horizontal="left" vertical="top" wrapText="1"/>
      <protection locked="0"/>
    </xf>
    <xf numFmtId="166" fontId="23" fillId="35" borderId="11" xfId="42" quotePrefix="1" applyNumberFormat="1" applyFont="1" applyFill="1" applyBorder="1" applyAlignment="1" applyProtection="1">
      <alignment horizontal="left" vertical="top" wrapText="1"/>
      <protection locked="0"/>
    </xf>
    <xf numFmtId="4" fontId="23" fillId="0" borderId="11" xfId="43" applyNumberFormat="1" applyFont="1" applyFill="1" applyBorder="1" applyAlignment="1" applyProtection="1">
      <alignment vertical="top" wrapText="1"/>
      <protection locked="0"/>
    </xf>
    <xf numFmtId="0" fontId="23" fillId="36" borderId="11" xfId="42" applyFont="1" applyFill="1" applyBorder="1" applyAlignment="1" applyProtection="1">
      <alignment horizontal="left" vertical="top" wrapText="1"/>
      <protection locked="0"/>
    </xf>
    <xf numFmtId="43" fontId="23" fillId="34" borderId="11" xfId="43" applyFont="1" applyFill="1" applyBorder="1" applyAlignment="1" applyProtection="1">
      <alignment horizontal="left" vertical="top" wrapText="1"/>
      <protection locked="0"/>
    </xf>
    <xf numFmtId="43" fontId="23" fillId="34" borderId="8" xfId="43" applyFont="1" applyFill="1" applyBorder="1" applyAlignment="1" applyProtection="1">
      <alignment horizontal="left" vertical="top" wrapText="1"/>
      <protection locked="0"/>
    </xf>
    <xf numFmtId="166" fontId="21" fillId="36" borderId="14" xfId="42" quotePrefix="1" applyNumberFormat="1" applyFont="1" applyFill="1" applyBorder="1" applyAlignment="1" applyProtection="1">
      <alignment horizontal="left" vertical="top" wrapText="1"/>
      <protection locked="0"/>
    </xf>
    <xf numFmtId="43" fontId="23" fillId="34" borderId="14" xfId="43" applyFont="1" applyFill="1" applyBorder="1" applyAlignment="1" applyProtection="1">
      <alignment horizontal="left" vertical="top" wrapText="1"/>
      <protection locked="0"/>
    </xf>
    <xf numFmtId="4" fontId="4" fillId="0" borderId="14" xfId="43" applyNumberFormat="1" applyFont="1" applyFill="1" applyBorder="1" applyAlignment="1" applyProtection="1">
      <alignment vertical="top" wrapText="1"/>
      <protection locked="0"/>
    </xf>
    <xf numFmtId="0" fontId="25" fillId="35" borderId="0" xfId="0" applyFont="1" applyFill="1" applyAlignment="1" applyProtection="1">
      <alignment wrapText="1"/>
      <protection locked="0"/>
    </xf>
    <xf numFmtId="0" fontId="25" fillId="35" borderId="0" xfId="0" applyFont="1" applyFill="1" applyAlignment="1" applyProtection="1">
      <alignment horizontal="center" wrapText="1"/>
      <protection locked="0"/>
    </xf>
    <xf numFmtId="165" fontId="21" fillId="0" borderId="0" xfId="42" applyNumberFormat="1" applyFont="1" applyAlignment="1" applyProtection="1">
      <alignment horizontal="left" vertical="top"/>
      <protection locked="0"/>
    </xf>
    <xf numFmtId="4" fontId="21" fillId="0" borderId="0" xfId="42" applyNumberFormat="1" applyFont="1" applyAlignment="1" applyProtection="1">
      <alignment wrapText="1"/>
      <protection locked="0"/>
    </xf>
    <xf numFmtId="0" fontId="21" fillId="0" borderId="0" xfId="42" applyFont="1" applyProtection="1">
      <protection locked="0"/>
    </xf>
    <xf numFmtId="4" fontId="21" fillId="0" borderId="0" xfId="42" applyNumberFormat="1" applyFont="1" applyProtection="1">
      <protection locked="0"/>
    </xf>
    <xf numFmtId="4" fontId="22" fillId="0" borderId="0" xfId="42" applyNumberFormat="1" applyFont="1" applyAlignment="1" applyProtection="1">
      <alignment wrapText="1"/>
      <protection locked="0"/>
    </xf>
    <xf numFmtId="0" fontId="22" fillId="0" borderId="0" xfId="42" applyFont="1" applyAlignment="1" applyProtection="1">
      <alignment wrapText="1"/>
      <protection locked="0"/>
    </xf>
    <xf numFmtId="0" fontId="23" fillId="0" borderId="0" xfId="42" applyFont="1" applyProtection="1">
      <protection locked="0"/>
    </xf>
    <xf numFmtId="4" fontId="23" fillId="0" borderId="0" xfId="43" applyNumberFormat="1" applyFont="1" applyFill="1" applyBorder="1" applyProtection="1">
      <protection locked="0"/>
    </xf>
    <xf numFmtId="4" fontId="23" fillId="0" borderId="0" xfId="42" applyNumberFormat="1" applyFont="1" applyProtection="1">
      <protection locked="0"/>
    </xf>
    <xf numFmtId="4" fontId="24" fillId="0" borderId="0" xfId="43" applyNumberFormat="1" applyFont="1" applyFill="1" applyProtection="1">
      <protection locked="0"/>
    </xf>
    <xf numFmtId="0" fontId="25" fillId="35" borderId="13" xfId="0" applyFont="1" applyFill="1" applyBorder="1" applyAlignment="1" applyProtection="1">
      <alignment horizontal="left" vertical="top" wrapText="1"/>
      <protection locked="0"/>
    </xf>
    <xf numFmtId="166" fontId="25" fillId="35" borderId="17" xfId="0" applyNumberFormat="1" applyFont="1" applyFill="1" applyBorder="1" applyAlignment="1" applyProtection="1">
      <alignment horizontal="left" vertical="top" wrapText="1"/>
      <protection locked="0"/>
    </xf>
    <xf numFmtId="0" fontId="25" fillId="35" borderId="0" xfId="0" applyFont="1" applyFill="1" applyAlignment="1" applyProtection="1">
      <alignment horizontal="center"/>
      <protection locked="0"/>
    </xf>
    <xf numFmtId="39" fontId="21" fillId="0" borderId="0" xfId="42" applyNumberFormat="1" applyFont="1" applyAlignment="1" applyProtection="1">
      <alignment horizontal="left" vertical="top"/>
      <protection locked="0"/>
    </xf>
    <xf numFmtId="44" fontId="21" fillId="0" borderId="0" xfId="42" applyNumberFormat="1" applyFont="1" applyProtection="1">
      <protection locked="0"/>
    </xf>
    <xf numFmtId="0" fontId="0" fillId="0" borderId="0" xfId="0" applyProtection="1">
      <protection locked="0"/>
    </xf>
    <xf numFmtId="4" fontId="21" fillId="0" borderId="0" xfId="42" applyNumberFormat="1" applyFont="1" applyAlignment="1">
      <alignment wrapText="1"/>
    </xf>
    <xf numFmtId="0" fontId="25" fillId="0" borderId="0" xfId="3" applyFill="1" applyAlignment="1" applyProtection="1">
      <alignment vertical="center" wrapText="1"/>
    </xf>
    <xf numFmtId="4" fontId="21" fillId="0" borderId="0" xfId="42" applyNumberFormat="1" applyFont="1" applyAlignment="1">
      <alignment horizontal="right" wrapText="1"/>
    </xf>
    <xf numFmtId="0" fontId="21" fillId="0" borderId="0" xfId="42" applyFont="1" applyAlignment="1">
      <alignment vertical="center"/>
    </xf>
    <xf numFmtId="0" fontId="20" fillId="0" borderId="0" xfId="42" applyFont="1" applyAlignment="1">
      <alignment horizontal="left" vertical="top" wrapText="1"/>
    </xf>
    <xf numFmtId="0" fontId="20" fillId="0" borderId="0" xfId="42" applyFont="1" applyAlignment="1">
      <alignment vertical="center" wrapText="1"/>
    </xf>
    <xf numFmtId="165" fontId="25" fillId="0" borderId="0" xfId="3" applyNumberFormat="1" applyFill="1" applyAlignment="1" applyProtection="1">
      <alignment vertical="center" wrapText="1"/>
    </xf>
    <xf numFmtId="1" fontId="20" fillId="34" borderId="8" xfId="42" applyNumberFormat="1" applyFont="1" applyFill="1" applyBorder="1" applyAlignment="1">
      <alignment horizontal="left" vertical="center" wrapText="1"/>
    </xf>
    <xf numFmtId="165" fontId="20" fillId="34" borderId="8" xfId="42" applyNumberFormat="1" applyFont="1" applyFill="1" applyBorder="1" applyAlignment="1">
      <alignment horizontal="center" vertical="center" wrapText="1"/>
    </xf>
    <xf numFmtId="165" fontId="20" fillId="34" borderId="11" xfId="42" applyNumberFormat="1" applyFont="1" applyFill="1" applyBorder="1" applyAlignment="1">
      <alignment horizontal="center" vertical="center" wrapText="1"/>
    </xf>
    <xf numFmtId="0" fontId="20" fillId="0" borderId="15" xfId="42" applyFont="1" applyBorder="1" applyAlignment="1">
      <alignment horizontal="center" vertical="center" wrapText="1"/>
    </xf>
    <xf numFmtId="0" fontId="20" fillId="0" borderId="16" xfId="42" applyFont="1" applyBorder="1" applyAlignment="1">
      <alignment horizontal="center" vertical="center" wrapText="1"/>
    </xf>
    <xf numFmtId="0" fontId="25" fillId="35" borderId="0" xfId="0" applyFont="1" applyFill="1" applyAlignment="1">
      <alignment wrapText="1"/>
    </xf>
    <xf numFmtId="0" fontId="26" fillId="0" borderId="0" xfId="2" applyFont="1" applyBorder="1" applyAlignment="1">
      <alignment horizontal="center" wrapText="1"/>
    </xf>
    <xf numFmtId="0" fontId="27" fillId="36" borderId="12" xfId="3" applyFont="1" applyBorder="1"/>
    <xf numFmtId="166" fontId="25" fillId="35" borderId="17" xfId="0" applyNumberFormat="1" applyFont="1" applyFill="1" applyBorder="1" applyAlignment="1">
      <alignment horizontal="left" vertical="top" wrapText="1"/>
    </xf>
    <xf numFmtId="49" fontId="3" fillId="0" borderId="0" xfId="0" applyNumberFormat="1" applyFont="1"/>
    <xf numFmtId="0" fontId="3" fillId="0" borderId="0" xfId="0" applyFont="1" applyAlignment="1">
      <alignment wrapText="1"/>
    </xf>
    <xf numFmtId="0" fontId="2" fillId="0" borderId="0" xfId="0" applyFont="1"/>
    <xf numFmtId="0" fontId="2" fillId="0" borderId="0" xfId="0" applyFont="1" applyAlignment="1">
      <alignment wrapText="1"/>
    </xf>
    <xf numFmtId="0" fontId="26" fillId="0" borderId="0" xfId="2" applyFont="1" applyBorder="1" applyAlignment="1">
      <alignment horizontal="left"/>
    </xf>
    <xf numFmtId="0" fontId="21" fillId="0" borderId="18" xfId="42" applyFont="1" applyBorder="1" applyAlignment="1">
      <alignment horizontal="left" vertical="top"/>
    </xf>
    <xf numFmtId="0" fontId="21" fillId="0" borderId="19" xfId="42" applyFont="1" applyBorder="1" applyAlignment="1">
      <alignment horizontal="left" vertical="top"/>
    </xf>
    <xf numFmtId="164" fontId="21" fillId="0" borderId="19" xfId="42" applyNumberFormat="1" applyFont="1" applyBorder="1" applyAlignment="1">
      <alignment horizontal="left" vertical="top"/>
    </xf>
    <xf numFmtId="0" fontId="21" fillId="0" borderId="20" xfId="42" applyFont="1" applyBorder="1" applyAlignment="1">
      <alignment horizontal="left" vertical="top"/>
    </xf>
    <xf numFmtId="0" fontId="21" fillId="0" borderId="21" xfId="42" applyFont="1" applyBorder="1" applyAlignment="1">
      <alignment horizontal="left" vertical="top"/>
    </xf>
    <xf numFmtId="0" fontId="21" fillId="0" borderId="22" xfId="42" applyFont="1" applyBorder="1" applyAlignment="1">
      <alignment horizontal="left" vertical="top"/>
    </xf>
    <xf numFmtId="0" fontId="21" fillId="0" borderId="23" xfId="42" applyFont="1" applyBorder="1" applyAlignment="1">
      <alignment horizontal="left" vertical="top"/>
    </xf>
    <xf numFmtId="0" fontId="25" fillId="0" borderId="24" xfId="0" applyFont="1" applyBorder="1" applyAlignment="1">
      <alignment horizontal="left" vertical="top"/>
    </xf>
    <xf numFmtId="0" fontId="20" fillId="0" borderId="19" xfId="42" applyFont="1" applyBorder="1" applyAlignment="1">
      <alignment horizontal="left" vertical="top"/>
    </xf>
    <xf numFmtId="0" fontId="20" fillId="0" borderId="0" xfId="42" applyFont="1"/>
    <xf numFmtId="0" fontId="20" fillId="0" borderId="22" xfId="42" applyFont="1" applyBorder="1" applyAlignment="1">
      <alignment horizontal="left" vertical="top"/>
    </xf>
    <xf numFmtId="0" fontId="25" fillId="0" borderId="25" xfId="0" applyFont="1" applyBorder="1" applyAlignment="1">
      <alignment horizontal="left" vertical="top"/>
    </xf>
    <xf numFmtId="164" fontId="25" fillId="0" borderId="26" xfId="0" applyNumberFormat="1" applyFont="1" applyBorder="1" applyAlignment="1">
      <alignment horizontal="left" vertical="top"/>
    </xf>
    <xf numFmtId="0" fontId="29" fillId="0" borderId="0" xfId="2" applyBorder="1" applyAlignment="1" applyProtection="1">
      <alignment horizontal="left" vertical="top"/>
    </xf>
    <xf numFmtId="0" fontId="25" fillId="0" borderId="0" xfId="3" applyFill="1" applyAlignment="1" applyProtection="1">
      <alignment horizontal="left" vertical="center"/>
    </xf>
    <xf numFmtId="0" fontId="2" fillId="0" borderId="0" xfId="2" applyFont="1" applyBorder="1" applyAlignment="1" applyProtection="1">
      <alignment horizontal="left" vertical="top"/>
    </xf>
    <xf numFmtId="0" fontId="2" fillId="0" borderId="0" xfId="2" applyFont="1" applyBorder="1" applyAlignment="1" applyProtection="1">
      <alignment horizontal="left" vertic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00000000-0005-0000-0000-00001B000000}"/>
    <cellStyle name="Currency 2" xfId="44" xr:uid="{00000000-0005-0000-0000-00001C00000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7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16">
    <dxf>
      <font>
        <b/>
        <i val="0"/>
        <color theme="1"/>
      </font>
      <fill>
        <patternFill>
          <bgColor rgb="FFCC0000"/>
        </patternFill>
      </fill>
    </dxf>
    <dxf>
      <font>
        <b/>
        <i val="0"/>
        <color theme="1"/>
      </font>
      <fill>
        <patternFill>
          <bgColor rgb="FFCC0000"/>
        </patternFill>
      </fill>
    </dxf>
    <dxf>
      <font>
        <b/>
        <i val="0"/>
        <color theme="1"/>
      </font>
      <fill>
        <patternFill>
          <bgColor rgb="FFCC0000"/>
        </patternFill>
      </fill>
    </dxf>
    <dxf>
      <font>
        <b/>
        <i val="0"/>
        <color theme="1"/>
      </font>
      <fill>
        <patternFill>
          <bgColor rgb="FFCC0000"/>
        </patternFill>
      </fill>
    </dxf>
    <dxf>
      <font>
        <b/>
        <i val="0"/>
        <color theme="1"/>
      </font>
      <fill>
        <patternFill>
          <bgColor rgb="FFCC0000"/>
        </patternFill>
      </fill>
    </dxf>
    <dxf>
      <font>
        <b/>
        <i val="0"/>
        <color theme="1"/>
      </font>
      <fill>
        <patternFill>
          <bgColor rgb="FFCC0000"/>
        </patternFill>
      </fill>
    </dxf>
    <dxf>
      <font>
        <b/>
        <i val="0"/>
        <color theme="1"/>
      </font>
      <fill>
        <patternFill>
          <bgColor rgb="FFCC0000"/>
        </patternFill>
      </fill>
    </dxf>
    <dxf>
      <font>
        <b/>
        <i val="0"/>
        <color theme="1"/>
      </font>
      <fill>
        <patternFill>
          <bgColor rgb="FFCC0000"/>
        </patternFill>
      </fill>
    </dxf>
    <dxf>
      <font>
        <b/>
        <i val="0"/>
        <color theme="1"/>
      </font>
      <fill>
        <patternFill>
          <bgColor rgb="FFCC0000"/>
        </patternFill>
      </fill>
    </dxf>
    <dxf>
      <font>
        <b/>
        <i val="0"/>
        <color theme="1"/>
      </font>
      <fill>
        <patternFill>
          <bgColor rgb="FFCC0000"/>
        </patternFill>
      </fill>
    </dxf>
    <dxf>
      <font>
        <b val="0"/>
        <i val="0"/>
        <strike val="0"/>
        <condense val="0"/>
        <extend val="0"/>
        <outline val="0"/>
        <shadow val="0"/>
        <u val="none"/>
        <vertAlign val="baseline"/>
        <sz val="12"/>
        <color auto="1"/>
        <name val="Arial"/>
        <family val="2"/>
        <scheme val="none"/>
      </font>
      <numFmt numFmtId="164" formatCode="&quot;$&quot;#,##0.00"/>
      <alignment horizontal="left" vertical="top" textRotation="0" wrapText="0" indent="0" justifyLastLine="0" shrinkToFit="0" readingOrder="0"/>
      <border diagonalUp="0" diagonalDown="0">
        <left/>
        <right style="thin">
          <color theme="6"/>
        </right>
        <top style="thin">
          <color theme="6"/>
        </top>
        <bottom/>
        <vertical/>
        <horizontal/>
      </border>
    </dxf>
    <dxf>
      <font>
        <b val="0"/>
        <i val="0"/>
        <strike val="0"/>
        <condense val="0"/>
        <extend val="0"/>
        <outline val="0"/>
        <shadow val="0"/>
        <u val="none"/>
        <vertAlign val="baseline"/>
        <sz val="12"/>
        <color auto="1"/>
        <name val="Arial"/>
        <family val="2"/>
        <scheme val="none"/>
      </font>
      <numFmt numFmtId="0" formatCode="General"/>
      <alignment horizontal="left" vertical="top" textRotation="0" wrapText="0" indent="0" justifyLastLine="0" shrinkToFit="0" readingOrder="0"/>
      <border diagonalUp="0" diagonalDown="0">
        <left/>
        <right style="thin">
          <color theme="6"/>
        </right>
        <top style="thin">
          <color indexed="64"/>
        </top>
        <bottom/>
        <vertical/>
        <horizontal/>
      </border>
    </dxf>
    <dxf>
      <font>
        <b val="0"/>
        <i val="0"/>
        <strike val="0"/>
        <condense val="0"/>
        <extend val="0"/>
        <outline val="0"/>
        <shadow val="0"/>
        <u val="none"/>
        <vertAlign val="baseline"/>
        <sz val="12"/>
        <color auto="1"/>
        <name val="Arial"/>
        <family val="2"/>
        <scheme val="none"/>
      </font>
      <numFmt numFmtId="0" formatCode="General"/>
      <alignment horizontal="left" vertical="top" textRotation="0" wrapText="0" indent="0" justifyLastLine="0" shrinkToFit="0" readingOrder="0"/>
      <border diagonalUp="0" diagonalDown="0">
        <left/>
        <right/>
        <top style="thin">
          <color indexed="64"/>
        </top>
        <bottom/>
        <vertical/>
        <horizontal/>
      </border>
    </dxf>
    <dxf>
      <border outline="0">
        <left style="thin">
          <color theme="6"/>
        </left>
        <bottom style="thin">
          <color theme="6"/>
        </bottom>
      </border>
    </dxf>
    <dxf>
      <font>
        <b/>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alignment horizontal="center" vertical="bottom" textRotation="0" wrapText="0"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alignment horizontal="center" vertical="bottom" textRotation="0" wrapText="0"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alignment horizontal="center" vertical="bottom" textRotation="0" wrapText="1"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numFmt numFmtId="4" formatCode="#,##0.00"/>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Arial"/>
        <family val="2"/>
        <scheme val="none"/>
      </font>
      <numFmt numFmtId="166" formatCode="_([$$-409]* #,##0_);_([$$-409]* \(#,##0\);_([$$-409]* &quot;-&quot;_);_(@_)"/>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rgb="FF000000"/>
        <name val="Arial"/>
        <scheme val="none"/>
      </font>
      <numFmt numFmtId="165" formatCode="_([$$-409]* #,##0.00_);_([$$-409]* \(#,##0.00\);_([$$-409]* &quot;-&quot;??_);_(@_)"/>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protection locked="0" hidden="0"/>
    </dxf>
    <dxf>
      <protection locked="0" hidden="0"/>
    </dxf>
    <dxf>
      <border>
        <bottom style="thin">
          <color rgb="FFD9D9D9"/>
        </bottom>
      </border>
    </dxf>
    <dxf>
      <font>
        <strike val="0"/>
        <outline val="0"/>
        <shadow val="0"/>
        <u val="none"/>
        <vertAlign val="baseline"/>
        <sz val="12"/>
        <color auto="1"/>
        <name val="Arial"/>
        <scheme val="none"/>
      </font>
      <border diagonalUp="0" diagonalDown="0">
        <left style="thin">
          <color theme="0" tint="-0.14999847407452621"/>
        </left>
        <right style="thin">
          <color theme="0" tint="-0.14999847407452621"/>
        </right>
        <top/>
        <bottom/>
        <vertical style="thin">
          <color theme="0" tint="-0.14999847407452621"/>
        </vertical>
        <horizontal style="thin">
          <color theme="0" tint="-0.14999847407452621"/>
        </horizontal>
      </border>
      <protection locked="1"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center" vertical="bottom" textRotation="0" wrapText="0"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center" vertical="bottom" textRotation="0" wrapText="0"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center" vertical="bottom" textRotation="0" wrapText="1"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numFmt numFmtId="4" formatCode="#,##0.00"/>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Arial"/>
        <scheme val="none"/>
      </font>
      <numFmt numFmtId="166" formatCode="_([$$-409]* #,##0_);_([$$-409]* \(#,##0\);_([$$-409]* &quot;-&quot;_);_(@_)"/>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rgb="FF000000"/>
        <name val="Arial"/>
        <scheme val="none"/>
      </font>
      <numFmt numFmtId="165" formatCode="_([$$-409]* #,##0.00_);_([$$-409]* \(#,##0.00\);_([$$-409]* &quot;-&quot;??_);_(@_)"/>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protection locked="0" hidden="0"/>
    </dxf>
    <dxf>
      <protection locked="0" hidden="0"/>
    </dxf>
    <dxf>
      <border>
        <bottom style="thin">
          <color rgb="FFD9D9D9"/>
        </bottom>
      </border>
    </dxf>
    <dxf>
      <font>
        <strike val="0"/>
        <outline val="0"/>
        <shadow val="0"/>
        <u val="none"/>
        <vertAlign val="baseline"/>
        <sz val="12"/>
        <color auto="1"/>
        <name val="Arial"/>
        <scheme val="none"/>
      </font>
      <border diagonalUp="0" diagonalDown="0">
        <left style="thin">
          <color theme="0" tint="-0.14999847407452621"/>
        </left>
        <right style="thin">
          <color theme="0" tint="-0.14999847407452621"/>
        </right>
        <top/>
        <bottom/>
        <vertical style="thin">
          <color theme="0" tint="-0.14999847407452621"/>
        </vertical>
        <horizontal style="thin">
          <color theme="0" tint="-0.14999847407452621"/>
        </horizontal>
      </border>
      <protection locked="1"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center" vertical="bottom" textRotation="0" wrapText="0"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center" vertical="bottom" textRotation="0" wrapText="0"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center" vertical="bottom" textRotation="0" wrapText="1"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numFmt numFmtId="4" formatCode="#,##0.00"/>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Arial"/>
        <scheme val="none"/>
      </font>
      <numFmt numFmtId="166" formatCode="_([$$-409]* #,##0_);_([$$-409]* \(#,##0\);_([$$-409]* &quot;-&quot;_);_(@_)"/>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rgb="FF000000"/>
        <name val="Arial"/>
        <scheme val="none"/>
      </font>
      <numFmt numFmtId="165" formatCode="_([$$-409]* #,##0.00_);_([$$-409]* \(#,##0.00\);_([$$-409]* &quot;-&quot;??_);_(@_)"/>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protection locked="0" hidden="0"/>
    </dxf>
    <dxf>
      <protection locked="0" hidden="0"/>
    </dxf>
    <dxf>
      <border>
        <bottom style="thin">
          <color rgb="FFD9D9D9"/>
        </bottom>
      </border>
    </dxf>
    <dxf>
      <font>
        <strike val="0"/>
        <outline val="0"/>
        <shadow val="0"/>
        <u val="none"/>
        <vertAlign val="baseline"/>
        <sz val="12"/>
        <color auto="1"/>
        <name val="Arial"/>
        <scheme val="none"/>
      </font>
      <border diagonalUp="0" diagonalDown="0">
        <left style="thin">
          <color theme="0" tint="-0.14999847407452621"/>
        </left>
        <right style="thin">
          <color theme="0" tint="-0.14999847407452621"/>
        </right>
        <top/>
        <bottom/>
        <vertical style="thin">
          <color theme="0" tint="-0.14999847407452621"/>
        </vertical>
        <horizontal style="thin">
          <color theme="0" tint="-0.14999847407452621"/>
        </horizontal>
      </border>
      <protection locked="1"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center" vertical="bottom" textRotation="0" wrapText="0"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center" vertical="bottom" textRotation="0" wrapText="0"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center" vertical="bottom" textRotation="0" wrapText="1"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numFmt numFmtId="4" formatCode="#,##0.00"/>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Arial"/>
        <scheme val="none"/>
      </font>
      <numFmt numFmtId="166" formatCode="_([$$-409]* #,##0_);_([$$-409]* \(#,##0\);_([$$-409]* &quot;-&quot;_);_(@_)"/>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rgb="FF000000"/>
        <name val="Arial"/>
        <scheme val="none"/>
      </font>
      <numFmt numFmtId="165" formatCode="_([$$-409]* #,##0.00_);_([$$-409]* \(#,##0.00\);_([$$-409]* &quot;-&quot;??_);_(@_)"/>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protection locked="0" hidden="0"/>
    </dxf>
    <dxf>
      <protection locked="0" hidden="0"/>
    </dxf>
    <dxf>
      <border>
        <bottom style="thin">
          <color rgb="FFD9D9D9"/>
        </bottom>
      </border>
    </dxf>
    <dxf>
      <font>
        <strike val="0"/>
        <outline val="0"/>
        <shadow val="0"/>
        <u val="none"/>
        <vertAlign val="baseline"/>
        <sz val="12"/>
        <color auto="1"/>
        <name val="Arial"/>
        <scheme val="none"/>
      </font>
      <border diagonalUp="0" diagonalDown="0">
        <left style="thin">
          <color theme="0" tint="-0.14999847407452621"/>
        </left>
        <right style="thin">
          <color theme="0" tint="-0.14999847407452621"/>
        </right>
        <top/>
        <bottom/>
        <vertical style="thin">
          <color theme="0" tint="-0.14999847407452621"/>
        </vertical>
        <horizontal style="thin">
          <color theme="0" tint="-0.14999847407452621"/>
        </horizontal>
      </border>
      <protection locked="1"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center" vertical="bottom" textRotation="0" wrapText="0"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center" vertical="bottom" textRotation="0" wrapText="0"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center" vertical="bottom" textRotation="0" wrapText="1"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numFmt numFmtId="4" formatCode="#,##0.00"/>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Arial"/>
        <scheme val="none"/>
      </font>
      <numFmt numFmtId="166" formatCode="_([$$-409]* #,##0_);_([$$-409]* \(#,##0\);_([$$-409]* &quot;-&quot;_);_(@_)"/>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rgb="FF000000"/>
        <name val="Arial"/>
        <scheme val="none"/>
      </font>
      <numFmt numFmtId="165" formatCode="_([$$-409]* #,##0.00_);_([$$-409]* \(#,##0.00\);_([$$-409]* &quot;-&quot;??_);_(@_)"/>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protection locked="0" hidden="0"/>
    </dxf>
    <dxf>
      <protection locked="0" hidden="0"/>
    </dxf>
    <dxf>
      <border>
        <bottom style="thin">
          <color rgb="FFD9D9D9"/>
        </bottom>
      </border>
    </dxf>
    <dxf>
      <font>
        <strike val="0"/>
        <outline val="0"/>
        <shadow val="0"/>
        <u val="none"/>
        <vertAlign val="baseline"/>
        <sz val="12"/>
        <color auto="1"/>
        <name val="Arial"/>
        <scheme val="none"/>
      </font>
      <border diagonalUp="0" diagonalDown="0">
        <left style="thin">
          <color theme="0" tint="-0.14999847407452621"/>
        </left>
        <right style="thin">
          <color theme="0" tint="-0.14999847407452621"/>
        </right>
        <top/>
        <bottom/>
        <vertical style="thin">
          <color theme="0" tint="-0.14999847407452621"/>
        </vertical>
        <horizontal style="thin">
          <color theme="0" tint="-0.14999847407452621"/>
        </horizontal>
      </border>
      <protection locked="1"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center" vertical="bottom" textRotation="0" wrapText="0"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center" vertical="bottom" textRotation="0" wrapText="0"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center" vertical="bottom" textRotation="0" wrapText="1"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numFmt numFmtId="4" formatCode="#,##0.00"/>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Arial"/>
        <scheme val="none"/>
      </font>
      <numFmt numFmtId="166" formatCode="_([$$-409]* #,##0_);_([$$-409]* \(#,##0\);_([$$-409]* &quot;-&quot;_);_(@_)"/>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rgb="FF000000"/>
        <name val="Arial"/>
        <scheme val="none"/>
      </font>
      <numFmt numFmtId="165" formatCode="_([$$-409]* #,##0.00_);_([$$-409]* \(#,##0.00\);_([$$-409]* &quot;-&quot;??_);_(@_)"/>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protection locked="0" hidden="0"/>
    </dxf>
    <dxf>
      <protection locked="0" hidden="0"/>
    </dxf>
    <dxf>
      <border>
        <bottom style="thin">
          <color rgb="FFD9D9D9"/>
        </bottom>
      </border>
    </dxf>
    <dxf>
      <font>
        <strike val="0"/>
        <outline val="0"/>
        <shadow val="0"/>
        <u val="none"/>
        <vertAlign val="baseline"/>
        <sz val="12"/>
        <color auto="1"/>
        <name val="Arial"/>
        <scheme val="none"/>
      </font>
      <border diagonalUp="0" diagonalDown="0">
        <left style="thin">
          <color theme="0" tint="-0.14999847407452621"/>
        </left>
        <right style="thin">
          <color theme="0" tint="-0.14999847407452621"/>
        </right>
        <top/>
        <bottom/>
        <vertical style="thin">
          <color theme="0" tint="-0.14999847407452621"/>
        </vertical>
        <horizontal style="thin">
          <color theme="0" tint="-0.14999847407452621"/>
        </horizontal>
      </border>
      <protection locked="1"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center" vertical="bottom" textRotation="0" wrapText="0"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center" vertical="bottom" textRotation="0" wrapText="0"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center" vertical="bottom" textRotation="0" wrapText="1"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numFmt numFmtId="4" formatCode="#,##0.00"/>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Arial"/>
        <scheme val="none"/>
      </font>
      <numFmt numFmtId="166" formatCode="_([$$-409]* #,##0_);_([$$-409]* \(#,##0\);_([$$-409]* &quot;-&quot;_);_(@_)"/>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rgb="FF000000"/>
        <name val="Arial"/>
        <scheme val="none"/>
      </font>
      <numFmt numFmtId="165" formatCode="_([$$-409]* #,##0.00_);_([$$-409]* \(#,##0.00\);_([$$-409]* &quot;-&quot;??_);_(@_)"/>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protection locked="0" hidden="0"/>
    </dxf>
    <dxf>
      <protection locked="0" hidden="0"/>
    </dxf>
    <dxf>
      <border>
        <bottom style="thin">
          <color rgb="FFD9D9D9"/>
        </bottom>
      </border>
    </dxf>
    <dxf>
      <font>
        <strike val="0"/>
        <outline val="0"/>
        <shadow val="0"/>
        <u val="none"/>
        <vertAlign val="baseline"/>
        <sz val="12"/>
        <color auto="1"/>
        <name val="Arial"/>
        <scheme val="none"/>
      </font>
      <border diagonalUp="0" diagonalDown="0">
        <left style="thin">
          <color theme="0" tint="-0.14999847407452621"/>
        </left>
        <right style="thin">
          <color theme="0" tint="-0.14999847407452621"/>
        </right>
        <top/>
        <bottom/>
        <vertical style="thin">
          <color theme="0" tint="-0.14999847407452621"/>
        </vertical>
        <horizontal style="thin">
          <color theme="0" tint="-0.14999847407452621"/>
        </horizontal>
      </border>
      <protection locked="1"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center" vertical="bottom" textRotation="0" wrapText="0"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center" vertical="bottom" textRotation="0" wrapText="0"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center" vertical="bottom" textRotation="0" wrapText="1"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numFmt numFmtId="4" formatCode="#,##0.00"/>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Arial"/>
        <scheme val="none"/>
      </font>
      <numFmt numFmtId="166" formatCode="_([$$-409]* #,##0_);_([$$-409]* \(#,##0\);_([$$-409]* &quot;-&quot;_);_(@_)"/>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rgb="FF000000"/>
        <name val="Arial"/>
        <scheme val="none"/>
      </font>
      <numFmt numFmtId="165" formatCode="_([$$-409]* #,##0.00_);_([$$-409]* \(#,##0.00\);_([$$-409]* &quot;-&quot;??_);_(@_)"/>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protection locked="0" hidden="0"/>
    </dxf>
    <dxf>
      <protection locked="0" hidden="0"/>
    </dxf>
    <dxf>
      <border>
        <bottom style="thin">
          <color rgb="FFD9D9D9"/>
        </bottom>
      </border>
    </dxf>
    <dxf>
      <font>
        <strike val="0"/>
        <outline val="0"/>
        <shadow val="0"/>
        <u val="none"/>
        <vertAlign val="baseline"/>
        <sz val="12"/>
        <color auto="1"/>
        <name val="Arial"/>
        <scheme val="none"/>
      </font>
      <border diagonalUp="0" diagonalDown="0">
        <left style="thin">
          <color theme="0" tint="-0.14999847407452621"/>
        </left>
        <right style="thin">
          <color theme="0" tint="-0.14999847407452621"/>
        </right>
        <top/>
        <bottom/>
        <vertical style="thin">
          <color theme="0" tint="-0.14999847407452621"/>
        </vertical>
        <horizontal style="thin">
          <color theme="0" tint="-0.14999847407452621"/>
        </horizontal>
      </border>
      <protection locked="1"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center" vertical="bottom" textRotation="0" wrapText="0"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center" vertical="bottom" textRotation="0" wrapText="0"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center" vertical="bottom" textRotation="0" wrapText="1"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numFmt numFmtId="4" formatCode="#,##0.00"/>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Arial"/>
        <scheme val="none"/>
      </font>
      <numFmt numFmtId="166" formatCode="_([$$-409]* #,##0_);_([$$-409]* \(#,##0\);_([$$-409]* &quot;-&quot;_);_(@_)"/>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top/>
        <bottom/>
      </border>
      <protection locked="1" hidden="0"/>
    </dxf>
    <dxf>
      <font>
        <b val="0"/>
        <i val="0"/>
        <strike val="0"/>
        <condense val="0"/>
        <extend val="0"/>
        <outline val="0"/>
        <shadow val="0"/>
        <u val="none"/>
        <vertAlign val="baseline"/>
        <sz val="12"/>
        <color rgb="FF000000"/>
        <name val="Arial"/>
        <scheme val="none"/>
      </font>
      <numFmt numFmtId="165" formatCode="_([$$-409]* #,##0.00_);_([$$-409]* \(#,##0.00\);_([$$-409]* &quot;-&quot;??_);_(@_)"/>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protection locked="0" hidden="0"/>
    </dxf>
    <dxf>
      <protection locked="0" hidden="0"/>
    </dxf>
    <dxf>
      <border>
        <bottom style="thin">
          <color rgb="FFD9D9D9"/>
        </bottom>
      </border>
    </dxf>
    <dxf>
      <font>
        <strike val="0"/>
        <outline val="0"/>
        <shadow val="0"/>
        <u val="none"/>
        <vertAlign val="baseline"/>
        <sz val="12"/>
        <color auto="1"/>
        <name val="Arial"/>
        <scheme val="none"/>
      </font>
      <border diagonalUp="0" diagonalDown="0">
        <left style="thin">
          <color theme="0" tint="-0.14999847407452621"/>
        </left>
        <right style="thin">
          <color theme="0" tint="-0.14999847407452621"/>
        </right>
        <top/>
        <bottom/>
        <vertical style="thin">
          <color theme="0" tint="-0.14999847407452621"/>
        </vertical>
        <horizontal style="thin">
          <color theme="0" tint="-0.14999847407452621"/>
        </horizontal>
      </border>
      <protection locked="1" hidden="0"/>
    </dxf>
    <dxf>
      <font>
        <b/>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alignment horizontal="center" vertical="bottom" textRotation="0" wrapText="0"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alignment horizontal="center" vertical="bottom" textRotation="0" wrapText="0"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alignment horizontal="center" vertical="bottom" textRotation="0" wrapText="1"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top/>
        <bottom/>
      </border>
      <protection locked="0" hidden="0"/>
    </dxf>
    <dxf>
      <protection locked="0" hidden="0"/>
    </dxf>
    <dxf>
      <font>
        <b/>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numFmt numFmtId="4" formatCode="#,##0.00"/>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theme="1"/>
        <name val="Arial"/>
        <family val="2"/>
        <scheme val="none"/>
      </font>
      <numFmt numFmtId="166" formatCode="_([$$-409]* #,##0_);_([$$-409]* \(#,##0\);_([$$-409]* &quot;-&quot;_);_(@_)"/>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rgb="FF000000"/>
        <name val="Arial"/>
        <scheme val="none"/>
      </font>
      <numFmt numFmtId="165" formatCode="_([$$-409]* #,##0.00_);_([$$-409]* \(#,##0.00\);_([$$-409]* &quot;-&quot;??_);_(@_)"/>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double">
          <color indexed="64"/>
        </top>
        <bottom style="medium">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protection locked="0" hidden="0"/>
    </dxf>
    <dxf>
      <protection locked="0" hidden="0"/>
    </dxf>
    <dxf>
      <border>
        <bottom style="thin">
          <color theme="0" tint="-0.14999847407452621"/>
        </bottom>
      </border>
    </dxf>
    <dxf>
      <font>
        <strike val="0"/>
        <outline val="0"/>
        <shadow val="0"/>
        <u val="none"/>
        <vertAlign val="baseline"/>
        <sz val="12"/>
        <color auto="1"/>
        <name val="Arial"/>
        <scheme val="none"/>
      </font>
      <border diagonalUp="0" diagonalDown="0">
        <left style="thin">
          <color theme="0" tint="-0.14999847407452621"/>
        </left>
        <right style="thin">
          <color theme="0" tint="-0.14999847407452621"/>
        </right>
        <top/>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2"/>
        <color auto="1"/>
        <name val="Arial"/>
        <scheme val="none"/>
      </font>
      <numFmt numFmtId="0" formatCode="General"/>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Arial"/>
        <scheme val="none"/>
      </font>
      <fill>
        <patternFill patternType="solid">
          <fgColor indexed="64"/>
          <bgColor theme="0" tint="-0.14999847407452621"/>
        </patternFill>
      </fill>
      <alignment horizontal="left" vertical="top" textRotation="0" wrapText="0" indent="0" justifyLastLine="0" shrinkToFit="0" readingOrder="0"/>
    </dxf>
  </dxfs>
  <tableStyles count="0" defaultTableStyle="TableStyleLight11" defaultPivotStyle="PivotStyleLight16"/>
  <colors>
    <mruColors>
      <color rgb="FFCC0000"/>
      <color rgb="FFFF5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3:B18" totalsRowShown="0">
  <autoFilter ref="A3:B18" xr:uid="{00000000-0009-0000-0100-000004000000}"/>
  <tableColumns count="2">
    <tableColumn id="1" xr3:uid="{00000000-0010-0000-0000-000001000000}" name="Locked Titles" dataDxfId="215" dataCellStyle="Normal 2"/>
    <tableColumn id="2" xr3:uid="{00000000-0010-0000-0000-000002000000}" name="Complete this Column" dataDxfId="214" dataCellStyle="Normal 2"/>
  </tableColumns>
  <tableStyleInfo name="TableStyleLight11" showFirstColumn="0" showLastColumn="0" showRowStripes="1" showColumnStripes="0"/>
  <extLst>
    <ext xmlns:x14="http://schemas.microsoft.com/office/spreadsheetml/2009/9/main" uri="{504A1905-F514-4f6f-8877-14C23A59335A}">
      <x14:table altTextSummary="Complete this tab first. Contact and Site Information."/>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9000000}" name="Table1321" displayName="Table1321" ref="A5:H18" totalsRowCount="1" headerRowDxfId="53" dataDxfId="51" totalsRowDxfId="50" headerRowBorderDxfId="52" headerRowCellStyle="Comma 2" totalsRowCellStyle="Total">
  <autoFilter ref="A5:H17" xr:uid="{00000000-0009-0000-0100-000014000000}"/>
  <tableColumns count="8">
    <tableColumn id="1" xr3:uid="{00000000-0010-0000-0900-000001000000}" name="Requested Item" totalsRowLabel="SITE TOTAL" dataDxfId="49" totalsRowDxfId="48" dataCellStyle="Total"/>
    <tableColumn id="2" xr3:uid="{00000000-0010-0000-0900-000002000000}" name=" Cost (in whole dollars)" totalsRowFunction="sum" dataDxfId="47" totalsRowDxfId="46" dataCellStyle="Total"/>
    <tableColumn id="9" xr3:uid="{00000000-0010-0000-0900-000009000000}" name="How will this item help to implement or expand your School Breakfast Program or Summer Meal Programs?" totalsRowFunction="custom" dataDxfId="45" totalsRowDxfId="44" dataCellStyle="Comma 2">
      <totalsRowFormula>IF($B$18&gt;15000, "Warning $15,000 maximum request per site","Note: $15,000 maximum site total")</totalsRowFormula>
    </tableColumn>
    <tableColumn id="3" xr3:uid="{00000000-0010-0000-0900-000003000000}" name="Invoice #" dataDxfId="43" totalsRowDxfId="42" dataCellStyle="Total"/>
    <tableColumn id="4" xr3:uid="{00000000-0010-0000-0900-000004000000}" name="Vendor Name" dataDxfId="41" totalsRowDxfId="40" dataCellStyle="Total"/>
    <tableColumn id="5" xr3:uid="{00000000-0010-0000-0900-000005000000}" name="Actual Amount Spent" dataDxfId="39" totalsRowDxfId="38" dataCellStyle="Total"/>
    <tableColumn id="6" xr3:uid="{00000000-0010-0000-0900-000006000000}" name="(CDE)_x000a_1st Review" dataDxfId="37" totalsRowDxfId="36" dataCellStyle="Total"/>
    <tableColumn id="7" xr3:uid="{00000000-0010-0000-0900-000007000000}" name="(CDE)_x000a_2nd Review" dataDxfId="35" totalsRowDxfId="34" dataCellStyle="Total"/>
  </tableColumns>
  <tableStyleInfo name="TableStyleLight11" showFirstColumn="0" showLastColumn="0" showRowStripes="1" showColumnStripes="0"/>
  <extLst>
    <ext xmlns:x14="http://schemas.microsoft.com/office/spreadsheetml/2009/9/main" uri="{504A1905-F514-4f6f-8877-14C23A59335A}">
      <x14:table altTextSummary="Budget Sheet for Site Nine"/>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A000000}" name="Table1322" displayName="Table1322" ref="A5:H18" totalsRowCount="1" headerRowDxfId="33" dataDxfId="31" totalsRowDxfId="30" headerRowBorderDxfId="32" headerRowCellStyle="Comma 2" totalsRowCellStyle="Total">
  <autoFilter ref="A5:H17" xr:uid="{00000000-0009-0000-0100-000015000000}"/>
  <tableColumns count="8">
    <tableColumn id="1" xr3:uid="{00000000-0010-0000-0A00-000001000000}" name="Requested Item" totalsRowLabel="SITE TOTAL" dataDxfId="29" totalsRowDxfId="28" dataCellStyle="Total"/>
    <tableColumn id="2" xr3:uid="{00000000-0010-0000-0A00-000002000000}" name=" Cost (in whole dollars)" totalsRowFunction="sum" dataDxfId="27" totalsRowDxfId="26" dataCellStyle="Total"/>
    <tableColumn id="9" xr3:uid="{00000000-0010-0000-0A00-000009000000}" name="How will this item help to implement or expand your School Breakfast Program or Summer Meal Programs?" totalsRowFunction="custom" dataDxfId="25" totalsRowDxfId="24" dataCellStyle="Comma 2">
      <totalsRowFormula>IF($B$18&gt;15000, "Warning $15,000 maximum request per site","Note: $15,000 maximum site total")</totalsRowFormula>
    </tableColumn>
    <tableColumn id="3" xr3:uid="{00000000-0010-0000-0A00-000003000000}" name="Invoice #" dataDxfId="23" totalsRowDxfId="22" dataCellStyle="Total"/>
    <tableColumn id="4" xr3:uid="{00000000-0010-0000-0A00-000004000000}" name="Vendor Name" dataDxfId="21" totalsRowDxfId="20" dataCellStyle="Total"/>
    <tableColumn id="5" xr3:uid="{00000000-0010-0000-0A00-000005000000}" name="Actual Amount Spent" dataDxfId="19" totalsRowDxfId="18" dataCellStyle="Total"/>
    <tableColumn id="6" xr3:uid="{00000000-0010-0000-0A00-000006000000}" name="(CDE)_x000a_1st Review" dataDxfId="17" totalsRowDxfId="16" dataCellStyle="Total"/>
    <tableColumn id="7" xr3:uid="{00000000-0010-0000-0A00-000007000000}" name="(CDE)_x000a_2nd Review" dataDxfId="15" totalsRowDxfId="14" dataCellStyle="Total"/>
  </tableColumns>
  <tableStyleInfo name="TableStyleLight11" showFirstColumn="0" showLastColumn="0" showRowStripes="1" showColumnStripes="0"/>
  <extLst>
    <ext xmlns:x14="http://schemas.microsoft.com/office/spreadsheetml/2009/9/main" uri="{504A1905-F514-4f6f-8877-14C23A59335A}">
      <x14:table altTextSummary="Budget Sheet for Site Ten"/>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02ED46D-F40F-4797-8833-440791AC1CA7}" name="Table8" displayName="Table8" ref="A9:C20" totalsRowShown="0" tableBorderDxfId="13">
  <autoFilter ref="A9:C20" xr:uid="{9A5CDF8D-978A-4905-A289-F111F644F6D6}"/>
  <tableColumns count="3">
    <tableColumn id="1" xr3:uid="{D4848396-B84E-4C50-A70E-E529496F9C24}" name="Site Number" dataDxfId="12" dataCellStyle="Normal 2"/>
    <tableColumn id="2" xr3:uid="{47C572A7-C9E4-4C8E-86CC-C97C30AAFB1A}" name="Site Name" dataDxfId="11" dataCellStyle="Normal 2"/>
    <tableColumn id="3" xr3:uid="{221A713E-7AFE-46E1-9273-76C4D18BF11B}" name="Dollars Requested" dataDxfId="10" dataCellStyle="Normal 2"/>
  </tableColumns>
  <tableStyleInfo name="TableStyleLight11" showFirstColumn="0" showLastColumn="0" showRowStripes="1" showColumnStripes="0"/>
  <extLst>
    <ext xmlns:x14="http://schemas.microsoft.com/office/spreadsheetml/2009/9/main" uri="{504A1905-F514-4f6f-8877-14C23A59335A}">
      <x14:table altTextSummary="Summary Table, names and dollars requested from previous tab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5:H18" totalsRowCount="1" headerRowDxfId="213" dataDxfId="211" totalsRowDxfId="210" headerRowBorderDxfId="212" headerRowCellStyle="Comma 2" totalsRowCellStyle="Total">
  <autoFilter ref="A5:H17" xr:uid="{00000000-0009-0000-0100-000002000000}"/>
  <tableColumns count="8">
    <tableColumn id="1" xr3:uid="{00000000-0010-0000-0100-000001000000}" name="Requested Item" totalsRowLabel="SITE TOTAL" dataDxfId="209" totalsRowDxfId="208" dataCellStyle="Total"/>
    <tableColumn id="2" xr3:uid="{00000000-0010-0000-0100-000002000000}" name=" Cost (in whole dollars)" totalsRowFunction="sum" dataDxfId="207" totalsRowDxfId="206" dataCellStyle="Total"/>
    <tableColumn id="9" xr3:uid="{00000000-0010-0000-0100-000009000000}" name="How will this item help to implement or expand your School Breakfast Program or Summer Meal Programs?" totalsRowFunction="custom" dataDxfId="205" totalsRowDxfId="204" dataCellStyle="Comma 2">
      <totalsRowFormula>IF($B$18&gt;15000, "Warning $15,000 maximum request per site","Note: $15,000 maximum site total")</totalsRowFormula>
    </tableColumn>
    <tableColumn id="3" xr3:uid="{00000000-0010-0000-0100-000003000000}" name="Invoice #" dataDxfId="203" totalsRowDxfId="202" dataCellStyle="Total"/>
    <tableColumn id="4" xr3:uid="{00000000-0010-0000-0100-000004000000}" name="Vendor Name" dataDxfId="201" totalsRowDxfId="200" dataCellStyle="Total"/>
    <tableColumn id="5" xr3:uid="{00000000-0010-0000-0100-000005000000}" name="Actual Amount Spent" dataDxfId="199" totalsRowDxfId="198" dataCellStyle="Total"/>
    <tableColumn id="6" xr3:uid="{00000000-0010-0000-0100-000006000000}" name="(CDE)_x000a_1st Review" dataDxfId="197" totalsRowDxfId="196" dataCellStyle="Total"/>
    <tableColumn id="7" xr3:uid="{00000000-0010-0000-0100-000007000000}" name="(CDE)_x000a_2nd Review" dataDxfId="195" totalsRowDxfId="194" dataCellStyle="Total"/>
  </tableColumns>
  <tableStyleInfo name="TableStyleLight11" showFirstColumn="0" showLastColumn="0" showRowStripes="1" showColumnStripes="0"/>
  <extLst>
    <ext xmlns:x14="http://schemas.microsoft.com/office/spreadsheetml/2009/9/main" uri="{504A1905-F514-4f6f-8877-14C23A59335A}">
      <x14:table altTextSummary="Budget Sheet for Site On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32" displayName="Table132" ref="A5:H18" totalsRowCount="1" headerRowDxfId="193" dataDxfId="191" totalsRowDxfId="190" headerRowBorderDxfId="192" headerRowCellStyle="Comma 2" totalsRowCellStyle="Total">
  <autoFilter ref="A5:H17" xr:uid="{00000000-0009-0000-0100-000001000000}"/>
  <tableColumns count="8">
    <tableColumn id="1" xr3:uid="{00000000-0010-0000-0200-000001000000}" name="Requested Item" totalsRowLabel="SITE TOTAL" dataDxfId="189" totalsRowDxfId="188" dataCellStyle="Total"/>
    <tableColumn id="2" xr3:uid="{00000000-0010-0000-0200-000002000000}" name=" Cost (in whole dollars)" totalsRowFunction="sum" dataDxfId="187" totalsRowDxfId="186" dataCellStyle="Total"/>
    <tableColumn id="9" xr3:uid="{00000000-0010-0000-0200-000009000000}" name="How will this item help to implement or expand your School Breakfast Program or Summer Meal Programs?" totalsRowFunction="custom" dataDxfId="185" totalsRowDxfId="184" dataCellStyle="Comma 2">
      <totalsRowFormula>IF($B$18&gt;15000, "Warning $15,000 maximum request per site","Note: $15,000 maximum site total")</totalsRowFormula>
    </tableColumn>
    <tableColumn id="3" xr3:uid="{00000000-0010-0000-0200-000003000000}" name="Invoice #" dataDxfId="183" totalsRowDxfId="182" dataCellStyle="Total"/>
    <tableColumn id="4" xr3:uid="{00000000-0010-0000-0200-000004000000}" name="Vendor Name" dataDxfId="181" totalsRowDxfId="180" dataCellStyle="Total"/>
    <tableColumn id="5" xr3:uid="{00000000-0010-0000-0200-000005000000}" name="Actual Amount Spent" dataDxfId="179" totalsRowDxfId="178" dataCellStyle="Total"/>
    <tableColumn id="6" xr3:uid="{00000000-0010-0000-0200-000006000000}" name="(CDE)_x000a_1st Review" dataDxfId="177" totalsRowDxfId="176" dataCellStyle="Total"/>
    <tableColumn id="7" xr3:uid="{00000000-0010-0000-0200-000007000000}" name="(CDE)_x000a_2nd Review" dataDxfId="175" totalsRowDxfId="174" dataCellStyle="Total"/>
  </tableColumns>
  <tableStyleInfo name="TableStyleLight11" showFirstColumn="0" showLastColumn="0" showRowStripes="1" showColumnStripes="0"/>
  <extLst>
    <ext xmlns:x14="http://schemas.microsoft.com/office/spreadsheetml/2009/9/main" uri="{504A1905-F514-4f6f-8877-14C23A59335A}">
      <x14:table altTextSummary="Budget Sheet for Site Two"/>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134" displayName="Table134" ref="A5:H18" totalsRowCount="1" headerRowDxfId="173" dataDxfId="171" totalsRowDxfId="170" headerRowBorderDxfId="172" headerRowCellStyle="Comma 2" totalsRowCellStyle="Total">
  <autoFilter ref="A5:H17" xr:uid="{00000000-0009-0000-0100-000003000000}"/>
  <tableColumns count="8">
    <tableColumn id="1" xr3:uid="{00000000-0010-0000-0300-000001000000}" name="Requested Item" totalsRowLabel="SITE TOTAL" dataDxfId="169" totalsRowDxfId="168" dataCellStyle="Total"/>
    <tableColumn id="2" xr3:uid="{00000000-0010-0000-0300-000002000000}" name=" Cost (in whole dollars)" totalsRowFunction="sum" dataDxfId="167" totalsRowDxfId="166" dataCellStyle="Total"/>
    <tableColumn id="9" xr3:uid="{00000000-0010-0000-0300-000009000000}" name="How will this item help to implement or expand your School Breakfast Program or Summer Meal Programs?" totalsRowFunction="custom" dataDxfId="165" totalsRowDxfId="164" dataCellStyle="Comma 2">
      <totalsRowFormula>IF($B$18&gt;15000, "Warning $15,000 maximum request per site","Note: $15,000 maximum site total")</totalsRowFormula>
    </tableColumn>
    <tableColumn id="3" xr3:uid="{00000000-0010-0000-0300-000003000000}" name="Invoice #" dataDxfId="163" totalsRowDxfId="162" dataCellStyle="Total"/>
    <tableColumn id="4" xr3:uid="{00000000-0010-0000-0300-000004000000}" name="Vendor Name" dataDxfId="161" totalsRowDxfId="160" dataCellStyle="Total"/>
    <tableColumn id="5" xr3:uid="{00000000-0010-0000-0300-000005000000}" name="Actual Amount Spent" dataDxfId="159" totalsRowDxfId="158" dataCellStyle="Total"/>
    <tableColumn id="6" xr3:uid="{00000000-0010-0000-0300-000006000000}" name="(CDE)_x000a_1st Review" dataDxfId="157" totalsRowDxfId="156" dataCellStyle="Total"/>
    <tableColumn id="7" xr3:uid="{00000000-0010-0000-0300-000007000000}" name="(CDE)_x000a_2nd Review" dataDxfId="155" totalsRowDxfId="154" dataCellStyle="Total"/>
  </tableColumns>
  <tableStyleInfo name="TableStyleLight11" showFirstColumn="0" showLastColumn="0" showRowStripes="1" showColumnStripes="0"/>
  <extLst>
    <ext xmlns:x14="http://schemas.microsoft.com/office/spreadsheetml/2009/9/main" uri="{504A1905-F514-4f6f-8877-14C23A59335A}">
      <x14:table altTextSummary="Budget Sheet for Site Three"/>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136" displayName="Table136" ref="A5:H18" totalsRowCount="1" headerRowDxfId="153" dataDxfId="151" totalsRowDxfId="150" headerRowBorderDxfId="152" headerRowCellStyle="Comma 2" totalsRowCellStyle="Total">
  <autoFilter ref="A5:H17" xr:uid="{00000000-0009-0000-0100-000005000000}"/>
  <tableColumns count="8">
    <tableColumn id="1" xr3:uid="{00000000-0010-0000-0400-000001000000}" name="Requested Item" totalsRowLabel="SITE TOTAL" dataDxfId="149" totalsRowDxfId="148" dataCellStyle="Total"/>
    <tableColumn id="2" xr3:uid="{00000000-0010-0000-0400-000002000000}" name=" Cost (in whole dollars)" totalsRowFunction="sum" dataDxfId="147" totalsRowDxfId="146" dataCellStyle="Total"/>
    <tableColumn id="9" xr3:uid="{00000000-0010-0000-0400-000009000000}" name="How will this item help to implement or expand your School Breakfast Program or Summer Meal Programs?" totalsRowFunction="custom" dataDxfId="145" totalsRowDxfId="144" dataCellStyle="Comma 2">
      <totalsRowFormula>IF($B$18&gt;15000, "Warning $15,000 maximum request per site","Note: $15,000 maximum site total")</totalsRowFormula>
    </tableColumn>
    <tableColumn id="3" xr3:uid="{00000000-0010-0000-0400-000003000000}" name="Invoice #" dataDxfId="143" totalsRowDxfId="142" dataCellStyle="Total"/>
    <tableColumn id="4" xr3:uid="{00000000-0010-0000-0400-000004000000}" name="Vendor Name" dataDxfId="141" totalsRowDxfId="140" dataCellStyle="Total"/>
    <tableColumn id="5" xr3:uid="{00000000-0010-0000-0400-000005000000}" name="Actual Amount Spent" dataDxfId="139" totalsRowDxfId="138" dataCellStyle="Total"/>
    <tableColumn id="6" xr3:uid="{00000000-0010-0000-0400-000006000000}" name="(CDE)_x000a_1st Review" dataDxfId="137" totalsRowDxfId="136" dataCellStyle="Total"/>
    <tableColumn id="7" xr3:uid="{00000000-0010-0000-0400-000007000000}" name="(CDE)_x000a_2nd Review" dataDxfId="135" totalsRowDxfId="134" dataCellStyle="Total"/>
  </tableColumns>
  <tableStyleInfo name="TableStyleLight11" showFirstColumn="0" showLastColumn="0" showRowStripes="1" showColumnStripes="0"/>
  <extLst>
    <ext xmlns:x14="http://schemas.microsoft.com/office/spreadsheetml/2009/9/main" uri="{504A1905-F514-4f6f-8877-14C23A59335A}">
      <x14:table altTextSummary="Budget Sheet for Site Four"/>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137" displayName="Table137" ref="A5:H18" totalsRowCount="1" headerRowDxfId="133" dataDxfId="131" totalsRowDxfId="130" headerRowBorderDxfId="132" headerRowCellStyle="Comma 2" totalsRowCellStyle="Total">
  <autoFilter ref="A5:H17" xr:uid="{00000000-0009-0000-0100-000006000000}"/>
  <tableColumns count="8">
    <tableColumn id="1" xr3:uid="{00000000-0010-0000-0500-000001000000}" name="Requested Item" totalsRowLabel="SITE TOTAL" dataDxfId="129" totalsRowDxfId="128" dataCellStyle="Total"/>
    <tableColumn id="2" xr3:uid="{00000000-0010-0000-0500-000002000000}" name=" Cost (in whole dollars)" totalsRowFunction="sum" dataDxfId="127" totalsRowDxfId="126" dataCellStyle="Total"/>
    <tableColumn id="9" xr3:uid="{00000000-0010-0000-0500-000009000000}" name="How will this item help to implement or expand your School Breakfast Program or Summer Meal Programs?" totalsRowFunction="custom" dataDxfId="125" totalsRowDxfId="124" dataCellStyle="Comma 2">
      <totalsRowFormula>IF($B$18&gt;15000, "Warning $15,000 maximum request per site","Note: $15,000 maximum site total")</totalsRowFormula>
    </tableColumn>
    <tableColumn id="3" xr3:uid="{00000000-0010-0000-0500-000003000000}" name="Invoice #" dataDxfId="123" totalsRowDxfId="122" dataCellStyle="Total"/>
    <tableColumn id="4" xr3:uid="{00000000-0010-0000-0500-000004000000}" name="Vendor Name" dataDxfId="121" totalsRowDxfId="120" dataCellStyle="Total"/>
    <tableColumn id="5" xr3:uid="{00000000-0010-0000-0500-000005000000}" name="Actual Amount Spent" dataDxfId="119" totalsRowDxfId="118" dataCellStyle="Total"/>
    <tableColumn id="6" xr3:uid="{00000000-0010-0000-0500-000006000000}" name="(CDE)_x000a_1st Review" dataDxfId="117" totalsRowDxfId="116" dataCellStyle="Total"/>
    <tableColumn id="7" xr3:uid="{00000000-0010-0000-0500-000007000000}" name="(CDE)_x000a_2nd Review" dataDxfId="115" totalsRowDxfId="114" dataCellStyle="Total"/>
  </tableColumns>
  <tableStyleInfo name="TableStyleLight11" showFirstColumn="0" showLastColumn="0" showRowStripes="1" showColumnStripes="0"/>
  <extLst>
    <ext xmlns:x14="http://schemas.microsoft.com/office/spreadsheetml/2009/9/main" uri="{504A1905-F514-4f6f-8877-14C23A59335A}">
      <x14:table altTextSummary="Budget Sheet for Site Five"/>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6000000}" name="Table1318" displayName="Table1318" ref="A5:H18" totalsRowCount="1" headerRowDxfId="113" dataDxfId="111" totalsRowDxfId="110" headerRowBorderDxfId="112" headerRowCellStyle="Comma 2" totalsRowCellStyle="Total">
  <autoFilter ref="A5:H17" xr:uid="{00000000-0009-0000-0100-000011000000}"/>
  <tableColumns count="8">
    <tableColumn id="1" xr3:uid="{00000000-0010-0000-0600-000001000000}" name="Requested Item" totalsRowLabel="SITE TOTAL" dataDxfId="109" totalsRowDxfId="108" dataCellStyle="Total"/>
    <tableColumn id="2" xr3:uid="{00000000-0010-0000-0600-000002000000}" name=" Cost (in whole dollars)" totalsRowFunction="sum" dataDxfId="107" totalsRowDxfId="106" dataCellStyle="Total"/>
    <tableColumn id="9" xr3:uid="{00000000-0010-0000-0600-000009000000}" name="How will this item help to implement or expand your School Breakfast Program or Summer Meal Programs?" totalsRowFunction="custom" dataDxfId="105" totalsRowDxfId="104" dataCellStyle="Comma 2">
      <totalsRowFormula>IF($B$18&gt;15000, "Warning $15,000 maximum request per site","Note: $15,000 maximum site total")</totalsRowFormula>
    </tableColumn>
    <tableColumn id="3" xr3:uid="{00000000-0010-0000-0600-000003000000}" name="Invoice #" dataDxfId="103" totalsRowDxfId="102" dataCellStyle="Total"/>
    <tableColumn id="4" xr3:uid="{00000000-0010-0000-0600-000004000000}" name="Vendor Name" dataDxfId="101" totalsRowDxfId="100" dataCellStyle="Total"/>
    <tableColumn id="5" xr3:uid="{00000000-0010-0000-0600-000005000000}" name="Actual Amount Spent" dataDxfId="99" totalsRowDxfId="98" dataCellStyle="Total"/>
    <tableColumn id="6" xr3:uid="{00000000-0010-0000-0600-000006000000}" name="(CDE)_x000a_1st Review" dataDxfId="97" totalsRowDxfId="96" dataCellStyle="Total"/>
    <tableColumn id="7" xr3:uid="{00000000-0010-0000-0600-000007000000}" name="(CDE)_x000a_2nd Review" dataDxfId="95" totalsRowDxfId="94" dataCellStyle="Total"/>
  </tableColumns>
  <tableStyleInfo name="TableStyleLight11" showFirstColumn="0" showLastColumn="0" showRowStripes="1" showColumnStripes="0"/>
  <extLst>
    <ext xmlns:x14="http://schemas.microsoft.com/office/spreadsheetml/2009/9/main" uri="{504A1905-F514-4f6f-8877-14C23A59335A}">
      <x14:table altTextSummary="Budget Sheet for Site Six"/>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7000000}" name="Table1319" displayName="Table1319" ref="A5:H18" totalsRowCount="1" headerRowDxfId="93" dataDxfId="91" totalsRowDxfId="90" headerRowBorderDxfId="92" headerRowCellStyle="Comma 2" totalsRowCellStyle="Total">
  <autoFilter ref="A5:H17" xr:uid="{00000000-0009-0000-0100-000012000000}"/>
  <tableColumns count="8">
    <tableColumn id="1" xr3:uid="{00000000-0010-0000-0700-000001000000}" name="Requested Item" totalsRowLabel="SITE TOTAL" dataDxfId="89" totalsRowDxfId="88" dataCellStyle="Total"/>
    <tableColumn id="2" xr3:uid="{00000000-0010-0000-0700-000002000000}" name=" Cost (in whole dollars)" totalsRowFunction="sum" dataDxfId="87" totalsRowDxfId="86" dataCellStyle="Total"/>
    <tableColumn id="9" xr3:uid="{00000000-0010-0000-0700-000009000000}" name="How will this item help to implement or expand your School Breakfast Program or Summer Meal Programs?" totalsRowFunction="custom" dataDxfId="85" totalsRowDxfId="84" dataCellStyle="Comma 2">
      <totalsRowFormula>IF($B$18&gt;15000, "Warning $15,000 maximum request per site","Note: $15,000 maximum site total")</totalsRowFormula>
    </tableColumn>
    <tableColumn id="3" xr3:uid="{00000000-0010-0000-0700-000003000000}" name="Invoice #" dataDxfId="83" totalsRowDxfId="82" dataCellStyle="Total"/>
    <tableColumn id="4" xr3:uid="{00000000-0010-0000-0700-000004000000}" name="Vendor Name" dataDxfId="81" totalsRowDxfId="80" dataCellStyle="Total"/>
    <tableColumn id="5" xr3:uid="{00000000-0010-0000-0700-000005000000}" name="Actual Amount Spent" dataDxfId="79" totalsRowDxfId="78" dataCellStyle="Total"/>
    <tableColumn id="6" xr3:uid="{00000000-0010-0000-0700-000006000000}" name="(CDE)_x000a_1st Review" dataDxfId="77" totalsRowDxfId="76" dataCellStyle="Total"/>
    <tableColumn id="7" xr3:uid="{00000000-0010-0000-0700-000007000000}" name="(CDE)_x000a_2nd Review" dataDxfId="75" totalsRowDxfId="74" dataCellStyle="Total"/>
  </tableColumns>
  <tableStyleInfo name="TableStyleLight11" showFirstColumn="0" showLastColumn="0" showRowStripes="1" showColumnStripes="0"/>
  <extLst>
    <ext xmlns:x14="http://schemas.microsoft.com/office/spreadsheetml/2009/9/main" uri="{504A1905-F514-4f6f-8877-14C23A59335A}">
      <x14:table altTextSummary="Budget Sheet for Site Seven"/>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8000000}" name="Table1320" displayName="Table1320" ref="A5:H18" totalsRowCount="1" headerRowDxfId="73" dataDxfId="71" totalsRowDxfId="70" headerRowBorderDxfId="72" headerRowCellStyle="Comma 2" totalsRowCellStyle="Total">
  <autoFilter ref="A5:H17" xr:uid="{00000000-0009-0000-0100-000013000000}"/>
  <tableColumns count="8">
    <tableColumn id="1" xr3:uid="{00000000-0010-0000-0800-000001000000}" name="Requested Item" totalsRowLabel="SITE TOTAL" dataDxfId="69" totalsRowDxfId="68" dataCellStyle="Total"/>
    <tableColumn id="2" xr3:uid="{00000000-0010-0000-0800-000002000000}" name=" Cost (in whole dollars)" totalsRowFunction="sum" dataDxfId="67" totalsRowDxfId="66" dataCellStyle="Total"/>
    <tableColumn id="9" xr3:uid="{00000000-0010-0000-0800-000009000000}" name="How will this item help to implement or expand your School Breakfast Program or Summer Meal Programs?" totalsRowFunction="custom" dataDxfId="65" totalsRowDxfId="64" dataCellStyle="Comma 2">
      <totalsRowFormula>IF($B$18&gt;15000, "Warning $15,000 maximum request per site","Note: $15,000 maximum site total")</totalsRowFormula>
    </tableColumn>
    <tableColumn id="3" xr3:uid="{00000000-0010-0000-0800-000003000000}" name="Invoice #" dataDxfId="63" totalsRowDxfId="62" dataCellStyle="Total"/>
    <tableColumn id="4" xr3:uid="{00000000-0010-0000-0800-000004000000}" name="Vendor Name" dataDxfId="61" totalsRowDxfId="60" dataCellStyle="Total"/>
    <tableColumn id="5" xr3:uid="{00000000-0010-0000-0800-000005000000}" name="Actual Amount Spent" dataDxfId="59" totalsRowDxfId="58" dataCellStyle="Total"/>
    <tableColumn id="6" xr3:uid="{00000000-0010-0000-0800-000006000000}" name="(CDE)_x000a_1st Review" dataDxfId="57" totalsRowDxfId="56" dataCellStyle="Total"/>
    <tableColumn id="7" xr3:uid="{00000000-0010-0000-0800-000007000000}" name="(CDE)_x000a_2nd Review" dataDxfId="55" totalsRowDxfId="54" dataCellStyle="Total"/>
  </tableColumns>
  <tableStyleInfo name="TableStyleLight11" showFirstColumn="0" showLastColumn="0" showRowStripes="1" showColumnStripes="0"/>
  <extLst>
    <ext xmlns:x14="http://schemas.microsoft.com/office/spreadsheetml/2009/9/main" uri="{504A1905-F514-4f6f-8877-14C23A59335A}">
      <x14:table altTextSummary="Budget Sheet for Site Eigh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FC29"/>
  <sheetViews>
    <sheetView tabSelected="1" workbookViewId="0"/>
  </sheetViews>
  <sheetFormatPr defaultColWidth="0" defaultRowHeight="15" zeroHeight="1" x14ac:dyDescent="0.25"/>
  <cols>
    <col min="1" max="1" width="81.140625" customWidth="1"/>
    <col min="2" max="16383" width="9.140625" hidden="1"/>
    <col min="16384" max="16384" width="3" hidden="1" customWidth="1"/>
  </cols>
  <sheetData>
    <row r="1" spans="1:1" ht="20.25" x14ac:dyDescent="0.3">
      <c r="A1" s="59" t="s">
        <v>132</v>
      </c>
    </row>
    <row r="2" spans="1:1" ht="15.75" x14ac:dyDescent="0.25">
      <c r="A2" s="64" t="s">
        <v>136</v>
      </c>
    </row>
    <row r="3" spans="1:1" ht="15.75" x14ac:dyDescent="0.25">
      <c r="A3" s="64" t="s">
        <v>130</v>
      </c>
    </row>
    <row r="4" spans="1:1" ht="15.75" x14ac:dyDescent="0.25">
      <c r="A4" s="62" t="s">
        <v>128</v>
      </c>
    </row>
    <row r="5" spans="1:1" ht="18" x14ac:dyDescent="0.25">
      <c r="A5" s="60" t="s">
        <v>81</v>
      </c>
    </row>
    <row r="6" spans="1:1" ht="97.5" customHeight="1" x14ac:dyDescent="0.25">
      <c r="A6" s="63" t="s">
        <v>127</v>
      </c>
    </row>
    <row r="7" spans="1:1" ht="18" x14ac:dyDescent="0.25">
      <c r="A7" s="16" t="s">
        <v>83</v>
      </c>
    </row>
    <row r="8" spans="1:1" ht="15.75" x14ac:dyDescent="0.25">
      <c r="A8" s="14" t="s">
        <v>84</v>
      </c>
    </row>
    <row r="9" spans="1:1" ht="15.75" x14ac:dyDescent="0.25">
      <c r="A9" s="14" t="s">
        <v>86</v>
      </c>
    </row>
    <row r="10" spans="1:1" ht="15.75" customHeight="1" x14ac:dyDescent="0.25">
      <c r="A10" s="14" t="s">
        <v>82</v>
      </c>
    </row>
    <row r="11" spans="1:1" ht="61.5" customHeight="1" x14ac:dyDescent="0.25">
      <c r="A11" s="15" t="s">
        <v>98</v>
      </c>
    </row>
    <row r="12" spans="1:1" ht="30.75" customHeight="1" x14ac:dyDescent="0.25">
      <c r="A12" s="15" t="s">
        <v>85</v>
      </c>
    </row>
    <row r="13" spans="1:1" ht="30.75" x14ac:dyDescent="0.25">
      <c r="A13" s="65" t="s">
        <v>131</v>
      </c>
    </row>
    <row r="28" spans="1:1" hidden="1" x14ac:dyDescent="0.25">
      <c r="A28" s="12"/>
    </row>
    <row r="29" spans="1:1" ht="15.75" hidden="1" x14ac:dyDescent="0.25">
      <c r="A29" s="13"/>
    </row>
  </sheetData>
  <pageMargins left="0.25" right="0.25" top="0.75" bottom="0.75" header="0.3" footer="0.3"/>
  <pageSetup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O67"/>
  <sheetViews>
    <sheetView zoomScaleNormal="100" zoomScaleSheetLayoutView="100" workbookViewId="0"/>
  </sheetViews>
  <sheetFormatPr defaultColWidth="0" defaultRowHeight="15.75" zeroHeight="1" x14ac:dyDescent="0.25"/>
  <cols>
    <col min="1" max="1" width="18" style="6" customWidth="1"/>
    <col min="2" max="2" width="11.42578125" style="30" customWidth="1"/>
    <col min="3" max="3" width="57.85546875" style="31" customWidth="1"/>
    <col min="4" max="4" width="15.42578125" style="32" customWidth="1"/>
    <col min="5" max="5" width="17.42578125" style="32" customWidth="1"/>
    <col min="6" max="8" width="11.42578125" style="32" customWidth="1"/>
    <col min="9" max="9" width="0" style="45" hidden="1" customWidth="1"/>
    <col min="10" max="10" width="15.85546875" style="33" hidden="1" customWidth="1"/>
    <col min="11" max="11" width="25.140625" style="32" hidden="1" customWidth="1"/>
    <col min="12" max="15" width="9.140625" style="32" hidden="1" customWidth="1"/>
    <col min="16" max="16384" width="9.140625" style="32" hidden="1"/>
  </cols>
  <sheetData>
    <row r="1" spans="1:14" ht="20.25" x14ac:dyDescent="0.3">
      <c r="A1" s="66" t="s">
        <v>132</v>
      </c>
    </row>
    <row r="2" spans="1:14" ht="20.25" x14ac:dyDescent="0.2">
      <c r="A2" s="80" t="s">
        <v>107</v>
      </c>
      <c r="B2" s="5"/>
      <c r="C2" s="46"/>
      <c r="D2" s="2"/>
      <c r="E2" s="2"/>
      <c r="F2" s="2"/>
      <c r="G2" s="2"/>
      <c r="H2" s="2"/>
      <c r="I2" s="33"/>
      <c r="J2" s="32"/>
    </row>
    <row r="3" spans="1:14" ht="18.75" customHeight="1" x14ac:dyDescent="0.2">
      <c r="A3" s="81" t="str">
        <f>"School Food Authority (SFA):"&amp;'Contact and Site Information'!B4</f>
        <v>School Food Authority (SFA):[Enter SFA name here]</v>
      </c>
      <c r="B3" s="47"/>
      <c r="C3" s="48"/>
      <c r="D3" s="49"/>
      <c r="E3" s="50"/>
      <c r="F3" s="51"/>
      <c r="G3" s="51"/>
      <c r="H3" s="51"/>
      <c r="I3" s="33"/>
      <c r="J3" s="32"/>
    </row>
    <row r="4" spans="1:14" ht="19.5" customHeight="1" x14ac:dyDescent="0.2">
      <c r="A4" s="81" t="str">
        <f>"Site Name:"&amp;'Contact and Site Information'!B16</f>
        <v>Site Name:[If applying for eight sites, enter site eight name here]</v>
      </c>
      <c r="B4" s="52"/>
      <c r="C4" s="48"/>
      <c r="D4" s="49"/>
      <c r="E4" s="50"/>
      <c r="F4" s="51"/>
      <c r="G4" s="51"/>
      <c r="H4" s="51"/>
      <c r="I4" s="33"/>
      <c r="J4" s="32"/>
    </row>
    <row r="5" spans="1:14" ht="45.75" customHeight="1" x14ac:dyDescent="0.25">
      <c r="A5" s="53" t="s">
        <v>39</v>
      </c>
      <c r="B5" s="54" t="s">
        <v>40</v>
      </c>
      <c r="C5" s="55" t="s">
        <v>126</v>
      </c>
      <c r="D5" s="56" t="s">
        <v>8</v>
      </c>
      <c r="E5" s="57" t="s">
        <v>6</v>
      </c>
      <c r="F5" s="57" t="s">
        <v>7</v>
      </c>
      <c r="G5" s="57" t="s">
        <v>3</v>
      </c>
      <c r="H5" s="57" t="s">
        <v>4</v>
      </c>
      <c r="I5" s="33"/>
      <c r="J5" s="32"/>
      <c r="K5" s="34"/>
      <c r="L5" s="35"/>
      <c r="M5" s="35"/>
      <c r="N5" s="36"/>
    </row>
    <row r="6" spans="1:14" ht="105" x14ac:dyDescent="0.2">
      <c r="A6" s="19" t="s">
        <v>69</v>
      </c>
      <c r="B6" s="20" t="s">
        <v>87</v>
      </c>
      <c r="C6" s="21" t="s">
        <v>46</v>
      </c>
      <c r="D6" s="22" t="s">
        <v>114</v>
      </c>
      <c r="E6" s="22" t="s">
        <v>112</v>
      </c>
      <c r="F6" s="22" t="s">
        <v>111</v>
      </c>
      <c r="G6" s="23" t="s">
        <v>113</v>
      </c>
      <c r="H6" s="23" t="s">
        <v>113</v>
      </c>
      <c r="I6" s="37"/>
      <c r="J6" s="36"/>
      <c r="K6" s="38"/>
      <c r="L6" s="38"/>
      <c r="M6" s="36"/>
      <c r="N6" s="36"/>
    </row>
    <row r="7" spans="1:14" ht="105" x14ac:dyDescent="0.2">
      <c r="A7" s="7" t="s">
        <v>70</v>
      </c>
      <c r="B7" s="20" t="s">
        <v>88</v>
      </c>
      <c r="C7" s="9" t="s">
        <v>47</v>
      </c>
      <c r="D7" s="22" t="s">
        <v>115</v>
      </c>
      <c r="E7" s="22" t="s">
        <v>112</v>
      </c>
      <c r="F7" s="22" t="s">
        <v>111</v>
      </c>
      <c r="G7" s="24" t="s">
        <v>113</v>
      </c>
      <c r="H7" s="24" t="s">
        <v>113</v>
      </c>
      <c r="I7" s="37"/>
      <c r="J7" s="36"/>
      <c r="K7" s="38"/>
      <c r="L7" s="38"/>
      <c r="M7" s="36"/>
      <c r="N7" s="36"/>
    </row>
    <row r="8" spans="1:14" ht="105" x14ac:dyDescent="0.2">
      <c r="A8" s="7" t="s">
        <v>71</v>
      </c>
      <c r="B8" s="8" t="s">
        <v>89</v>
      </c>
      <c r="C8" s="9" t="s">
        <v>48</v>
      </c>
      <c r="D8" s="22" t="s">
        <v>116</v>
      </c>
      <c r="E8" s="22" t="s">
        <v>112</v>
      </c>
      <c r="F8" s="22" t="s">
        <v>111</v>
      </c>
      <c r="G8" s="24" t="s">
        <v>113</v>
      </c>
      <c r="H8" s="24" t="s">
        <v>113</v>
      </c>
      <c r="I8" s="37"/>
      <c r="J8" s="36"/>
      <c r="K8" s="38"/>
      <c r="L8" s="38"/>
      <c r="M8" s="36"/>
      <c r="N8" s="36"/>
    </row>
    <row r="9" spans="1:14" ht="105" x14ac:dyDescent="0.2">
      <c r="A9" s="7" t="s">
        <v>72</v>
      </c>
      <c r="B9" s="8" t="s">
        <v>90</v>
      </c>
      <c r="C9" s="9" t="s">
        <v>49</v>
      </c>
      <c r="D9" s="22" t="s">
        <v>117</v>
      </c>
      <c r="E9" s="22" t="s">
        <v>112</v>
      </c>
      <c r="F9" s="22" t="s">
        <v>111</v>
      </c>
      <c r="G9" s="24" t="s">
        <v>113</v>
      </c>
      <c r="H9" s="24" t="s">
        <v>113</v>
      </c>
      <c r="I9" s="37"/>
      <c r="J9" s="36"/>
      <c r="K9" s="38"/>
      <c r="L9" s="38"/>
      <c r="M9" s="36"/>
      <c r="N9" s="36"/>
    </row>
    <row r="10" spans="1:14" ht="105" x14ac:dyDescent="0.2">
      <c r="A10" s="7" t="s">
        <v>73</v>
      </c>
      <c r="B10" s="8" t="s">
        <v>91</v>
      </c>
      <c r="C10" s="9" t="s">
        <v>50</v>
      </c>
      <c r="D10" s="22" t="s">
        <v>118</v>
      </c>
      <c r="E10" s="22" t="s">
        <v>112</v>
      </c>
      <c r="F10" s="22" t="s">
        <v>111</v>
      </c>
      <c r="G10" s="24" t="s">
        <v>113</v>
      </c>
      <c r="H10" s="24" t="s">
        <v>113</v>
      </c>
      <c r="I10" s="37"/>
      <c r="J10" s="36"/>
      <c r="K10" s="38"/>
      <c r="L10" s="38"/>
      <c r="M10" s="36"/>
      <c r="N10" s="36"/>
    </row>
    <row r="11" spans="1:14" ht="105" x14ac:dyDescent="0.2">
      <c r="A11" s="7" t="s">
        <v>74</v>
      </c>
      <c r="B11" s="8" t="s">
        <v>92</v>
      </c>
      <c r="C11" s="9" t="s">
        <v>51</v>
      </c>
      <c r="D11" s="22" t="s">
        <v>119</v>
      </c>
      <c r="E11" s="22" t="s">
        <v>112</v>
      </c>
      <c r="F11" s="22" t="s">
        <v>111</v>
      </c>
      <c r="G11" s="24" t="s">
        <v>113</v>
      </c>
      <c r="H11" s="24" t="s">
        <v>113</v>
      </c>
      <c r="I11" s="37"/>
      <c r="J11" s="36"/>
      <c r="K11" s="38"/>
      <c r="L11" s="38"/>
      <c r="M11" s="36"/>
      <c r="N11" s="36"/>
    </row>
    <row r="12" spans="1:14" ht="105" x14ac:dyDescent="0.2">
      <c r="A12" s="7" t="s">
        <v>75</v>
      </c>
      <c r="B12" s="8" t="s">
        <v>52</v>
      </c>
      <c r="C12" s="9" t="s">
        <v>53</v>
      </c>
      <c r="D12" s="22" t="s">
        <v>120</v>
      </c>
      <c r="E12" s="22" t="s">
        <v>112</v>
      </c>
      <c r="F12" s="22" t="s">
        <v>111</v>
      </c>
      <c r="G12" s="24" t="s">
        <v>113</v>
      </c>
      <c r="H12" s="24" t="s">
        <v>113</v>
      </c>
      <c r="I12" s="37"/>
      <c r="J12" s="36"/>
      <c r="K12" s="38"/>
      <c r="L12" s="38"/>
      <c r="M12" s="36"/>
      <c r="N12" s="36"/>
    </row>
    <row r="13" spans="1:14" ht="105" x14ac:dyDescent="0.2">
      <c r="A13" s="7" t="s">
        <v>76</v>
      </c>
      <c r="B13" s="8" t="s">
        <v>93</v>
      </c>
      <c r="C13" s="9" t="s">
        <v>54</v>
      </c>
      <c r="D13" s="22" t="s">
        <v>121</v>
      </c>
      <c r="E13" s="22" t="s">
        <v>112</v>
      </c>
      <c r="F13" s="22" t="s">
        <v>111</v>
      </c>
      <c r="G13" s="24" t="s">
        <v>113</v>
      </c>
      <c r="H13" s="24" t="s">
        <v>113</v>
      </c>
      <c r="I13" s="37"/>
      <c r="J13" s="36"/>
      <c r="K13" s="38"/>
      <c r="L13" s="38"/>
      <c r="M13" s="36"/>
      <c r="N13" s="36"/>
    </row>
    <row r="14" spans="1:14" ht="105" x14ac:dyDescent="0.2">
      <c r="A14" s="7" t="s">
        <v>77</v>
      </c>
      <c r="B14" s="10" t="s">
        <v>94</v>
      </c>
      <c r="C14" s="9" t="s">
        <v>55</v>
      </c>
      <c r="D14" s="22" t="s">
        <v>122</v>
      </c>
      <c r="E14" s="22" t="s">
        <v>112</v>
      </c>
      <c r="F14" s="22" t="s">
        <v>111</v>
      </c>
      <c r="G14" s="24" t="s">
        <v>113</v>
      </c>
      <c r="H14" s="24" t="s">
        <v>113</v>
      </c>
      <c r="I14" s="37"/>
      <c r="J14" s="36"/>
      <c r="K14" s="38"/>
      <c r="L14" s="38"/>
      <c r="M14" s="36"/>
      <c r="N14" s="36"/>
    </row>
    <row r="15" spans="1:14" ht="105" x14ac:dyDescent="0.2">
      <c r="A15" s="7" t="s">
        <v>78</v>
      </c>
      <c r="B15" s="10" t="s">
        <v>95</v>
      </c>
      <c r="C15" s="9" t="s">
        <v>56</v>
      </c>
      <c r="D15" s="22" t="s">
        <v>123</v>
      </c>
      <c r="E15" s="22" t="s">
        <v>112</v>
      </c>
      <c r="F15" s="22" t="s">
        <v>111</v>
      </c>
      <c r="G15" s="24" t="s">
        <v>113</v>
      </c>
      <c r="H15" s="24" t="s">
        <v>113</v>
      </c>
      <c r="I15" s="37"/>
      <c r="J15" s="36"/>
      <c r="K15" s="38"/>
      <c r="L15" s="38"/>
      <c r="M15" s="36"/>
      <c r="N15" s="36"/>
    </row>
    <row r="16" spans="1:14" ht="105" x14ac:dyDescent="0.2">
      <c r="A16" s="7" t="s">
        <v>79</v>
      </c>
      <c r="B16" s="10" t="s">
        <v>96</v>
      </c>
      <c r="C16" s="9" t="s">
        <v>57</v>
      </c>
      <c r="D16" s="22" t="s">
        <v>124</v>
      </c>
      <c r="E16" s="22" t="s">
        <v>112</v>
      </c>
      <c r="F16" s="22" t="s">
        <v>111</v>
      </c>
      <c r="G16" s="24" t="s">
        <v>113</v>
      </c>
      <c r="H16" s="24" t="s">
        <v>113</v>
      </c>
      <c r="I16" s="37"/>
      <c r="J16" s="36"/>
      <c r="K16" s="38"/>
      <c r="L16" s="38"/>
      <c r="M16" s="36"/>
      <c r="N16" s="36"/>
    </row>
    <row r="17" spans="1:15" ht="105.75" thickBot="1" x14ac:dyDescent="0.25">
      <c r="A17" s="18" t="s">
        <v>80</v>
      </c>
      <c r="B17" s="11" t="s">
        <v>97</v>
      </c>
      <c r="C17" s="27" t="s">
        <v>58</v>
      </c>
      <c r="D17" s="25" t="s">
        <v>125</v>
      </c>
      <c r="E17" s="25" t="s">
        <v>112</v>
      </c>
      <c r="F17" s="25" t="s">
        <v>111</v>
      </c>
      <c r="G17" s="26" t="s">
        <v>113</v>
      </c>
      <c r="H17" s="26" t="s">
        <v>113</v>
      </c>
      <c r="I17" s="39"/>
      <c r="J17" s="32"/>
      <c r="K17" s="38"/>
      <c r="L17" s="36"/>
      <c r="M17" s="36"/>
      <c r="N17" s="36"/>
    </row>
    <row r="18" spans="1:15" ht="18" customHeight="1" thickTop="1" thickBot="1" x14ac:dyDescent="0.3">
      <c r="A18" s="40" t="s">
        <v>5</v>
      </c>
      <c r="B18" s="41">
        <f>SUBTOTAL(109,Table1320[ Cost (in whole dollars)])</f>
        <v>0</v>
      </c>
      <c r="C18" s="58" t="str">
        <f>IF($B$18&gt;15000, "Warning $15,000 maximum request per site","Note: $15,000 maximum site total")</f>
        <v>Note: $15,000 maximum site total</v>
      </c>
      <c r="D18" s="28"/>
      <c r="E18" s="28"/>
      <c r="F18" s="29"/>
      <c r="G18" s="42"/>
      <c r="H18" s="42"/>
      <c r="I18" s="33"/>
      <c r="J18" s="32"/>
    </row>
    <row r="19" spans="1:15" hidden="1" x14ac:dyDescent="0.25">
      <c r="B19" s="43"/>
      <c r="F19" s="44"/>
    </row>
    <row r="20" spans="1:15" hidden="1" x14ac:dyDescent="0.25">
      <c r="B20" s="43"/>
    </row>
    <row r="28" spans="1:15" s="6" customFormat="1" ht="15" hidden="1" x14ac:dyDescent="0.2">
      <c r="B28" s="30"/>
      <c r="C28" s="31"/>
      <c r="D28" s="32"/>
      <c r="E28" s="32"/>
      <c r="F28" s="32"/>
      <c r="G28" s="32"/>
      <c r="H28" s="32"/>
      <c r="J28" s="33"/>
      <c r="K28" s="32"/>
      <c r="L28" s="32"/>
      <c r="M28" s="32"/>
      <c r="N28" s="32"/>
      <c r="O28" s="32"/>
    </row>
    <row r="29" spans="1:15" s="6" customFormat="1" ht="15" hidden="1" x14ac:dyDescent="0.2">
      <c r="B29" s="30"/>
      <c r="C29" s="31"/>
      <c r="D29" s="32"/>
      <c r="E29" s="32"/>
      <c r="F29" s="32"/>
      <c r="G29" s="32"/>
      <c r="H29" s="32"/>
      <c r="J29" s="33"/>
      <c r="K29" s="32"/>
      <c r="L29" s="32"/>
      <c r="M29" s="32"/>
      <c r="N29" s="32"/>
      <c r="O29" s="32"/>
    </row>
    <row r="30" spans="1:15" s="6" customFormat="1" ht="15" hidden="1" x14ac:dyDescent="0.2">
      <c r="B30" s="30"/>
      <c r="C30" s="31"/>
      <c r="D30" s="32"/>
      <c r="E30" s="32"/>
      <c r="F30" s="32"/>
      <c r="G30" s="32"/>
      <c r="H30" s="32"/>
      <c r="J30" s="33"/>
      <c r="K30" s="32"/>
      <c r="L30" s="32"/>
      <c r="M30" s="32"/>
      <c r="N30" s="32"/>
      <c r="O30" s="32"/>
    </row>
    <row r="31" spans="1:15" s="6" customFormat="1" ht="15" hidden="1" x14ac:dyDescent="0.2">
      <c r="B31" s="30"/>
      <c r="C31" s="31"/>
      <c r="D31" s="32"/>
      <c r="E31" s="32"/>
      <c r="F31" s="32"/>
      <c r="G31" s="32"/>
      <c r="H31" s="32"/>
      <c r="J31" s="33"/>
      <c r="K31" s="32"/>
      <c r="L31" s="32"/>
      <c r="M31" s="32"/>
      <c r="N31" s="32"/>
      <c r="O31" s="32"/>
    </row>
    <row r="32" spans="1:15" s="6" customFormat="1" ht="15" hidden="1" x14ac:dyDescent="0.2">
      <c r="B32" s="30"/>
      <c r="C32" s="31"/>
      <c r="D32" s="32"/>
      <c r="E32" s="32"/>
      <c r="F32" s="32"/>
      <c r="G32" s="32"/>
      <c r="H32" s="32"/>
      <c r="J32" s="33"/>
      <c r="K32" s="32"/>
      <c r="L32" s="32"/>
      <c r="M32" s="32"/>
      <c r="N32" s="32"/>
      <c r="O32" s="32"/>
    </row>
    <row r="33" spans="2:15" s="6" customFormat="1" ht="15" hidden="1" x14ac:dyDescent="0.2">
      <c r="B33" s="30"/>
      <c r="C33" s="31"/>
      <c r="D33" s="32"/>
      <c r="E33" s="32"/>
      <c r="F33" s="32"/>
      <c r="G33" s="32"/>
      <c r="H33" s="32"/>
      <c r="J33" s="33"/>
      <c r="K33" s="32"/>
      <c r="L33" s="32"/>
      <c r="M33" s="32"/>
      <c r="N33" s="32"/>
      <c r="O33" s="32"/>
    </row>
    <row r="34" spans="2:15" s="6" customFormat="1" ht="15" hidden="1" x14ac:dyDescent="0.2">
      <c r="B34" s="30"/>
      <c r="C34" s="31"/>
      <c r="D34" s="32"/>
      <c r="E34" s="32"/>
      <c r="F34" s="32"/>
      <c r="G34" s="32"/>
      <c r="H34" s="32"/>
      <c r="J34" s="33"/>
      <c r="K34" s="32"/>
      <c r="L34" s="32"/>
      <c r="M34" s="32"/>
      <c r="N34" s="32"/>
      <c r="O34" s="32"/>
    </row>
    <row r="35" spans="2:15" s="6" customFormat="1" ht="15" hidden="1" x14ac:dyDescent="0.2">
      <c r="B35" s="30"/>
      <c r="C35" s="31"/>
      <c r="D35" s="32"/>
      <c r="E35" s="32"/>
      <c r="F35" s="32"/>
      <c r="G35" s="32"/>
      <c r="H35" s="32"/>
      <c r="J35" s="33"/>
      <c r="K35" s="32"/>
      <c r="L35" s="32"/>
      <c r="M35" s="32"/>
      <c r="N35" s="32"/>
      <c r="O35" s="32"/>
    </row>
    <row r="36" spans="2:15" s="6" customFormat="1" ht="15" hidden="1" x14ac:dyDescent="0.2">
      <c r="B36" s="30"/>
      <c r="C36" s="31"/>
      <c r="D36" s="32"/>
      <c r="E36" s="32"/>
      <c r="F36" s="32"/>
      <c r="G36" s="32"/>
      <c r="H36" s="32"/>
      <c r="J36" s="33"/>
      <c r="K36" s="32"/>
      <c r="L36" s="32"/>
      <c r="M36" s="32"/>
      <c r="N36" s="32"/>
      <c r="O36" s="32"/>
    </row>
    <row r="37" spans="2:15" s="6" customFormat="1" ht="15" hidden="1" x14ac:dyDescent="0.2">
      <c r="B37" s="30"/>
      <c r="C37" s="31"/>
      <c r="D37" s="32"/>
      <c r="E37" s="32"/>
      <c r="F37" s="32"/>
      <c r="G37" s="32"/>
      <c r="H37" s="32"/>
      <c r="J37" s="33"/>
      <c r="K37" s="32"/>
      <c r="L37" s="32"/>
      <c r="M37" s="32"/>
      <c r="N37" s="32"/>
      <c r="O37" s="32"/>
    </row>
    <row r="38" spans="2:15" s="6" customFormat="1" ht="15" hidden="1" x14ac:dyDescent="0.2">
      <c r="B38" s="30"/>
      <c r="C38" s="31"/>
      <c r="D38" s="32"/>
      <c r="E38" s="32"/>
      <c r="F38" s="32"/>
      <c r="G38" s="32"/>
      <c r="H38" s="32"/>
      <c r="J38" s="33"/>
      <c r="K38" s="32"/>
      <c r="L38" s="32"/>
      <c r="M38" s="32"/>
      <c r="N38" s="32"/>
      <c r="O38" s="32"/>
    </row>
    <row r="39" spans="2:15" s="6" customFormat="1" ht="15" hidden="1" x14ac:dyDescent="0.2">
      <c r="B39" s="30"/>
      <c r="C39" s="31"/>
      <c r="D39" s="32"/>
      <c r="E39" s="32"/>
      <c r="F39" s="32"/>
      <c r="G39" s="32"/>
      <c r="H39" s="32"/>
      <c r="J39" s="33"/>
      <c r="K39" s="32"/>
      <c r="L39" s="32"/>
      <c r="M39" s="32"/>
      <c r="N39" s="32"/>
      <c r="O39" s="32"/>
    </row>
    <row r="40" spans="2:15" s="6" customFormat="1" ht="15" hidden="1" x14ac:dyDescent="0.2">
      <c r="B40" s="30"/>
      <c r="C40" s="31"/>
      <c r="D40" s="32"/>
      <c r="E40" s="32"/>
      <c r="F40" s="32"/>
      <c r="G40" s="32"/>
      <c r="H40" s="32"/>
      <c r="J40" s="33"/>
      <c r="K40" s="32"/>
      <c r="L40" s="32"/>
      <c r="M40" s="32"/>
      <c r="N40" s="32"/>
      <c r="O40" s="32"/>
    </row>
    <row r="41" spans="2:15" s="6" customFormat="1" ht="15" hidden="1" x14ac:dyDescent="0.2">
      <c r="B41" s="30"/>
      <c r="C41" s="31"/>
      <c r="D41" s="32"/>
      <c r="E41" s="32"/>
      <c r="F41" s="32"/>
      <c r="G41" s="32"/>
      <c r="H41" s="32"/>
      <c r="J41" s="33"/>
      <c r="K41" s="32"/>
      <c r="L41" s="32"/>
      <c r="M41" s="32"/>
      <c r="N41" s="32"/>
      <c r="O41" s="32"/>
    </row>
    <row r="42" spans="2:15" s="6" customFormat="1" ht="15" hidden="1" x14ac:dyDescent="0.2">
      <c r="B42" s="30"/>
      <c r="C42" s="31"/>
      <c r="D42" s="32"/>
      <c r="E42" s="32"/>
      <c r="F42" s="32"/>
      <c r="G42" s="32"/>
      <c r="H42" s="32"/>
      <c r="J42" s="33"/>
      <c r="K42" s="32"/>
      <c r="L42" s="32"/>
      <c r="M42" s="32"/>
      <c r="N42" s="32"/>
      <c r="O42" s="32"/>
    </row>
    <row r="43" spans="2:15" s="6" customFormat="1" ht="15" hidden="1" x14ac:dyDescent="0.2">
      <c r="B43" s="30"/>
      <c r="C43" s="31"/>
      <c r="D43" s="32"/>
      <c r="E43" s="32"/>
      <c r="F43" s="32"/>
      <c r="G43" s="32"/>
      <c r="H43" s="32"/>
      <c r="J43" s="33"/>
      <c r="K43" s="32"/>
      <c r="L43" s="32"/>
      <c r="M43" s="32"/>
      <c r="N43" s="32"/>
      <c r="O43" s="32"/>
    </row>
    <row r="44" spans="2:15" s="6" customFormat="1" ht="15" hidden="1" x14ac:dyDescent="0.2">
      <c r="B44" s="30"/>
      <c r="C44" s="31"/>
      <c r="D44" s="32"/>
      <c r="E44" s="32"/>
      <c r="F44" s="32"/>
      <c r="G44" s="32"/>
      <c r="H44" s="32"/>
      <c r="J44" s="33"/>
      <c r="K44" s="32"/>
      <c r="L44" s="32"/>
      <c r="M44" s="32"/>
      <c r="N44" s="32"/>
      <c r="O44" s="32"/>
    </row>
    <row r="45" spans="2:15" s="6" customFormat="1" ht="15" hidden="1" x14ac:dyDescent="0.2">
      <c r="B45" s="30"/>
      <c r="C45" s="31"/>
      <c r="D45" s="32"/>
      <c r="E45" s="32"/>
      <c r="F45" s="32"/>
      <c r="G45" s="32"/>
      <c r="H45" s="32"/>
      <c r="J45" s="33"/>
      <c r="K45" s="32"/>
      <c r="L45" s="32"/>
      <c r="M45" s="32"/>
      <c r="N45" s="32"/>
      <c r="O45" s="32"/>
    </row>
    <row r="46" spans="2:15" s="6" customFormat="1" ht="15" hidden="1" x14ac:dyDescent="0.2">
      <c r="B46" s="30"/>
      <c r="C46" s="31"/>
      <c r="D46" s="32"/>
      <c r="E46" s="32"/>
      <c r="F46" s="32"/>
      <c r="G46" s="32"/>
      <c r="H46" s="32"/>
      <c r="J46" s="33"/>
      <c r="K46" s="32"/>
      <c r="L46" s="32"/>
      <c r="M46" s="32"/>
      <c r="N46" s="32"/>
      <c r="O46" s="32"/>
    </row>
    <row r="47" spans="2:15" s="6" customFormat="1" ht="15" hidden="1" x14ac:dyDescent="0.2">
      <c r="B47" s="30"/>
      <c r="C47" s="31"/>
      <c r="D47" s="32"/>
      <c r="E47" s="32"/>
      <c r="F47" s="32"/>
      <c r="G47" s="32"/>
      <c r="H47" s="32"/>
      <c r="J47" s="33"/>
      <c r="K47" s="32"/>
      <c r="L47" s="32"/>
      <c r="M47" s="32"/>
      <c r="N47" s="32"/>
      <c r="O47" s="32"/>
    </row>
    <row r="48" spans="2:15" s="6" customFormat="1" ht="15" hidden="1" x14ac:dyDescent="0.2">
      <c r="B48" s="30"/>
      <c r="C48" s="31"/>
      <c r="D48" s="32"/>
      <c r="E48" s="32"/>
      <c r="F48" s="32"/>
      <c r="G48" s="32"/>
      <c r="H48" s="32"/>
      <c r="J48" s="33"/>
      <c r="K48" s="32"/>
      <c r="L48" s="32"/>
      <c r="M48" s="32"/>
      <c r="N48" s="32"/>
      <c r="O48" s="32"/>
    </row>
    <row r="49" spans="2:15" s="6" customFormat="1" ht="15" hidden="1" x14ac:dyDescent="0.2">
      <c r="B49" s="30"/>
      <c r="C49" s="31"/>
      <c r="D49" s="32"/>
      <c r="E49" s="32"/>
      <c r="F49" s="32"/>
      <c r="G49" s="32"/>
      <c r="H49" s="32"/>
      <c r="J49" s="33"/>
      <c r="K49" s="32"/>
      <c r="L49" s="32"/>
      <c r="M49" s="32"/>
      <c r="N49" s="32"/>
      <c r="O49" s="32"/>
    </row>
    <row r="50" spans="2:15" s="6" customFormat="1" ht="15" hidden="1" x14ac:dyDescent="0.2">
      <c r="B50" s="30"/>
      <c r="C50" s="31"/>
      <c r="D50" s="32"/>
      <c r="E50" s="32"/>
      <c r="F50" s="32"/>
      <c r="G50" s="32"/>
      <c r="H50" s="32"/>
      <c r="J50" s="33"/>
      <c r="K50" s="32"/>
      <c r="L50" s="32"/>
      <c r="M50" s="32"/>
      <c r="N50" s="32"/>
      <c r="O50" s="32"/>
    </row>
    <row r="51" spans="2:15" s="6" customFormat="1" ht="15" hidden="1" x14ac:dyDescent="0.2">
      <c r="B51" s="30"/>
      <c r="C51" s="31"/>
      <c r="D51" s="32"/>
      <c r="E51" s="32"/>
      <c r="F51" s="32"/>
      <c r="G51" s="32"/>
      <c r="H51" s="32"/>
      <c r="J51" s="33"/>
      <c r="K51" s="32"/>
      <c r="L51" s="32"/>
      <c r="M51" s="32"/>
      <c r="N51" s="32"/>
      <c r="O51" s="32"/>
    </row>
    <row r="52" spans="2:15" s="6" customFormat="1" ht="15" hidden="1" x14ac:dyDescent="0.2">
      <c r="B52" s="30"/>
      <c r="C52" s="31"/>
      <c r="D52" s="32"/>
      <c r="E52" s="32"/>
      <c r="F52" s="32"/>
      <c r="G52" s="32"/>
      <c r="H52" s="32"/>
      <c r="J52" s="33"/>
      <c r="K52" s="32"/>
      <c r="L52" s="32"/>
      <c r="M52" s="32"/>
      <c r="N52" s="32"/>
      <c r="O52" s="32"/>
    </row>
    <row r="53" spans="2:15" s="6" customFormat="1" ht="15" hidden="1" x14ac:dyDescent="0.2">
      <c r="B53" s="30"/>
      <c r="C53" s="31"/>
      <c r="D53" s="32"/>
      <c r="E53" s="32"/>
      <c r="F53" s="32"/>
      <c r="G53" s="32"/>
      <c r="H53" s="32"/>
      <c r="J53" s="33"/>
      <c r="K53" s="32"/>
      <c r="L53" s="32"/>
      <c r="M53" s="32"/>
      <c r="N53" s="32"/>
      <c r="O53" s="32"/>
    </row>
    <row r="54" spans="2:15" s="6" customFormat="1" ht="15" hidden="1" x14ac:dyDescent="0.2">
      <c r="B54" s="30"/>
      <c r="C54" s="31"/>
      <c r="D54" s="32"/>
      <c r="E54" s="32"/>
      <c r="F54" s="32"/>
      <c r="G54" s="32"/>
      <c r="H54" s="32"/>
      <c r="J54" s="33"/>
      <c r="K54" s="32"/>
      <c r="L54" s="32"/>
      <c r="M54" s="32"/>
      <c r="N54" s="32"/>
      <c r="O54" s="32"/>
    </row>
    <row r="55" spans="2:15" s="6" customFormat="1" ht="15" hidden="1" x14ac:dyDescent="0.2">
      <c r="B55" s="30"/>
      <c r="C55" s="31"/>
      <c r="D55" s="32"/>
      <c r="E55" s="32"/>
      <c r="F55" s="32"/>
      <c r="G55" s="32"/>
      <c r="H55" s="32"/>
      <c r="J55" s="33"/>
      <c r="K55" s="32"/>
      <c r="L55" s="32"/>
      <c r="M55" s="32"/>
      <c r="N55" s="32"/>
      <c r="O55" s="32"/>
    </row>
    <row r="56" spans="2:15" s="6" customFormat="1" ht="15" hidden="1" x14ac:dyDescent="0.2">
      <c r="B56" s="30"/>
      <c r="C56" s="31"/>
      <c r="D56" s="32"/>
      <c r="E56" s="32"/>
      <c r="F56" s="32"/>
      <c r="G56" s="32"/>
      <c r="H56" s="32"/>
      <c r="J56" s="33"/>
      <c r="K56" s="32"/>
      <c r="L56" s="32"/>
      <c r="M56" s="32"/>
      <c r="N56" s="32"/>
      <c r="O56" s="32"/>
    </row>
    <row r="57" spans="2:15" s="6" customFormat="1" ht="15" hidden="1" x14ac:dyDescent="0.2">
      <c r="B57" s="30"/>
      <c r="C57" s="31"/>
      <c r="D57" s="32"/>
      <c r="E57" s="32"/>
      <c r="F57" s="32"/>
      <c r="G57" s="32"/>
      <c r="H57" s="32"/>
      <c r="J57" s="33"/>
      <c r="K57" s="32"/>
      <c r="L57" s="32"/>
      <c r="M57" s="32"/>
      <c r="N57" s="32"/>
      <c r="O57" s="32"/>
    </row>
    <row r="58" spans="2:15" s="6" customFormat="1" ht="15" hidden="1" x14ac:dyDescent="0.2">
      <c r="B58" s="30"/>
      <c r="C58" s="31"/>
      <c r="D58" s="32"/>
      <c r="E58" s="32"/>
      <c r="F58" s="32"/>
      <c r="G58" s="32"/>
      <c r="H58" s="32"/>
      <c r="J58" s="33"/>
      <c r="K58" s="32"/>
      <c r="L58" s="32"/>
      <c r="M58" s="32"/>
      <c r="N58" s="32"/>
      <c r="O58" s="32"/>
    </row>
    <row r="59" spans="2:15" s="6" customFormat="1" ht="15" hidden="1" x14ac:dyDescent="0.2">
      <c r="B59" s="30"/>
      <c r="C59" s="31"/>
      <c r="D59" s="32"/>
      <c r="E59" s="32"/>
      <c r="F59" s="32"/>
      <c r="G59" s="32"/>
      <c r="H59" s="32"/>
      <c r="J59" s="33"/>
      <c r="K59" s="32"/>
      <c r="L59" s="32"/>
      <c r="M59" s="32"/>
      <c r="N59" s="32"/>
      <c r="O59" s="32"/>
    </row>
    <row r="60" spans="2:15" s="6" customFormat="1" ht="15" hidden="1" x14ac:dyDescent="0.2">
      <c r="B60" s="30"/>
      <c r="C60" s="31"/>
      <c r="D60" s="32"/>
      <c r="E60" s="32"/>
      <c r="F60" s="32"/>
      <c r="G60" s="32"/>
      <c r="H60" s="32"/>
      <c r="J60" s="33"/>
      <c r="K60" s="32"/>
      <c r="L60" s="32"/>
      <c r="M60" s="32"/>
      <c r="N60" s="32"/>
      <c r="O60" s="32"/>
    </row>
    <row r="61" spans="2:15" s="6" customFormat="1" ht="15" hidden="1" x14ac:dyDescent="0.2">
      <c r="B61" s="30"/>
      <c r="C61" s="31"/>
      <c r="D61" s="32"/>
      <c r="E61" s="32"/>
      <c r="F61" s="32"/>
      <c r="G61" s="32"/>
      <c r="H61" s="32"/>
      <c r="J61" s="33"/>
      <c r="K61" s="32"/>
      <c r="L61" s="32"/>
      <c r="M61" s="32"/>
      <c r="N61" s="32"/>
      <c r="O61" s="32"/>
    </row>
    <row r="62" spans="2:15" s="6" customFormat="1" ht="15" hidden="1" x14ac:dyDescent="0.2">
      <c r="B62" s="30"/>
      <c r="C62" s="31"/>
      <c r="D62" s="32"/>
      <c r="E62" s="32"/>
      <c r="F62" s="32"/>
      <c r="G62" s="32"/>
      <c r="H62" s="32"/>
      <c r="J62" s="33"/>
      <c r="K62" s="32"/>
      <c r="L62" s="32"/>
      <c r="M62" s="32"/>
      <c r="N62" s="32"/>
      <c r="O62" s="32"/>
    </row>
    <row r="63" spans="2:15" s="6" customFormat="1" ht="15" hidden="1" x14ac:dyDescent="0.2">
      <c r="B63" s="30"/>
      <c r="C63" s="31"/>
      <c r="D63" s="32"/>
      <c r="E63" s="32"/>
      <c r="F63" s="32"/>
      <c r="G63" s="32"/>
      <c r="H63" s="32"/>
      <c r="J63" s="33"/>
      <c r="K63" s="32"/>
      <c r="L63" s="32"/>
      <c r="M63" s="32"/>
      <c r="N63" s="32"/>
      <c r="O63" s="32"/>
    </row>
    <row r="64" spans="2:15" s="6" customFormat="1" ht="15" hidden="1" x14ac:dyDescent="0.2">
      <c r="B64" s="30"/>
      <c r="C64" s="31"/>
      <c r="D64" s="32"/>
      <c r="E64" s="32"/>
      <c r="F64" s="32"/>
      <c r="G64" s="32"/>
      <c r="H64" s="32"/>
      <c r="J64" s="33"/>
      <c r="K64" s="32"/>
      <c r="L64" s="32"/>
      <c r="M64" s="32"/>
      <c r="N64" s="32"/>
      <c r="O64" s="32"/>
    </row>
    <row r="65" spans="2:15" s="6" customFormat="1" ht="15" hidden="1" x14ac:dyDescent="0.2">
      <c r="B65" s="30"/>
      <c r="C65" s="31"/>
      <c r="D65" s="32"/>
      <c r="E65" s="32"/>
      <c r="F65" s="32"/>
      <c r="G65" s="32"/>
      <c r="H65" s="32"/>
      <c r="J65" s="33"/>
      <c r="K65" s="32"/>
      <c r="L65" s="32"/>
      <c r="M65" s="32"/>
      <c r="N65" s="32"/>
      <c r="O65" s="32"/>
    </row>
    <row r="66" spans="2:15" s="6" customFormat="1" ht="15" hidden="1" x14ac:dyDescent="0.2">
      <c r="B66" s="30"/>
      <c r="C66" s="31"/>
      <c r="D66" s="32"/>
      <c r="E66" s="32"/>
      <c r="F66" s="32"/>
      <c r="G66" s="32"/>
      <c r="H66" s="32"/>
      <c r="J66" s="33"/>
      <c r="K66" s="32"/>
      <c r="L66" s="32"/>
      <c r="M66" s="32"/>
      <c r="N66" s="32"/>
      <c r="O66" s="32"/>
    </row>
    <row r="67" spans="2:15" s="6" customFormat="1" ht="15" hidden="1" x14ac:dyDescent="0.2">
      <c r="B67" s="30"/>
      <c r="C67" s="31"/>
      <c r="D67" s="32"/>
      <c r="E67" s="32"/>
      <c r="F67" s="32"/>
      <c r="G67" s="32"/>
      <c r="H67" s="32"/>
      <c r="J67" s="33"/>
      <c r="K67" s="32"/>
      <c r="L67" s="32"/>
      <c r="M67" s="32"/>
      <c r="N67" s="32"/>
      <c r="O67" s="32"/>
    </row>
  </sheetData>
  <sheetProtection formatColumns="0" formatRows="0"/>
  <conditionalFormatting sqref="C18">
    <cfRule type="expression" dxfId="2" priority="1">
      <formula>($B$18&gt;15000)</formula>
    </cfRule>
  </conditionalFormatting>
  <pageMargins left="0.25" right="0.25" top="0.75" bottom="0.75" header="0.3" footer="0.3"/>
  <pageSetup scale="47" fitToHeight="0"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O67"/>
  <sheetViews>
    <sheetView zoomScaleNormal="100" zoomScaleSheetLayoutView="100" workbookViewId="0"/>
  </sheetViews>
  <sheetFormatPr defaultColWidth="0" defaultRowHeight="15.75" zeroHeight="1" x14ac:dyDescent="0.25"/>
  <cols>
    <col min="1" max="1" width="19" style="6" customWidth="1"/>
    <col min="2" max="2" width="11.42578125" style="30" customWidth="1"/>
    <col min="3" max="3" width="56" style="31" customWidth="1"/>
    <col min="4" max="4" width="14.85546875" style="32" customWidth="1"/>
    <col min="5" max="5" width="17.42578125" style="32" customWidth="1"/>
    <col min="6" max="8" width="11.42578125" style="32" customWidth="1"/>
    <col min="9" max="9" width="0" style="45" hidden="1" customWidth="1"/>
    <col min="10" max="10" width="15.85546875" style="33" hidden="1" customWidth="1"/>
    <col min="11" max="11" width="25.140625" style="32" hidden="1" customWidth="1"/>
    <col min="12" max="15" width="9.140625" style="32" hidden="1" customWidth="1"/>
    <col min="16" max="16384" width="9.140625" style="32" hidden="1"/>
  </cols>
  <sheetData>
    <row r="1" spans="1:14" ht="20.25" x14ac:dyDescent="0.3">
      <c r="A1" s="66" t="s">
        <v>132</v>
      </c>
    </row>
    <row r="2" spans="1:14" ht="20.25" x14ac:dyDescent="0.2">
      <c r="A2" s="80" t="s">
        <v>108</v>
      </c>
      <c r="B2" s="5"/>
      <c r="C2" s="46"/>
      <c r="D2" s="2"/>
      <c r="E2" s="2"/>
      <c r="F2" s="2"/>
      <c r="G2" s="2"/>
      <c r="H2" s="2"/>
      <c r="I2" s="33"/>
      <c r="J2" s="32"/>
    </row>
    <row r="3" spans="1:14" ht="18.75" customHeight="1" x14ac:dyDescent="0.2">
      <c r="A3" s="81" t="str">
        <f>"School Food Authority (SFA):"&amp;'Contact and Site Information'!B4</f>
        <v>School Food Authority (SFA):[Enter SFA name here]</v>
      </c>
      <c r="B3" s="47"/>
      <c r="C3" s="48"/>
      <c r="D3" s="49"/>
      <c r="E3" s="50"/>
      <c r="F3" s="51"/>
      <c r="G3" s="51"/>
      <c r="H3" s="51"/>
      <c r="I3" s="33"/>
      <c r="J3" s="32"/>
    </row>
    <row r="4" spans="1:14" ht="19.5" customHeight="1" x14ac:dyDescent="0.2">
      <c r="A4" s="81" t="str">
        <f>"Site Name:"&amp;'Contact and Site Information'!B17</f>
        <v>Site Name:[If applying for nine sites, enter site nine name here]</v>
      </c>
      <c r="B4" s="52"/>
      <c r="C4" s="48"/>
      <c r="D4" s="49"/>
      <c r="E4" s="50"/>
      <c r="F4" s="51"/>
      <c r="G4" s="51"/>
      <c r="H4" s="51"/>
      <c r="I4" s="33"/>
      <c r="J4" s="32"/>
    </row>
    <row r="5" spans="1:14" ht="45.75" customHeight="1" x14ac:dyDescent="0.25">
      <c r="A5" s="53" t="s">
        <v>39</v>
      </c>
      <c r="B5" s="54" t="s">
        <v>40</v>
      </c>
      <c r="C5" s="55" t="s">
        <v>126</v>
      </c>
      <c r="D5" s="56" t="s">
        <v>8</v>
      </c>
      <c r="E5" s="57" t="s">
        <v>6</v>
      </c>
      <c r="F5" s="57" t="s">
        <v>7</v>
      </c>
      <c r="G5" s="57" t="s">
        <v>3</v>
      </c>
      <c r="H5" s="57" t="s">
        <v>4</v>
      </c>
      <c r="I5" s="33"/>
      <c r="J5" s="32"/>
      <c r="K5" s="34"/>
      <c r="L5" s="35"/>
      <c r="M5" s="35"/>
      <c r="N5" s="36"/>
    </row>
    <row r="6" spans="1:14" ht="105" x14ac:dyDescent="0.2">
      <c r="A6" s="19" t="s">
        <v>69</v>
      </c>
      <c r="B6" s="20" t="s">
        <v>87</v>
      </c>
      <c r="C6" s="21" t="s">
        <v>46</v>
      </c>
      <c r="D6" s="22" t="s">
        <v>114</v>
      </c>
      <c r="E6" s="22" t="s">
        <v>112</v>
      </c>
      <c r="F6" s="22" t="s">
        <v>111</v>
      </c>
      <c r="G6" s="23" t="s">
        <v>113</v>
      </c>
      <c r="H6" s="23" t="s">
        <v>113</v>
      </c>
      <c r="I6" s="37"/>
      <c r="J6" s="36"/>
      <c r="K6" s="38"/>
      <c r="L6" s="38"/>
      <c r="M6" s="36"/>
      <c r="N6" s="36"/>
    </row>
    <row r="7" spans="1:14" ht="105" x14ac:dyDescent="0.2">
      <c r="A7" s="7" t="s">
        <v>70</v>
      </c>
      <c r="B7" s="20" t="s">
        <v>88</v>
      </c>
      <c r="C7" s="9" t="s">
        <v>47</v>
      </c>
      <c r="D7" s="22" t="s">
        <v>115</v>
      </c>
      <c r="E7" s="22" t="s">
        <v>112</v>
      </c>
      <c r="F7" s="22" t="s">
        <v>111</v>
      </c>
      <c r="G7" s="24" t="s">
        <v>113</v>
      </c>
      <c r="H7" s="24" t="s">
        <v>113</v>
      </c>
      <c r="I7" s="37"/>
      <c r="J7" s="36"/>
      <c r="K7" s="38"/>
      <c r="L7" s="38"/>
      <c r="M7" s="36"/>
      <c r="N7" s="36"/>
    </row>
    <row r="8" spans="1:14" ht="105" x14ac:dyDescent="0.2">
      <c r="A8" s="7" t="s">
        <v>71</v>
      </c>
      <c r="B8" s="8" t="s">
        <v>89</v>
      </c>
      <c r="C8" s="9" t="s">
        <v>48</v>
      </c>
      <c r="D8" s="22" t="s">
        <v>116</v>
      </c>
      <c r="E8" s="22" t="s">
        <v>112</v>
      </c>
      <c r="F8" s="22" t="s">
        <v>111</v>
      </c>
      <c r="G8" s="24" t="s">
        <v>113</v>
      </c>
      <c r="H8" s="24" t="s">
        <v>113</v>
      </c>
      <c r="I8" s="37"/>
      <c r="J8" s="36"/>
      <c r="K8" s="38"/>
      <c r="L8" s="38"/>
      <c r="M8" s="36"/>
      <c r="N8" s="36"/>
    </row>
    <row r="9" spans="1:14" ht="105" x14ac:dyDescent="0.2">
      <c r="A9" s="7" t="s">
        <v>72</v>
      </c>
      <c r="B9" s="8" t="s">
        <v>90</v>
      </c>
      <c r="C9" s="9" t="s">
        <v>49</v>
      </c>
      <c r="D9" s="22" t="s">
        <v>117</v>
      </c>
      <c r="E9" s="22" t="s">
        <v>112</v>
      </c>
      <c r="F9" s="22" t="s">
        <v>111</v>
      </c>
      <c r="G9" s="24" t="s">
        <v>113</v>
      </c>
      <c r="H9" s="24" t="s">
        <v>113</v>
      </c>
      <c r="I9" s="37"/>
      <c r="J9" s="36"/>
      <c r="K9" s="38"/>
      <c r="L9" s="38"/>
      <c r="M9" s="36"/>
      <c r="N9" s="36"/>
    </row>
    <row r="10" spans="1:14" ht="105" x14ac:dyDescent="0.2">
      <c r="A10" s="7" t="s">
        <v>73</v>
      </c>
      <c r="B10" s="8" t="s">
        <v>91</v>
      </c>
      <c r="C10" s="9" t="s">
        <v>50</v>
      </c>
      <c r="D10" s="22" t="s">
        <v>118</v>
      </c>
      <c r="E10" s="22" t="s">
        <v>112</v>
      </c>
      <c r="F10" s="22" t="s">
        <v>111</v>
      </c>
      <c r="G10" s="24" t="s">
        <v>113</v>
      </c>
      <c r="H10" s="24" t="s">
        <v>113</v>
      </c>
      <c r="I10" s="37"/>
      <c r="J10" s="36"/>
      <c r="K10" s="38"/>
      <c r="L10" s="38"/>
      <c r="M10" s="36"/>
      <c r="N10" s="36"/>
    </row>
    <row r="11" spans="1:14" ht="105" x14ac:dyDescent="0.2">
      <c r="A11" s="7" t="s">
        <v>74</v>
      </c>
      <c r="B11" s="8" t="s">
        <v>92</v>
      </c>
      <c r="C11" s="9" t="s">
        <v>51</v>
      </c>
      <c r="D11" s="22" t="s">
        <v>119</v>
      </c>
      <c r="E11" s="22" t="s">
        <v>112</v>
      </c>
      <c r="F11" s="22" t="s">
        <v>111</v>
      </c>
      <c r="G11" s="24" t="s">
        <v>113</v>
      </c>
      <c r="H11" s="24" t="s">
        <v>113</v>
      </c>
      <c r="I11" s="37"/>
      <c r="J11" s="36"/>
      <c r="K11" s="38"/>
      <c r="L11" s="38"/>
      <c r="M11" s="36"/>
      <c r="N11" s="36"/>
    </row>
    <row r="12" spans="1:14" ht="105" x14ac:dyDescent="0.2">
      <c r="A12" s="7" t="s">
        <v>75</v>
      </c>
      <c r="B12" s="8" t="s">
        <v>52</v>
      </c>
      <c r="C12" s="9" t="s">
        <v>53</v>
      </c>
      <c r="D12" s="22" t="s">
        <v>120</v>
      </c>
      <c r="E12" s="22" t="s">
        <v>112</v>
      </c>
      <c r="F12" s="22" t="s">
        <v>111</v>
      </c>
      <c r="G12" s="24" t="s">
        <v>113</v>
      </c>
      <c r="H12" s="24" t="s">
        <v>113</v>
      </c>
      <c r="I12" s="37"/>
      <c r="J12" s="36"/>
      <c r="K12" s="38"/>
      <c r="L12" s="38"/>
      <c r="M12" s="36"/>
      <c r="N12" s="36"/>
    </row>
    <row r="13" spans="1:14" ht="105" x14ac:dyDescent="0.2">
      <c r="A13" s="7" t="s">
        <v>76</v>
      </c>
      <c r="B13" s="8" t="s">
        <v>93</v>
      </c>
      <c r="C13" s="9" t="s">
        <v>54</v>
      </c>
      <c r="D13" s="22" t="s">
        <v>121</v>
      </c>
      <c r="E13" s="22" t="s">
        <v>112</v>
      </c>
      <c r="F13" s="22" t="s">
        <v>111</v>
      </c>
      <c r="G13" s="24" t="s">
        <v>113</v>
      </c>
      <c r="H13" s="24" t="s">
        <v>113</v>
      </c>
      <c r="I13" s="37"/>
      <c r="J13" s="36"/>
      <c r="K13" s="38"/>
      <c r="L13" s="38"/>
      <c r="M13" s="36"/>
      <c r="N13" s="36"/>
    </row>
    <row r="14" spans="1:14" ht="105" x14ac:dyDescent="0.2">
      <c r="A14" s="7" t="s">
        <v>77</v>
      </c>
      <c r="B14" s="10" t="s">
        <v>94</v>
      </c>
      <c r="C14" s="9" t="s">
        <v>55</v>
      </c>
      <c r="D14" s="22" t="s">
        <v>122</v>
      </c>
      <c r="E14" s="22" t="s">
        <v>112</v>
      </c>
      <c r="F14" s="22" t="s">
        <v>111</v>
      </c>
      <c r="G14" s="24" t="s">
        <v>113</v>
      </c>
      <c r="H14" s="24" t="s">
        <v>113</v>
      </c>
      <c r="I14" s="37"/>
      <c r="J14" s="36"/>
      <c r="K14" s="38"/>
      <c r="L14" s="38"/>
      <c r="M14" s="36"/>
      <c r="N14" s="36"/>
    </row>
    <row r="15" spans="1:14" ht="105" x14ac:dyDescent="0.2">
      <c r="A15" s="7" t="s">
        <v>78</v>
      </c>
      <c r="B15" s="10" t="s">
        <v>95</v>
      </c>
      <c r="C15" s="9" t="s">
        <v>56</v>
      </c>
      <c r="D15" s="22" t="s">
        <v>123</v>
      </c>
      <c r="E15" s="22" t="s">
        <v>112</v>
      </c>
      <c r="F15" s="22" t="s">
        <v>111</v>
      </c>
      <c r="G15" s="24" t="s">
        <v>113</v>
      </c>
      <c r="H15" s="24" t="s">
        <v>113</v>
      </c>
      <c r="I15" s="37"/>
      <c r="J15" s="36"/>
      <c r="K15" s="38"/>
      <c r="L15" s="38"/>
      <c r="M15" s="36"/>
      <c r="N15" s="36"/>
    </row>
    <row r="16" spans="1:14" ht="105" x14ac:dyDescent="0.2">
      <c r="A16" s="7" t="s">
        <v>79</v>
      </c>
      <c r="B16" s="10" t="s">
        <v>96</v>
      </c>
      <c r="C16" s="9" t="s">
        <v>57</v>
      </c>
      <c r="D16" s="22" t="s">
        <v>124</v>
      </c>
      <c r="E16" s="22" t="s">
        <v>112</v>
      </c>
      <c r="F16" s="22" t="s">
        <v>111</v>
      </c>
      <c r="G16" s="24" t="s">
        <v>113</v>
      </c>
      <c r="H16" s="24" t="s">
        <v>113</v>
      </c>
      <c r="I16" s="37"/>
      <c r="J16" s="36"/>
      <c r="K16" s="38"/>
      <c r="L16" s="38"/>
      <c r="M16" s="36"/>
      <c r="N16" s="36"/>
    </row>
    <row r="17" spans="1:15" ht="105.75" thickBot="1" x14ac:dyDescent="0.25">
      <c r="A17" s="18" t="s">
        <v>80</v>
      </c>
      <c r="B17" s="11" t="s">
        <v>97</v>
      </c>
      <c r="C17" s="27" t="s">
        <v>58</v>
      </c>
      <c r="D17" s="25" t="s">
        <v>125</v>
      </c>
      <c r="E17" s="25" t="s">
        <v>112</v>
      </c>
      <c r="F17" s="25" t="s">
        <v>111</v>
      </c>
      <c r="G17" s="26" t="s">
        <v>113</v>
      </c>
      <c r="H17" s="26" t="s">
        <v>113</v>
      </c>
      <c r="I17" s="39"/>
      <c r="J17" s="32"/>
      <c r="K17" s="38"/>
      <c r="L17" s="36"/>
      <c r="M17" s="36"/>
      <c r="N17" s="36"/>
    </row>
    <row r="18" spans="1:15" ht="18" customHeight="1" thickTop="1" thickBot="1" x14ac:dyDescent="0.3">
      <c r="A18" s="40" t="s">
        <v>5</v>
      </c>
      <c r="B18" s="41">
        <f>SUBTOTAL(109,Table1321[ Cost (in whole dollars)])</f>
        <v>0</v>
      </c>
      <c r="C18" s="58" t="str">
        <f>IF($B$18&gt;15000, "Warning $15,000 maximum request per site","Note: $15,000 maximum site total")</f>
        <v>Note: $15,000 maximum site total</v>
      </c>
      <c r="D18" s="28"/>
      <c r="E18" s="28"/>
      <c r="F18" s="29"/>
      <c r="G18" s="42"/>
      <c r="H18" s="42"/>
      <c r="I18" s="33"/>
      <c r="J18" s="32"/>
    </row>
    <row r="19" spans="1:15" hidden="1" x14ac:dyDescent="0.25">
      <c r="B19" s="43"/>
      <c r="F19" s="44"/>
    </row>
    <row r="20" spans="1:15" hidden="1" x14ac:dyDescent="0.25">
      <c r="B20" s="43"/>
    </row>
    <row r="28" spans="1:15" s="6" customFormat="1" ht="15" hidden="1" x14ac:dyDescent="0.2">
      <c r="B28" s="30"/>
      <c r="C28" s="31"/>
      <c r="D28" s="32"/>
      <c r="E28" s="32"/>
      <c r="F28" s="32"/>
      <c r="G28" s="32"/>
      <c r="H28" s="32"/>
      <c r="J28" s="33"/>
      <c r="K28" s="32"/>
      <c r="L28" s="32"/>
      <c r="M28" s="32"/>
      <c r="N28" s="32"/>
      <c r="O28" s="32"/>
    </row>
    <row r="29" spans="1:15" s="6" customFormat="1" ht="15" hidden="1" x14ac:dyDescent="0.2">
      <c r="B29" s="30"/>
      <c r="C29" s="31"/>
      <c r="D29" s="32"/>
      <c r="E29" s="32"/>
      <c r="F29" s="32"/>
      <c r="G29" s="32"/>
      <c r="H29" s="32"/>
      <c r="J29" s="33"/>
      <c r="K29" s="32"/>
      <c r="L29" s="32"/>
      <c r="M29" s="32"/>
      <c r="N29" s="32"/>
      <c r="O29" s="32"/>
    </row>
    <row r="30" spans="1:15" s="6" customFormat="1" ht="15" hidden="1" x14ac:dyDescent="0.2">
      <c r="B30" s="30"/>
      <c r="C30" s="31"/>
      <c r="D30" s="32"/>
      <c r="E30" s="32"/>
      <c r="F30" s="32"/>
      <c r="G30" s="32"/>
      <c r="H30" s="32"/>
      <c r="J30" s="33"/>
      <c r="K30" s="32"/>
      <c r="L30" s="32"/>
      <c r="M30" s="32"/>
      <c r="N30" s="32"/>
      <c r="O30" s="32"/>
    </row>
    <row r="31" spans="1:15" s="6" customFormat="1" ht="15" hidden="1" x14ac:dyDescent="0.2">
      <c r="B31" s="30"/>
      <c r="C31" s="31"/>
      <c r="D31" s="32"/>
      <c r="E31" s="32"/>
      <c r="F31" s="32"/>
      <c r="G31" s="32"/>
      <c r="H31" s="32"/>
      <c r="J31" s="33"/>
      <c r="K31" s="32"/>
      <c r="L31" s="32"/>
      <c r="M31" s="32"/>
      <c r="N31" s="32"/>
      <c r="O31" s="32"/>
    </row>
    <row r="32" spans="1:15" s="6" customFormat="1" ht="15" hidden="1" x14ac:dyDescent="0.2">
      <c r="B32" s="30"/>
      <c r="C32" s="31"/>
      <c r="D32" s="32"/>
      <c r="E32" s="32"/>
      <c r="F32" s="32"/>
      <c r="G32" s="32"/>
      <c r="H32" s="32"/>
      <c r="J32" s="33"/>
      <c r="K32" s="32"/>
      <c r="L32" s="32"/>
      <c r="M32" s="32"/>
      <c r="N32" s="32"/>
      <c r="O32" s="32"/>
    </row>
    <row r="33" spans="2:15" s="6" customFormat="1" ht="15" hidden="1" x14ac:dyDescent="0.2">
      <c r="B33" s="30"/>
      <c r="C33" s="31"/>
      <c r="D33" s="32"/>
      <c r="E33" s="32"/>
      <c r="F33" s="32"/>
      <c r="G33" s="32"/>
      <c r="H33" s="32"/>
      <c r="J33" s="33"/>
      <c r="K33" s="32"/>
      <c r="L33" s="32"/>
      <c r="M33" s="32"/>
      <c r="N33" s="32"/>
      <c r="O33" s="32"/>
    </row>
    <row r="34" spans="2:15" s="6" customFormat="1" ht="15" hidden="1" x14ac:dyDescent="0.2">
      <c r="B34" s="30"/>
      <c r="C34" s="31"/>
      <c r="D34" s="32"/>
      <c r="E34" s="32"/>
      <c r="F34" s="32"/>
      <c r="G34" s="32"/>
      <c r="H34" s="32"/>
      <c r="J34" s="33"/>
      <c r="K34" s="32"/>
      <c r="L34" s="32"/>
      <c r="M34" s="32"/>
      <c r="N34" s="32"/>
      <c r="O34" s="32"/>
    </row>
    <row r="35" spans="2:15" s="6" customFormat="1" ht="15" hidden="1" x14ac:dyDescent="0.2">
      <c r="B35" s="30"/>
      <c r="C35" s="31"/>
      <c r="D35" s="32"/>
      <c r="E35" s="32"/>
      <c r="F35" s="32"/>
      <c r="G35" s="32"/>
      <c r="H35" s="32"/>
      <c r="J35" s="33"/>
      <c r="K35" s="32"/>
      <c r="L35" s="32"/>
      <c r="M35" s="32"/>
      <c r="N35" s="32"/>
      <c r="O35" s="32"/>
    </row>
    <row r="36" spans="2:15" s="6" customFormat="1" ht="15" hidden="1" x14ac:dyDescent="0.2">
      <c r="B36" s="30"/>
      <c r="C36" s="31"/>
      <c r="D36" s="32"/>
      <c r="E36" s="32"/>
      <c r="F36" s="32"/>
      <c r="G36" s="32"/>
      <c r="H36" s="32"/>
      <c r="J36" s="33"/>
      <c r="K36" s="32"/>
      <c r="L36" s="32"/>
      <c r="M36" s="32"/>
      <c r="N36" s="32"/>
      <c r="O36" s="32"/>
    </row>
    <row r="37" spans="2:15" s="6" customFormat="1" ht="15" hidden="1" x14ac:dyDescent="0.2">
      <c r="B37" s="30"/>
      <c r="C37" s="31"/>
      <c r="D37" s="32"/>
      <c r="E37" s="32"/>
      <c r="F37" s="32"/>
      <c r="G37" s="32"/>
      <c r="H37" s="32"/>
      <c r="J37" s="33"/>
      <c r="K37" s="32"/>
      <c r="L37" s="32"/>
      <c r="M37" s="32"/>
      <c r="N37" s="32"/>
      <c r="O37" s="32"/>
    </row>
    <row r="38" spans="2:15" s="6" customFormat="1" ht="15" hidden="1" x14ac:dyDescent="0.2">
      <c r="B38" s="30"/>
      <c r="C38" s="31"/>
      <c r="D38" s="32"/>
      <c r="E38" s="32"/>
      <c r="F38" s="32"/>
      <c r="G38" s="32"/>
      <c r="H38" s="32"/>
      <c r="J38" s="33"/>
      <c r="K38" s="32"/>
      <c r="L38" s="32"/>
      <c r="M38" s="32"/>
      <c r="N38" s="32"/>
      <c r="O38" s="32"/>
    </row>
    <row r="39" spans="2:15" s="6" customFormat="1" ht="15" hidden="1" x14ac:dyDescent="0.2">
      <c r="B39" s="30"/>
      <c r="C39" s="31"/>
      <c r="D39" s="32"/>
      <c r="E39" s="32"/>
      <c r="F39" s="32"/>
      <c r="G39" s="32"/>
      <c r="H39" s="32"/>
      <c r="J39" s="33"/>
      <c r="K39" s="32"/>
      <c r="L39" s="32"/>
      <c r="M39" s="32"/>
      <c r="N39" s="32"/>
      <c r="O39" s="32"/>
    </row>
    <row r="40" spans="2:15" s="6" customFormat="1" ht="15" hidden="1" x14ac:dyDescent="0.2">
      <c r="B40" s="30"/>
      <c r="C40" s="31"/>
      <c r="D40" s="32"/>
      <c r="E40" s="32"/>
      <c r="F40" s="32"/>
      <c r="G40" s="32"/>
      <c r="H40" s="32"/>
      <c r="J40" s="33"/>
      <c r="K40" s="32"/>
      <c r="L40" s="32"/>
      <c r="M40" s="32"/>
      <c r="N40" s="32"/>
      <c r="O40" s="32"/>
    </row>
    <row r="41" spans="2:15" s="6" customFormat="1" ht="15" hidden="1" x14ac:dyDescent="0.2">
      <c r="B41" s="30"/>
      <c r="C41" s="31"/>
      <c r="D41" s="32"/>
      <c r="E41" s="32"/>
      <c r="F41" s="32"/>
      <c r="G41" s="32"/>
      <c r="H41" s="32"/>
      <c r="J41" s="33"/>
      <c r="K41" s="32"/>
      <c r="L41" s="32"/>
      <c r="M41" s="32"/>
      <c r="N41" s="32"/>
      <c r="O41" s="32"/>
    </row>
    <row r="42" spans="2:15" s="6" customFormat="1" ht="15" hidden="1" x14ac:dyDescent="0.2">
      <c r="B42" s="30"/>
      <c r="C42" s="31"/>
      <c r="D42" s="32"/>
      <c r="E42" s="32"/>
      <c r="F42" s="32"/>
      <c r="G42" s="32"/>
      <c r="H42" s="32"/>
      <c r="J42" s="33"/>
      <c r="K42" s="32"/>
      <c r="L42" s="32"/>
      <c r="M42" s="32"/>
      <c r="N42" s="32"/>
      <c r="O42" s="32"/>
    </row>
    <row r="43" spans="2:15" s="6" customFormat="1" ht="15" hidden="1" x14ac:dyDescent="0.2">
      <c r="B43" s="30"/>
      <c r="C43" s="31"/>
      <c r="D43" s="32"/>
      <c r="E43" s="32"/>
      <c r="F43" s="32"/>
      <c r="G43" s="32"/>
      <c r="H43" s="32"/>
      <c r="J43" s="33"/>
      <c r="K43" s="32"/>
      <c r="L43" s="32"/>
      <c r="M43" s="32"/>
      <c r="N43" s="32"/>
      <c r="O43" s="32"/>
    </row>
    <row r="44" spans="2:15" s="6" customFormat="1" ht="15" hidden="1" x14ac:dyDescent="0.2">
      <c r="B44" s="30"/>
      <c r="C44" s="31"/>
      <c r="D44" s="32"/>
      <c r="E44" s="32"/>
      <c r="F44" s="32"/>
      <c r="G44" s="32"/>
      <c r="H44" s="32"/>
      <c r="J44" s="33"/>
      <c r="K44" s="32"/>
      <c r="L44" s="32"/>
      <c r="M44" s="32"/>
      <c r="N44" s="32"/>
      <c r="O44" s="32"/>
    </row>
    <row r="45" spans="2:15" s="6" customFormat="1" ht="15" hidden="1" x14ac:dyDescent="0.2">
      <c r="B45" s="30"/>
      <c r="C45" s="31"/>
      <c r="D45" s="32"/>
      <c r="E45" s="32"/>
      <c r="F45" s="32"/>
      <c r="G45" s="32"/>
      <c r="H45" s="32"/>
      <c r="J45" s="33"/>
      <c r="K45" s="32"/>
      <c r="L45" s="32"/>
      <c r="M45" s="32"/>
      <c r="N45" s="32"/>
      <c r="O45" s="32"/>
    </row>
    <row r="46" spans="2:15" s="6" customFormat="1" ht="15" hidden="1" x14ac:dyDescent="0.2">
      <c r="B46" s="30"/>
      <c r="C46" s="31"/>
      <c r="D46" s="32"/>
      <c r="E46" s="32"/>
      <c r="F46" s="32"/>
      <c r="G46" s="32"/>
      <c r="H46" s="32"/>
      <c r="J46" s="33"/>
      <c r="K46" s="32"/>
      <c r="L46" s="32"/>
      <c r="M46" s="32"/>
      <c r="N46" s="32"/>
      <c r="O46" s="32"/>
    </row>
    <row r="47" spans="2:15" s="6" customFormat="1" ht="15" hidden="1" x14ac:dyDescent="0.2">
      <c r="B47" s="30"/>
      <c r="C47" s="31"/>
      <c r="D47" s="32"/>
      <c r="E47" s="32"/>
      <c r="F47" s="32"/>
      <c r="G47" s="32"/>
      <c r="H47" s="32"/>
      <c r="J47" s="33"/>
      <c r="K47" s="32"/>
      <c r="L47" s="32"/>
      <c r="M47" s="32"/>
      <c r="N47" s="32"/>
      <c r="O47" s="32"/>
    </row>
    <row r="48" spans="2:15" s="6" customFormat="1" ht="15" hidden="1" x14ac:dyDescent="0.2">
      <c r="B48" s="30"/>
      <c r="C48" s="31"/>
      <c r="D48" s="32"/>
      <c r="E48" s="32"/>
      <c r="F48" s="32"/>
      <c r="G48" s="32"/>
      <c r="H48" s="32"/>
      <c r="J48" s="33"/>
      <c r="K48" s="32"/>
      <c r="L48" s="32"/>
      <c r="M48" s="32"/>
      <c r="N48" s="32"/>
      <c r="O48" s="32"/>
    </row>
    <row r="49" spans="2:15" s="6" customFormat="1" ht="15" hidden="1" x14ac:dyDescent="0.2">
      <c r="B49" s="30"/>
      <c r="C49" s="31"/>
      <c r="D49" s="32"/>
      <c r="E49" s="32"/>
      <c r="F49" s="32"/>
      <c r="G49" s="32"/>
      <c r="H49" s="32"/>
      <c r="J49" s="33"/>
      <c r="K49" s="32"/>
      <c r="L49" s="32"/>
      <c r="M49" s="32"/>
      <c r="N49" s="32"/>
      <c r="O49" s="32"/>
    </row>
    <row r="50" spans="2:15" s="6" customFormat="1" ht="15" hidden="1" x14ac:dyDescent="0.2">
      <c r="B50" s="30"/>
      <c r="C50" s="31"/>
      <c r="D50" s="32"/>
      <c r="E50" s="32"/>
      <c r="F50" s="32"/>
      <c r="G50" s="32"/>
      <c r="H50" s="32"/>
      <c r="J50" s="33"/>
      <c r="K50" s="32"/>
      <c r="L50" s="32"/>
      <c r="M50" s="32"/>
      <c r="N50" s="32"/>
      <c r="O50" s="32"/>
    </row>
    <row r="51" spans="2:15" s="6" customFormat="1" ht="15" hidden="1" x14ac:dyDescent="0.2">
      <c r="B51" s="30"/>
      <c r="C51" s="31"/>
      <c r="D51" s="32"/>
      <c r="E51" s="32"/>
      <c r="F51" s="32"/>
      <c r="G51" s="32"/>
      <c r="H51" s="32"/>
      <c r="J51" s="33"/>
      <c r="K51" s="32"/>
      <c r="L51" s="32"/>
      <c r="M51" s="32"/>
      <c r="N51" s="32"/>
      <c r="O51" s="32"/>
    </row>
    <row r="52" spans="2:15" s="6" customFormat="1" ht="15" hidden="1" x14ac:dyDescent="0.2">
      <c r="B52" s="30"/>
      <c r="C52" s="31"/>
      <c r="D52" s="32"/>
      <c r="E52" s="32"/>
      <c r="F52" s="32"/>
      <c r="G52" s="32"/>
      <c r="H52" s="32"/>
      <c r="J52" s="33"/>
      <c r="K52" s="32"/>
      <c r="L52" s="32"/>
      <c r="M52" s="32"/>
      <c r="N52" s="32"/>
      <c r="O52" s="32"/>
    </row>
    <row r="53" spans="2:15" s="6" customFormat="1" ht="15" hidden="1" x14ac:dyDescent="0.2">
      <c r="B53" s="30"/>
      <c r="C53" s="31"/>
      <c r="D53" s="32"/>
      <c r="E53" s="32"/>
      <c r="F53" s="32"/>
      <c r="G53" s="32"/>
      <c r="H53" s="32"/>
      <c r="J53" s="33"/>
      <c r="K53" s="32"/>
      <c r="L53" s="32"/>
      <c r="M53" s="32"/>
      <c r="N53" s="32"/>
      <c r="O53" s="32"/>
    </row>
    <row r="54" spans="2:15" s="6" customFormat="1" ht="15" hidden="1" x14ac:dyDescent="0.2">
      <c r="B54" s="30"/>
      <c r="C54" s="31"/>
      <c r="D54" s="32"/>
      <c r="E54" s="32"/>
      <c r="F54" s="32"/>
      <c r="G54" s="32"/>
      <c r="H54" s="32"/>
      <c r="J54" s="33"/>
      <c r="K54" s="32"/>
      <c r="L54" s="32"/>
      <c r="M54" s="32"/>
      <c r="N54" s="32"/>
      <c r="O54" s="32"/>
    </row>
    <row r="55" spans="2:15" s="6" customFormat="1" ht="15" hidden="1" x14ac:dyDescent="0.2">
      <c r="B55" s="30"/>
      <c r="C55" s="31"/>
      <c r="D55" s="32"/>
      <c r="E55" s="32"/>
      <c r="F55" s="32"/>
      <c r="G55" s="32"/>
      <c r="H55" s="32"/>
      <c r="J55" s="33"/>
      <c r="K55" s="32"/>
      <c r="L55" s="32"/>
      <c r="M55" s="32"/>
      <c r="N55" s="32"/>
      <c r="O55" s="32"/>
    </row>
    <row r="56" spans="2:15" s="6" customFormat="1" ht="15" hidden="1" x14ac:dyDescent="0.2">
      <c r="B56" s="30"/>
      <c r="C56" s="31"/>
      <c r="D56" s="32"/>
      <c r="E56" s="32"/>
      <c r="F56" s="32"/>
      <c r="G56" s="32"/>
      <c r="H56" s="32"/>
      <c r="J56" s="33"/>
      <c r="K56" s="32"/>
      <c r="L56" s="32"/>
      <c r="M56" s="32"/>
      <c r="N56" s="32"/>
      <c r="O56" s="32"/>
    </row>
    <row r="57" spans="2:15" s="6" customFormat="1" ht="15" hidden="1" x14ac:dyDescent="0.2">
      <c r="B57" s="30"/>
      <c r="C57" s="31"/>
      <c r="D57" s="32"/>
      <c r="E57" s="32"/>
      <c r="F57" s="32"/>
      <c r="G57" s="32"/>
      <c r="H57" s="32"/>
      <c r="J57" s="33"/>
      <c r="K57" s="32"/>
      <c r="L57" s="32"/>
      <c r="M57" s="32"/>
      <c r="N57" s="32"/>
      <c r="O57" s="32"/>
    </row>
    <row r="58" spans="2:15" s="6" customFormat="1" ht="15" hidden="1" x14ac:dyDescent="0.2">
      <c r="B58" s="30"/>
      <c r="C58" s="31"/>
      <c r="D58" s="32"/>
      <c r="E58" s="32"/>
      <c r="F58" s="32"/>
      <c r="G58" s="32"/>
      <c r="H58" s="32"/>
      <c r="J58" s="33"/>
      <c r="K58" s="32"/>
      <c r="L58" s="32"/>
      <c r="M58" s="32"/>
      <c r="N58" s="32"/>
      <c r="O58" s="32"/>
    </row>
    <row r="59" spans="2:15" s="6" customFormat="1" ht="15" hidden="1" x14ac:dyDescent="0.2">
      <c r="B59" s="30"/>
      <c r="C59" s="31"/>
      <c r="D59" s="32"/>
      <c r="E59" s="32"/>
      <c r="F59" s="32"/>
      <c r="G59" s="32"/>
      <c r="H59" s="32"/>
      <c r="J59" s="33"/>
      <c r="K59" s="32"/>
      <c r="L59" s="32"/>
      <c r="M59" s="32"/>
      <c r="N59" s="32"/>
      <c r="O59" s="32"/>
    </row>
    <row r="60" spans="2:15" s="6" customFormat="1" ht="15" hidden="1" x14ac:dyDescent="0.2">
      <c r="B60" s="30"/>
      <c r="C60" s="31"/>
      <c r="D60" s="32"/>
      <c r="E60" s="32"/>
      <c r="F60" s="32"/>
      <c r="G60" s="32"/>
      <c r="H60" s="32"/>
      <c r="J60" s="33"/>
      <c r="K60" s="32"/>
      <c r="L60" s="32"/>
      <c r="M60" s="32"/>
      <c r="N60" s="32"/>
      <c r="O60" s="32"/>
    </row>
    <row r="61" spans="2:15" s="6" customFormat="1" ht="15" hidden="1" x14ac:dyDescent="0.2">
      <c r="B61" s="30"/>
      <c r="C61" s="31"/>
      <c r="D61" s="32"/>
      <c r="E61" s="32"/>
      <c r="F61" s="32"/>
      <c r="G61" s="32"/>
      <c r="H61" s="32"/>
      <c r="J61" s="33"/>
      <c r="K61" s="32"/>
      <c r="L61" s="32"/>
      <c r="M61" s="32"/>
      <c r="N61" s="32"/>
      <c r="O61" s="32"/>
    </row>
    <row r="62" spans="2:15" s="6" customFormat="1" ht="15" hidden="1" x14ac:dyDescent="0.2">
      <c r="B62" s="30"/>
      <c r="C62" s="31"/>
      <c r="D62" s="32"/>
      <c r="E62" s="32"/>
      <c r="F62" s="32"/>
      <c r="G62" s="32"/>
      <c r="H62" s="32"/>
      <c r="J62" s="33"/>
      <c r="K62" s="32"/>
      <c r="L62" s="32"/>
      <c r="M62" s="32"/>
      <c r="N62" s="32"/>
      <c r="O62" s="32"/>
    </row>
    <row r="63" spans="2:15" s="6" customFormat="1" ht="15" hidden="1" x14ac:dyDescent="0.2">
      <c r="B63" s="30"/>
      <c r="C63" s="31"/>
      <c r="D63" s="32"/>
      <c r="E63" s="32"/>
      <c r="F63" s="32"/>
      <c r="G63" s="32"/>
      <c r="H63" s="32"/>
      <c r="J63" s="33"/>
      <c r="K63" s="32"/>
      <c r="L63" s="32"/>
      <c r="M63" s="32"/>
      <c r="N63" s="32"/>
      <c r="O63" s="32"/>
    </row>
    <row r="64" spans="2:15" s="6" customFormat="1" ht="15" hidden="1" x14ac:dyDescent="0.2">
      <c r="B64" s="30"/>
      <c r="C64" s="31"/>
      <c r="D64" s="32"/>
      <c r="E64" s="32"/>
      <c r="F64" s="32"/>
      <c r="G64" s="32"/>
      <c r="H64" s="32"/>
      <c r="J64" s="33"/>
      <c r="K64" s="32"/>
      <c r="L64" s="32"/>
      <c r="M64" s="32"/>
      <c r="N64" s="32"/>
      <c r="O64" s="32"/>
    </row>
    <row r="65" spans="2:15" s="6" customFormat="1" ht="15" hidden="1" x14ac:dyDescent="0.2">
      <c r="B65" s="30"/>
      <c r="C65" s="31"/>
      <c r="D65" s="32"/>
      <c r="E65" s="32"/>
      <c r="F65" s="32"/>
      <c r="G65" s="32"/>
      <c r="H65" s="32"/>
      <c r="J65" s="33"/>
      <c r="K65" s="32"/>
      <c r="L65" s="32"/>
      <c r="M65" s="32"/>
      <c r="N65" s="32"/>
      <c r="O65" s="32"/>
    </row>
    <row r="66" spans="2:15" s="6" customFormat="1" ht="15" hidden="1" x14ac:dyDescent="0.2">
      <c r="B66" s="30"/>
      <c r="C66" s="31"/>
      <c r="D66" s="32"/>
      <c r="E66" s="32"/>
      <c r="F66" s="32"/>
      <c r="G66" s="32"/>
      <c r="H66" s="32"/>
      <c r="J66" s="33"/>
      <c r="K66" s="32"/>
      <c r="L66" s="32"/>
      <c r="M66" s="32"/>
      <c r="N66" s="32"/>
      <c r="O66" s="32"/>
    </row>
    <row r="67" spans="2:15" s="6" customFormat="1" ht="15" hidden="1" x14ac:dyDescent="0.2">
      <c r="B67" s="30"/>
      <c r="C67" s="31"/>
      <c r="D67" s="32"/>
      <c r="E67" s="32"/>
      <c r="F67" s="32"/>
      <c r="G67" s="32"/>
      <c r="H67" s="32"/>
      <c r="J67" s="33"/>
      <c r="K67" s="32"/>
      <c r="L67" s="32"/>
      <c r="M67" s="32"/>
      <c r="N67" s="32"/>
      <c r="O67" s="32"/>
    </row>
  </sheetData>
  <sheetProtection formatColumns="0" formatRows="0"/>
  <conditionalFormatting sqref="C18">
    <cfRule type="expression" dxfId="1" priority="1">
      <formula>($B$18&gt;15000)</formula>
    </cfRule>
  </conditionalFormatting>
  <pageMargins left="0.25" right="0.25" top="0.75" bottom="0.75" header="0.3" footer="0.3"/>
  <pageSetup scale="47" fitToHeight="0"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O67"/>
  <sheetViews>
    <sheetView zoomScaleNormal="100" zoomScaleSheetLayoutView="100" workbookViewId="0"/>
  </sheetViews>
  <sheetFormatPr defaultColWidth="0" defaultRowHeight="15.75" zeroHeight="1" x14ac:dyDescent="0.25"/>
  <cols>
    <col min="1" max="1" width="19.42578125" style="6" customWidth="1"/>
    <col min="2" max="2" width="11.42578125" style="30" customWidth="1"/>
    <col min="3" max="3" width="53.5703125" style="31" customWidth="1"/>
    <col min="4" max="4" width="14.85546875" style="32" customWidth="1"/>
    <col min="5" max="5" width="17.42578125" style="32" customWidth="1"/>
    <col min="6" max="8" width="11.42578125" style="32" customWidth="1"/>
    <col min="9" max="9" width="0" style="45" hidden="1" customWidth="1"/>
    <col min="10" max="10" width="15.85546875" style="33" hidden="1" customWidth="1"/>
    <col min="11" max="11" width="25.140625" style="32" hidden="1" customWidth="1"/>
    <col min="12" max="15" width="9.140625" style="32" hidden="1" customWidth="1"/>
    <col min="16" max="16384" width="9.140625" style="32" hidden="1"/>
  </cols>
  <sheetData>
    <row r="1" spans="1:14" ht="20.25" x14ac:dyDescent="0.3">
      <c r="A1" s="66" t="s">
        <v>132</v>
      </c>
    </row>
    <row r="2" spans="1:14" ht="20.25" x14ac:dyDescent="0.2">
      <c r="A2" s="80" t="s">
        <v>109</v>
      </c>
      <c r="B2" s="5"/>
      <c r="C2" s="46"/>
      <c r="D2" s="2"/>
      <c r="E2" s="2"/>
      <c r="F2" s="2"/>
      <c r="G2" s="2"/>
      <c r="H2" s="2"/>
      <c r="I2" s="33"/>
      <c r="J2" s="32"/>
    </row>
    <row r="3" spans="1:14" ht="18.75" customHeight="1" x14ac:dyDescent="0.2">
      <c r="A3" s="81" t="str">
        <f>"School Food Authority (SFA):"&amp;'Contact and Site Information'!B4</f>
        <v>School Food Authority (SFA):[Enter SFA name here]</v>
      </c>
      <c r="B3" s="47"/>
      <c r="C3" s="48"/>
      <c r="D3" s="49"/>
      <c r="E3" s="50"/>
      <c r="F3" s="51"/>
      <c r="G3" s="51"/>
      <c r="H3" s="51"/>
      <c r="I3" s="33"/>
      <c r="J3" s="32"/>
    </row>
    <row r="4" spans="1:14" ht="19.5" customHeight="1" x14ac:dyDescent="0.2">
      <c r="A4" s="81" t="str">
        <f>"Site Name:"&amp;'Contact and Site Information'!B18</f>
        <v>Site Name:[If applying for ten sites, enter site ten name here]</v>
      </c>
      <c r="B4" s="52"/>
      <c r="C4" s="48"/>
      <c r="D4" s="49"/>
      <c r="E4" s="50"/>
      <c r="F4" s="51"/>
      <c r="G4" s="51"/>
      <c r="H4" s="51"/>
      <c r="I4" s="33"/>
      <c r="J4" s="32"/>
    </row>
    <row r="5" spans="1:14" ht="45.75" customHeight="1" x14ac:dyDescent="0.25">
      <c r="A5" s="53" t="s">
        <v>39</v>
      </c>
      <c r="B5" s="54" t="s">
        <v>40</v>
      </c>
      <c r="C5" s="55" t="s">
        <v>126</v>
      </c>
      <c r="D5" s="56" t="s">
        <v>8</v>
      </c>
      <c r="E5" s="57" t="s">
        <v>6</v>
      </c>
      <c r="F5" s="57" t="s">
        <v>7</v>
      </c>
      <c r="G5" s="57" t="s">
        <v>3</v>
      </c>
      <c r="H5" s="57" t="s">
        <v>4</v>
      </c>
      <c r="I5" s="33"/>
      <c r="J5" s="32"/>
      <c r="K5" s="34"/>
      <c r="L5" s="35"/>
      <c r="M5" s="35"/>
      <c r="N5" s="36"/>
    </row>
    <row r="6" spans="1:14" ht="75" customHeight="1" x14ac:dyDescent="0.2">
      <c r="A6" s="19" t="s">
        <v>69</v>
      </c>
      <c r="B6" s="20" t="s">
        <v>87</v>
      </c>
      <c r="C6" s="21" t="s">
        <v>46</v>
      </c>
      <c r="D6" s="22" t="s">
        <v>114</v>
      </c>
      <c r="E6" s="22" t="s">
        <v>112</v>
      </c>
      <c r="F6" s="22" t="s">
        <v>111</v>
      </c>
      <c r="G6" s="23" t="s">
        <v>113</v>
      </c>
      <c r="H6" s="23" t="s">
        <v>113</v>
      </c>
      <c r="I6" s="37"/>
      <c r="J6" s="36"/>
      <c r="K6" s="38"/>
      <c r="L6" s="38"/>
      <c r="M6" s="36"/>
      <c r="N6" s="36"/>
    </row>
    <row r="7" spans="1:14" ht="75" customHeight="1" x14ac:dyDescent="0.2">
      <c r="A7" s="7" t="s">
        <v>70</v>
      </c>
      <c r="B7" s="20" t="s">
        <v>88</v>
      </c>
      <c r="C7" s="9" t="s">
        <v>47</v>
      </c>
      <c r="D7" s="22" t="s">
        <v>115</v>
      </c>
      <c r="E7" s="22" t="s">
        <v>112</v>
      </c>
      <c r="F7" s="22" t="s">
        <v>111</v>
      </c>
      <c r="G7" s="24" t="s">
        <v>113</v>
      </c>
      <c r="H7" s="24" t="s">
        <v>113</v>
      </c>
      <c r="I7" s="37"/>
      <c r="J7" s="36"/>
      <c r="K7" s="38"/>
      <c r="L7" s="38"/>
      <c r="M7" s="36"/>
      <c r="N7" s="36"/>
    </row>
    <row r="8" spans="1:14" ht="75" customHeight="1" x14ac:dyDescent="0.2">
      <c r="A8" s="7" t="s">
        <v>71</v>
      </c>
      <c r="B8" s="8" t="s">
        <v>89</v>
      </c>
      <c r="C8" s="9" t="s">
        <v>48</v>
      </c>
      <c r="D8" s="22" t="s">
        <v>116</v>
      </c>
      <c r="E8" s="22" t="s">
        <v>112</v>
      </c>
      <c r="F8" s="22" t="s">
        <v>111</v>
      </c>
      <c r="G8" s="24" t="s">
        <v>113</v>
      </c>
      <c r="H8" s="24" t="s">
        <v>113</v>
      </c>
      <c r="I8" s="37"/>
      <c r="J8" s="36"/>
      <c r="K8" s="38"/>
      <c r="L8" s="38"/>
      <c r="M8" s="36"/>
      <c r="N8" s="36"/>
    </row>
    <row r="9" spans="1:14" ht="75" customHeight="1" x14ac:dyDescent="0.2">
      <c r="A9" s="7" t="s">
        <v>72</v>
      </c>
      <c r="B9" s="8" t="s">
        <v>90</v>
      </c>
      <c r="C9" s="9" t="s">
        <v>49</v>
      </c>
      <c r="D9" s="22" t="s">
        <v>117</v>
      </c>
      <c r="E9" s="22" t="s">
        <v>112</v>
      </c>
      <c r="F9" s="22" t="s">
        <v>111</v>
      </c>
      <c r="G9" s="24" t="s">
        <v>113</v>
      </c>
      <c r="H9" s="24" t="s">
        <v>113</v>
      </c>
      <c r="I9" s="37"/>
      <c r="J9" s="36"/>
      <c r="K9" s="38"/>
      <c r="L9" s="38"/>
      <c r="M9" s="36"/>
      <c r="N9" s="36"/>
    </row>
    <row r="10" spans="1:14" ht="75" customHeight="1" x14ac:dyDescent="0.2">
      <c r="A10" s="7" t="s">
        <v>73</v>
      </c>
      <c r="B10" s="8" t="s">
        <v>91</v>
      </c>
      <c r="C10" s="9" t="s">
        <v>50</v>
      </c>
      <c r="D10" s="22" t="s">
        <v>118</v>
      </c>
      <c r="E10" s="22" t="s">
        <v>112</v>
      </c>
      <c r="F10" s="22" t="s">
        <v>111</v>
      </c>
      <c r="G10" s="24" t="s">
        <v>113</v>
      </c>
      <c r="H10" s="24" t="s">
        <v>113</v>
      </c>
      <c r="I10" s="37"/>
      <c r="J10" s="36"/>
      <c r="K10" s="38"/>
      <c r="L10" s="38"/>
      <c r="M10" s="36"/>
      <c r="N10" s="36"/>
    </row>
    <row r="11" spans="1:14" ht="75" customHeight="1" x14ac:dyDescent="0.2">
      <c r="A11" s="7" t="s">
        <v>74</v>
      </c>
      <c r="B11" s="8" t="s">
        <v>92</v>
      </c>
      <c r="C11" s="9" t="s">
        <v>51</v>
      </c>
      <c r="D11" s="22" t="s">
        <v>119</v>
      </c>
      <c r="E11" s="22" t="s">
        <v>112</v>
      </c>
      <c r="F11" s="22" t="s">
        <v>111</v>
      </c>
      <c r="G11" s="24" t="s">
        <v>113</v>
      </c>
      <c r="H11" s="24" t="s">
        <v>113</v>
      </c>
      <c r="I11" s="37"/>
      <c r="J11" s="36"/>
      <c r="K11" s="38"/>
      <c r="L11" s="38"/>
      <c r="M11" s="36"/>
      <c r="N11" s="36"/>
    </row>
    <row r="12" spans="1:14" ht="75" customHeight="1" x14ac:dyDescent="0.2">
      <c r="A12" s="7" t="s">
        <v>75</v>
      </c>
      <c r="B12" s="8" t="s">
        <v>52</v>
      </c>
      <c r="C12" s="9" t="s">
        <v>53</v>
      </c>
      <c r="D12" s="22" t="s">
        <v>120</v>
      </c>
      <c r="E12" s="22" t="s">
        <v>112</v>
      </c>
      <c r="F12" s="22" t="s">
        <v>111</v>
      </c>
      <c r="G12" s="24" t="s">
        <v>113</v>
      </c>
      <c r="H12" s="24" t="s">
        <v>113</v>
      </c>
      <c r="I12" s="37"/>
      <c r="J12" s="36"/>
      <c r="K12" s="38"/>
      <c r="L12" s="38"/>
      <c r="M12" s="36"/>
      <c r="N12" s="36"/>
    </row>
    <row r="13" spans="1:14" ht="75" customHeight="1" x14ac:dyDescent="0.2">
      <c r="A13" s="7" t="s">
        <v>76</v>
      </c>
      <c r="B13" s="8" t="s">
        <v>93</v>
      </c>
      <c r="C13" s="9" t="s">
        <v>54</v>
      </c>
      <c r="D13" s="22" t="s">
        <v>121</v>
      </c>
      <c r="E13" s="22" t="s">
        <v>112</v>
      </c>
      <c r="F13" s="22" t="s">
        <v>111</v>
      </c>
      <c r="G13" s="24" t="s">
        <v>113</v>
      </c>
      <c r="H13" s="24" t="s">
        <v>113</v>
      </c>
      <c r="I13" s="37"/>
      <c r="J13" s="36"/>
      <c r="K13" s="38"/>
      <c r="L13" s="38"/>
      <c r="M13" s="36"/>
      <c r="N13" s="36"/>
    </row>
    <row r="14" spans="1:14" ht="75" customHeight="1" x14ac:dyDescent="0.2">
      <c r="A14" s="7" t="s">
        <v>77</v>
      </c>
      <c r="B14" s="10" t="s">
        <v>94</v>
      </c>
      <c r="C14" s="9" t="s">
        <v>55</v>
      </c>
      <c r="D14" s="22" t="s">
        <v>122</v>
      </c>
      <c r="E14" s="22" t="s">
        <v>112</v>
      </c>
      <c r="F14" s="22" t="s">
        <v>111</v>
      </c>
      <c r="G14" s="24" t="s">
        <v>113</v>
      </c>
      <c r="H14" s="24" t="s">
        <v>113</v>
      </c>
      <c r="I14" s="37"/>
      <c r="J14" s="36"/>
      <c r="K14" s="38"/>
      <c r="L14" s="38"/>
      <c r="M14" s="36"/>
      <c r="N14" s="36"/>
    </row>
    <row r="15" spans="1:14" ht="78" customHeight="1" x14ac:dyDescent="0.2">
      <c r="A15" s="7" t="s">
        <v>78</v>
      </c>
      <c r="B15" s="10" t="s">
        <v>95</v>
      </c>
      <c r="C15" s="9" t="s">
        <v>56</v>
      </c>
      <c r="D15" s="22" t="s">
        <v>123</v>
      </c>
      <c r="E15" s="22" t="s">
        <v>112</v>
      </c>
      <c r="F15" s="22" t="s">
        <v>111</v>
      </c>
      <c r="G15" s="24" t="s">
        <v>113</v>
      </c>
      <c r="H15" s="24" t="s">
        <v>113</v>
      </c>
      <c r="I15" s="37"/>
      <c r="J15" s="36"/>
      <c r="K15" s="38"/>
      <c r="L15" s="38"/>
      <c r="M15" s="36"/>
      <c r="N15" s="36"/>
    </row>
    <row r="16" spans="1:14" ht="73.5" customHeight="1" x14ac:dyDescent="0.2">
      <c r="A16" s="7" t="s">
        <v>79</v>
      </c>
      <c r="B16" s="10" t="s">
        <v>96</v>
      </c>
      <c r="C16" s="9" t="s">
        <v>57</v>
      </c>
      <c r="D16" s="22" t="s">
        <v>124</v>
      </c>
      <c r="E16" s="22" t="s">
        <v>112</v>
      </c>
      <c r="F16" s="22" t="s">
        <v>111</v>
      </c>
      <c r="G16" s="24" t="s">
        <v>113</v>
      </c>
      <c r="H16" s="24" t="s">
        <v>113</v>
      </c>
      <c r="I16" s="37"/>
      <c r="J16" s="36"/>
      <c r="K16" s="38"/>
      <c r="L16" s="38"/>
      <c r="M16" s="36"/>
      <c r="N16" s="36"/>
    </row>
    <row r="17" spans="1:15" ht="73.5" customHeight="1" thickBot="1" x14ac:dyDescent="0.25">
      <c r="A17" s="18" t="s">
        <v>80</v>
      </c>
      <c r="B17" s="11" t="s">
        <v>97</v>
      </c>
      <c r="C17" s="27" t="s">
        <v>58</v>
      </c>
      <c r="D17" s="25" t="s">
        <v>125</v>
      </c>
      <c r="E17" s="25" t="s">
        <v>112</v>
      </c>
      <c r="F17" s="25" t="s">
        <v>111</v>
      </c>
      <c r="G17" s="26" t="s">
        <v>113</v>
      </c>
      <c r="H17" s="26" t="s">
        <v>113</v>
      </c>
      <c r="I17" s="39"/>
      <c r="J17" s="32"/>
      <c r="K17" s="38"/>
      <c r="L17" s="36"/>
      <c r="M17" s="36"/>
      <c r="N17" s="36"/>
    </row>
    <row r="18" spans="1:15" ht="18" customHeight="1" thickTop="1" thickBot="1" x14ac:dyDescent="0.3">
      <c r="A18" s="40" t="s">
        <v>5</v>
      </c>
      <c r="B18" s="41">
        <f>SUBTOTAL(109,Table1322[ Cost (in whole dollars)])</f>
        <v>0</v>
      </c>
      <c r="C18" s="58" t="str">
        <f>IF($B$18&gt;15000, "Warning $15,000 maximum request per site","Note: $15,000 maximum site total")</f>
        <v>Note: $15,000 maximum site total</v>
      </c>
      <c r="D18" s="28"/>
      <c r="E18" s="28"/>
      <c r="F18" s="29"/>
      <c r="G18" s="42"/>
      <c r="H18" s="42"/>
      <c r="I18" s="33"/>
      <c r="J18" s="32"/>
    </row>
    <row r="19" spans="1:15" hidden="1" x14ac:dyDescent="0.25">
      <c r="B19" s="43"/>
      <c r="F19" s="44"/>
    </row>
    <row r="20" spans="1:15" hidden="1" x14ac:dyDescent="0.25">
      <c r="B20" s="43"/>
    </row>
    <row r="28" spans="1:15" s="6" customFormat="1" ht="15" hidden="1" x14ac:dyDescent="0.2">
      <c r="B28" s="30"/>
      <c r="C28" s="31"/>
      <c r="D28" s="32"/>
      <c r="E28" s="32"/>
      <c r="F28" s="32"/>
      <c r="G28" s="32"/>
      <c r="H28" s="32"/>
      <c r="J28" s="33"/>
      <c r="K28" s="32"/>
      <c r="L28" s="32"/>
      <c r="M28" s="32"/>
      <c r="N28" s="32"/>
      <c r="O28" s="32"/>
    </row>
    <row r="29" spans="1:15" s="6" customFormat="1" ht="15" hidden="1" x14ac:dyDescent="0.2">
      <c r="B29" s="30"/>
      <c r="C29" s="31"/>
      <c r="D29" s="32"/>
      <c r="E29" s="32"/>
      <c r="F29" s="32"/>
      <c r="G29" s="32"/>
      <c r="H29" s="32"/>
      <c r="J29" s="33"/>
      <c r="K29" s="32"/>
      <c r="L29" s="32"/>
      <c r="M29" s="32"/>
      <c r="N29" s="32"/>
      <c r="O29" s="32"/>
    </row>
    <row r="30" spans="1:15" s="6" customFormat="1" ht="15" hidden="1" x14ac:dyDescent="0.2">
      <c r="B30" s="30"/>
      <c r="C30" s="31"/>
      <c r="D30" s="32"/>
      <c r="E30" s="32"/>
      <c r="F30" s="32"/>
      <c r="G30" s="32"/>
      <c r="H30" s="32"/>
      <c r="J30" s="33"/>
      <c r="K30" s="32"/>
      <c r="L30" s="32"/>
      <c r="M30" s="32"/>
      <c r="N30" s="32"/>
      <c r="O30" s="32"/>
    </row>
    <row r="31" spans="1:15" s="6" customFormat="1" ht="15" hidden="1" x14ac:dyDescent="0.2">
      <c r="B31" s="30"/>
      <c r="C31" s="31"/>
      <c r="D31" s="32"/>
      <c r="E31" s="32"/>
      <c r="F31" s="32"/>
      <c r="G31" s="32"/>
      <c r="H31" s="32"/>
      <c r="J31" s="33"/>
      <c r="K31" s="32"/>
      <c r="L31" s="32"/>
      <c r="M31" s="32"/>
      <c r="N31" s="32"/>
      <c r="O31" s="32"/>
    </row>
    <row r="32" spans="1:15" s="6" customFormat="1" ht="15" hidden="1" x14ac:dyDescent="0.2">
      <c r="B32" s="30"/>
      <c r="C32" s="31"/>
      <c r="D32" s="32"/>
      <c r="E32" s="32"/>
      <c r="F32" s="32"/>
      <c r="G32" s="32"/>
      <c r="H32" s="32"/>
      <c r="J32" s="33"/>
      <c r="K32" s="32"/>
      <c r="L32" s="32"/>
      <c r="M32" s="32"/>
      <c r="N32" s="32"/>
      <c r="O32" s="32"/>
    </row>
    <row r="33" spans="2:15" s="6" customFormat="1" ht="15" hidden="1" x14ac:dyDescent="0.2">
      <c r="B33" s="30"/>
      <c r="C33" s="31"/>
      <c r="D33" s="32"/>
      <c r="E33" s="32"/>
      <c r="F33" s="32"/>
      <c r="G33" s="32"/>
      <c r="H33" s="32"/>
      <c r="J33" s="33"/>
      <c r="K33" s="32"/>
      <c r="L33" s="32"/>
      <c r="M33" s="32"/>
      <c r="N33" s="32"/>
      <c r="O33" s="32"/>
    </row>
    <row r="34" spans="2:15" s="6" customFormat="1" ht="15" hidden="1" x14ac:dyDescent="0.2">
      <c r="B34" s="30"/>
      <c r="C34" s="31"/>
      <c r="D34" s="32"/>
      <c r="E34" s="32"/>
      <c r="F34" s="32"/>
      <c r="G34" s="32"/>
      <c r="H34" s="32"/>
      <c r="J34" s="33"/>
      <c r="K34" s="32"/>
      <c r="L34" s="32"/>
      <c r="M34" s="32"/>
      <c r="N34" s="32"/>
      <c r="O34" s="32"/>
    </row>
    <row r="35" spans="2:15" s="6" customFormat="1" ht="15" hidden="1" x14ac:dyDescent="0.2">
      <c r="B35" s="30"/>
      <c r="C35" s="31"/>
      <c r="D35" s="32"/>
      <c r="E35" s="32"/>
      <c r="F35" s="32"/>
      <c r="G35" s="32"/>
      <c r="H35" s="32"/>
      <c r="J35" s="33"/>
      <c r="K35" s="32"/>
      <c r="L35" s="32"/>
      <c r="M35" s="32"/>
      <c r="N35" s="32"/>
      <c r="O35" s="32"/>
    </row>
    <row r="36" spans="2:15" s="6" customFormat="1" ht="15" hidden="1" x14ac:dyDescent="0.2">
      <c r="B36" s="30"/>
      <c r="C36" s="31"/>
      <c r="D36" s="32"/>
      <c r="E36" s="32"/>
      <c r="F36" s="32"/>
      <c r="G36" s="32"/>
      <c r="H36" s="32"/>
      <c r="J36" s="33"/>
      <c r="K36" s="32"/>
      <c r="L36" s="32"/>
      <c r="M36" s="32"/>
      <c r="N36" s="32"/>
      <c r="O36" s="32"/>
    </row>
    <row r="37" spans="2:15" s="6" customFormat="1" ht="15" hidden="1" x14ac:dyDescent="0.2">
      <c r="B37" s="30"/>
      <c r="C37" s="31"/>
      <c r="D37" s="32"/>
      <c r="E37" s="32"/>
      <c r="F37" s="32"/>
      <c r="G37" s="32"/>
      <c r="H37" s="32"/>
      <c r="J37" s="33"/>
      <c r="K37" s="32"/>
      <c r="L37" s="32"/>
      <c r="M37" s="32"/>
      <c r="N37" s="32"/>
      <c r="O37" s="32"/>
    </row>
    <row r="38" spans="2:15" s="6" customFormat="1" ht="15" hidden="1" x14ac:dyDescent="0.2">
      <c r="B38" s="30"/>
      <c r="C38" s="31"/>
      <c r="D38" s="32"/>
      <c r="E38" s="32"/>
      <c r="F38" s="32"/>
      <c r="G38" s="32"/>
      <c r="H38" s="32"/>
      <c r="J38" s="33"/>
      <c r="K38" s="32"/>
      <c r="L38" s="32"/>
      <c r="M38" s="32"/>
      <c r="N38" s="32"/>
      <c r="O38" s="32"/>
    </row>
    <row r="39" spans="2:15" s="6" customFormat="1" ht="15" hidden="1" x14ac:dyDescent="0.2">
      <c r="B39" s="30"/>
      <c r="C39" s="31"/>
      <c r="D39" s="32"/>
      <c r="E39" s="32"/>
      <c r="F39" s="32"/>
      <c r="G39" s="32"/>
      <c r="H39" s="32"/>
      <c r="J39" s="33"/>
      <c r="K39" s="32"/>
      <c r="L39" s="32"/>
      <c r="M39" s="32"/>
      <c r="N39" s="32"/>
      <c r="O39" s="32"/>
    </row>
    <row r="40" spans="2:15" s="6" customFormat="1" ht="15" hidden="1" x14ac:dyDescent="0.2">
      <c r="B40" s="30"/>
      <c r="C40" s="31"/>
      <c r="D40" s="32"/>
      <c r="E40" s="32"/>
      <c r="F40" s="32"/>
      <c r="G40" s="32"/>
      <c r="H40" s="32"/>
      <c r="J40" s="33"/>
      <c r="K40" s="32"/>
      <c r="L40" s="32"/>
      <c r="M40" s="32"/>
      <c r="N40" s="32"/>
      <c r="O40" s="32"/>
    </row>
    <row r="41" spans="2:15" s="6" customFormat="1" ht="15" hidden="1" x14ac:dyDescent="0.2">
      <c r="B41" s="30"/>
      <c r="C41" s="31"/>
      <c r="D41" s="32"/>
      <c r="E41" s="32"/>
      <c r="F41" s="32"/>
      <c r="G41" s="32"/>
      <c r="H41" s="32"/>
      <c r="J41" s="33"/>
      <c r="K41" s="32"/>
      <c r="L41" s="32"/>
      <c r="M41" s="32"/>
      <c r="N41" s="32"/>
      <c r="O41" s="32"/>
    </row>
    <row r="42" spans="2:15" s="6" customFormat="1" ht="15" hidden="1" x14ac:dyDescent="0.2">
      <c r="B42" s="30"/>
      <c r="C42" s="31"/>
      <c r="D42" s="32"/>
      <c r="E42" s="32"/>
      <c r="F42" s="32"/>
      <c r="G42" s="32"/>
      <c r="H42" s="32"/>
      <c r="J42" s="33"/>
      <c r="K42" s="32"/>
      <c r="L42" s="32"/>
      <c r="M42" s="32"/>
      <c r="N42" s="32"/>
      <c r="O42" s="32"/>
    </row>
    <row r="43" spans="2:15" s="6" customFormat="1" ht="15" hidden="1" x14ac:dyDescent="0.2">
      <c r="B43" s="30"/>
      <c r="C43" s="31"/>
      <c r="D43" s="32"/>
      <c r="E43" s="32"/>
      <c r="F43" s="32"/>
      <c r="G43" s="32"/>
      <c r="H43" s="32"/>
      <c r="J43" s="33"/>
      <c r="K43" s="32"/>
      <c r="L43" s="32"/>
      <c r="M43" s="32"/>
      <c r="N43" s="32"/>
      <c r="O43" s="32"/>
    </row>
    <row r="44" spans="2:15" s="6" customFormat="1" ht="15" hidden="1" x14ac:dyDescent="0.2">
      <c r="B44" s="30"/>
      <c r="C44" s="31"/>
      <c r="D44" s="32"/>
      <c r="E44" s="32"/>
      <c r="F44" s="32"/>
      <c r="G44" s="32"/>
      <c r="H44" s="32"/>
      <c r="J44" s="33"/>
      <c r="K44" s="32"/>
      <c r="L44" s="32"/>
      <c r="M44" s="32"/>
      <c r="N44" s="32"/>
      <c r="O44" s="32"/>
    </row>
    <row r="45" spans="2:15" s="6" customFormat="1" ht="15" hidden="1" x14ac:dyDescent="0.2">
      <c r="B45" s="30"/>
      <c r="C45" s="31"/>
      <c r="D45" s="32"/>
      <c r="E45" s="32"/>
      <c r="F45" s="32"/>
      <c r="G45" s="32"/>
      <c r="H45" s="32"/>
      <c r="J45" s="33"/>
      <c r="K45" s="32"/>
      <c r="L45" s="32"/>
      <c r="M45" s="32"/>
      <c r="N45" s="32"/>
      <c r="O45" s="32"/>
    </row>
    <row r="46" spans="2:15" s="6" customFormat="1" ht="15" hidden="1" x14ac:dyDescent="0.2">
      <c r="B46" s="30"/>
      <c r="C46" s="31"/>
      <c r="D46" s="32"/>
      <c r="E46" s="32"/>
      <c r="F46" s="32"/>
      <c r="G46" s="32"/>
      <c r="H46" s="32"/>
      <c r="J46" s="33"/>
      <c r="K46" s="32"/>
      <c r="L46" s="32"/>
      <c r="M46" s="32"/>
      <c r="N46" s="32"/>
      <c r="O46" s="32"/>
    </row>
    <row r="47" spans="2:15" s="6" customFormat="1" ht="15" hidden="1" x14ac:dyDescent="0.2">
      <c r="B47" s="30"/>
      <c r="C47" s="31"/>
      <c r="D47" s="32"/>
      <c r="E47" s="32"/>
      <c r="F47" s="32"/>
      <c r="G47" s="32"/>
      <c r="H47" s="32"/>
      <c r="J47" s="33"/>
      <c r="K47" s="32"/>
      <c r="L47" s="32"/>
      <c r="M47" s="32"/>
      <c r="N47" s="32"/>
      <c r="O47" s="32"/>
    </row>
    <row r="48" spans="2:15" s="6" customFormat="1" ht="15" hidden="1" x14ac:dyDescent="0.2">
      <c r="B48" s="30"/>
      <c r="C48" s="31"/>
      <c r="D48" s="32"/>
      <c r="E48" s="32"/>
      <c r="F48" s="32"/>
      <c r="G48" s="32"/>
      <c r="H48" s="32"/>
      <c r="J48" s="33"/>
      <c r="K48" s="32"/>
      <c r="L48" s="32"/>
      <c r="M48" s="32"/>
      <c r="N48" s="32"/>
      <c r="O48" s="32"/>
    </row>
    <row r="49" spans="2:15" s="6" customFormat="1" ht="15" hidden="1" x14ac:dyDescent="0.2">
      <c r="B49" s="30"/>
      <c r="C49" s="31"/>
      <c r="D49" s="32"/>
      <c r="E49" s="32"/>
      <c r="F49" s="32"/>
      <c r="G49" s="32"/>
      <c r="H49" s="32"/>
      <c r="J49" s="33"/>
      <c r="K49" s="32"/>
      <c r="L49" s="32"/>
      <c r="M49" s="32"/>
      <c r="N49" s="32"/>
      <c r="O49" s="32"/>
    </row>
    <row r="50" spans="2:15" s="6" customFormat="1" ht="15" hidden="1" x14ac:dyDescent="0.2">
      <c r="B50" s="30"/>
      <c r="C50" s="31"/>
      <c r="D50" s="32"/>
      <c r="E50" s="32"/>
      <c r="F50" s="32"/>
      <c r="G50" s="32"/>
      <c r="H50" s="32"/>
      <c r="J50" s="33"/>
      <c r="K50" s="32"/>
      <c r="L50" s="32"/>
      <c r="M50" s="32"/>
      <c r="N50" s="32"/>
      <c r="O50" s="32"/>
    </row>
    <row r="51" spans="2:15" s="6" customFormat="1" ht="15" hidden="1" x14ac:dyDescent="0.2">
      <c r="B51" s="30"/>
      <c r="C51" s="31"/>
      <c r="D51" s="32"/>
      <c r="E51" s="32"/>
      <c r="F51" s="32"/>
      <c r="G51" s="32"/>
      <c r="H51" s="32"/>
      <c r="J51" s="33"/>
      <c r="K51" s="32"/>
      <c r="L51" s="32"/>
      <c r="M51" s="32"/>
      <c r="N51" s="32"/>
      <c r="O51" s="32"/>
    </row>
    <row r="52" spans="2:15" s="6" customFormat="1" ht="15" hidden="1" x14ac:dyDescent="0.2">
      <c r="B52" s="30"/>
      <c r="C52" s="31"/>
      <c r="D52" s="32"/>
      <c r="E52" s="32"/>
      <c r="F52" s="32"/>
      <c r="G52" s="32"/>
      <c r="H52" s="32"/>
      <c r="J52" s="33"/>
      <c r="K52" s="32"/>
      <c r="L52" s="32"/>
      <c r="M52" s="32"/>
      <c r="N52" s="32"/>
      <c r="O52" s="32"/>
    </row>
    <row r="53" spans="2:15" s="6" customFormat="1" ht="15" hidden="1" x14ac:dyDescent="0.2">
      <c r="B53" s="30"/>
      <c r="C53" s="31"/>
      <c r="D53" s="32"/>
      <c r="E53" s="32"/>
      <c r="F53" s="32"/>
      <c r="G53" s="32"/>
      <c r="H53" s="32"/>
      <c r="J53" s="33"/>
      <c r="K53" s="32"/>
      <c r="L53" s="32"/>
      <c r="M53" s="32"/>
      <c r="N53" s="32"/>
      <c r="O53" s="32"/>
    </row>
    <row r="54" spans="2:15" s="6" customFormat="1" ht="15" hidden="1" x14ac:dyDescent="0.2">
      <c r="B54" s="30"/>
      <c r="C54" s="31"/>
      <c r="D54" s="32"/>
      <c r="E54" s="32"/>
      <c r="F54" s="32"/>
      <c r="G54" s="32"/>
      <c r="H54" s="32"/>
      <c r="J54" s="33"/>
      <c r="K54" s="32"/>
      <c r="L54" s="32"/>
      <c r="M54" s="32"/>
      <c r="N54" s="32"/>
      <c r="O54" s="32"/>
    </row>
    <row r="55" spans="2:15" s="6" customFormat="1" ht="15" hidden="1" x14ac:dyDescent="0.2">
      <c r="B55" s="30"/>
      <c r="C55" s="31"/>
      <c r="D55" s="32"/>
      <c r="E55" s="32"/>
      <c r="F55" s="32"/>
      <c r="G55" s="32"/>
      <c r="H55" s="32"/>
      <c r="J55" s="33"/>
      <c r="K55" s="32"/>
      <c r="L55" s="32"/>
      <c r="M55" s="32"/>
      <c r="N55" s="32"/>
      <c r="O55" s="32"/>
    </row>
    <row r="56" spans="2:15" s="6" customFormat="1" ht="15" hidden="1" x14ac:dyDescent="0.2">
      <c r="B56" s="30"/>
      <c r="C56" s="31"/>
      <c r="D56" s="32"/>
      <c r="E56" s="32"/>
      <c r="F56" s="32"/>
      <c r="G56" s="32"/>
      <c r="H56" s="32"/>
      <c r="J56" s="33"/>
      <c r="K56" s="32"/>
      <c r="L56" s="32"/>
      <c r="M56" s="32"/>
      <c r="N56" s="32"/>
      <c r="O56" s="32"/>
    </row>
    <row r="57" spans="2:15" s="6" customFormat="1" ht="15" hidden="1" x14ac:dyDescent="0.2">
      <c r="B57" s="30"/>
      <c r="C57" s="31"/>
      <c r="D57" s="32"/>
      <c r="E57" s="32"/>
      <c r="F57" s="32"/>
      <c r="G57" s="32"/>
      <c r="H57" s="32"/>
      <c r="J57" s="33"/>
      <c r="K57" s="32"/>
      <c r="L57" s="32"/>
      <c r="M57" s="32"/>
      <c r="N57" s="32"/>
      <c r="O57" s="32"/>
    </row>
    <row r="58" spans="2:15" s="6" customFormat="1" ht="15" hidden="1" x14ac:dyDescent="0.2">
      <c r="B58" s="30"/>
      <c r="C58" s="31"/>
      <c r="D58" s="32"/>
      <c r="E58" s="32"/>
      <c r="F58" s="32"/>
      <c r="G58" s="32"/>
      <c r="H58" s="32"/>
      <c r="J58" s="33"/>
      <c r="K58" s="32"/>
      <c r="L58" s="32"/>
      <c r="M58" s="32"/>
      <c r="N58" s="32"/>
      <c r="O58" s="32"/>
    </row>
    <row r="59" spans="2:15" s="6" customFormat="1" ht="15" hidden="1" x14ac:dyDescent="0.2">
      <c r="B59" s="30"/>
      <c r="C59" s="31"/>
      <c r="D59" s="32"/>
      <c r="E59" s="32"/>
      <c r="F59" s="32"/>
      <c r="G59" s="32"/>
      <c r="H59" s="32"/>
      <c r="J59" s="33"/>
      <c r="K59" s="32"/>
      <c r="L59" s="32"/>
      <c r="M59" s="32"/>
      <c r="N59" s="32"/>
      <c r="O59" s="32"/>
    </row>
    <row r="60" spans="2:15" s="6" customFormat="1" ht="15" hidden="1" x14ac:dyDescent="0.2">
      <c r="B60" s="30"/>
      <c r="C60" s="31"/>
      <c r="D60" s="32"/>
      <c r="E60" s="32"/>
      <c r="F60" s="32"/>
      <c r="G60" s="32"/>
      <c r="H60" s="32"/>
      <c r="J60" s="33"/>
      <c r="K60" s="32"/>
      <c r="L60" s="32"/>
      <c r="M60" s="32"/>
      <c r="N60" s="32"/>
      <c r="O60" s="32"/>
    </row>
    <row r="61" spans="2:15" s="6" customFormat="1" ht="15" hidden="1" x14ac:dyDescent="0.2">
      <c r="B61" s="30"/>
      <c r="C61" s="31"/>
      <c r="D61" s="32"/>
      <c r="E61" s="32"/>
      <c r="F61" s="32"/>
      <c r="G61" s="32"/>
      <c r="H61" s="32"/>
      <c r="J61" s="33"/>
      <c r="K61" s="32"/>
      <c r="L61" s="32"/>
      <c r="M61" s="32"/>
      <c r="N61" s="32"/>
      <c r="O61" s="32"/>
    </row>
    <row r="62" spans="2:15" s="6" customFormat="1" ht="15" hidden="1" x14ac:dyDescent="0.2">
      <c r="B62" s="30"/>
      <c r="C62" s="31"/>
      <c r="D62" s="32"/>
      <c r="E62" s="32"/>
      <c r="F62" s="32"/>
      <c r="G62" s="32"/>
      <c r="H62" s="32"/>
      <c r="J62" s="33"/>
      <c r="K62" s="32"/>
      <c r="L62" s="32"/>
      <c r="M62" s="32"/>
      <c r="N62" s="32"/>
      <c r="O62" s="32"/>
    </row>
    <row r="63" spans="2:15" s="6" customFormat="1" ht="15" hidden="1" x14ac:dyDescent="0.2">
      <c r="B63" s="30"/>
      <c r="C63" s="31"/>
      <c r="D63" s="32"/>
      <c r="E63" s="32"/>
      <c r="F63" s="32"/>
      <c r="G63" s="32"/>
      <c r="H63" s="32"/>
      <c r="J63" s="33"/>
      <c r="K63" s="32"/>
      <c r="L63" s="32"/>
      <c r="M63" s="32"/>
      <c r="N63" s="32"/>
      <c r="O63" s="32"/>
    </row>
    <row r="64" spans="2:15" s="6" customFormat="1" ht="15" hidden="1" x14ac:dyDescent="0.2">
      <c r="B64" s="30"/>
      <c r="C64" s="31"/>
      <c r="D64" s="32"/>
      <c r="E64" s="32"/>
      <c r="F64" s="32"/>
      <c r="G64" s="32"/>
      <c r="H64" s="32"/>
      <c r="J64" s="33"/>
      <c r="K64" s="32"/>
      <c r="L64" s="32"/>
      <c r="M64" s="32"/>
      <c r="N64" s="32"/>
      <c r="O64" s="32"/>
    </row>
    <row r="65" spans="2:15" s="6" customFormat="1" ht="15" hidden="1" x14ac:dyDescent="0.2">
      <c r="B65" s="30"/>
      <c r="C65" s="31"/>
      <c r="D65" s="32"/>
      <c r="E65" s="32"/>
      <c r="F65" s="32"/>
      <c r="G65" s="32"/>
      <c r="H65" s="32"/>
      <c r="J65" s="33"/>
      <c r="K65" s="32"/>
      <c r="L65" s="32"/>
      <c r="M65" s="32"/>
      <c r="N65" s="32"/>
      <c r="O65" s="32"/>
    </row>
    <row r="66" spans="2:15" s="6" customFormat="1" ht="15" hidden="1" x14ac:dyDescent="0.2">
      <c r="B66" s="30"/>
      <c r="C66" s="31"/>
      <c r="D66" s="32"/>
      <c r="E66" s="32"/>
      <c r="F66" s="32"/>
      <c r="G66" s="32"/>
      <c r="H66" s="32"/>
      <c r="J66" s="33"/>
      <c r="K66" s="32"/>
      <c r="L66" s="32"/>
      <c r="M66" s="32"/>
      <c r="N66" s="32"/>
      <c r="O66" s="32"/>
    </row>
    <row r="67" spans="2:15" s="6" customFormat="1" ht="15" hidden="1" x14ac:dyDescent="0.2">
      <c r="B67" s="30"/>
      <c r="C67" s="31"/>
      <c r="D67" s="32"/>
      <c r="E67" s="32"/>
      <c r="F67" s="32"/>
      <c r="G67" s="32"/>
      <c r="H67" s="32"/>
      <c r="J67" s="33"/>
      <c r="K67" s="32"/>
      <c r="L67" s="32"/>
      <c r="M67" s="32"/>
      <c r="N67" s="32"/>
      <c r="O67" s="32"/>
    </row>
  </sheetData>
  <sheetProtection formatColumns="0" formatRows="0"/>
  <conditionalFormatting sqref="C18">
    <cfRule type="expression" dxfId="0" priority="1">
      <formula>($B$18&gt;15000)</formula>
    </cfRule>
  </conditionalFormatting>
  <pageMargins left="0.25" right="0.25" top="0.75" bottom="0.75" header="0.3" footer="0.3"/>
  <pageSetup scale="47" fitToHeight="0"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K20"/>
  <sheetViews>
    <sheetView zoomScaleNormal="100" zoomScaleSheetLayoutView="100" workbookViewId="0"/>
  </sheetViews>
  <sheetFormatPr defaultColWidth="0" defaultRowHeight="15" zeroHeight="1" x14ac:dyDescent="0.2"/>
  <cols>
    <col min="1" max="1" width="30.140625" style="4" customWidth="1"/>
    <col min="2" max="2" width="40.5703125" style="5" customWidth="1"/>
    <col min="3" max="3" width="24.140625" style="2" bestFit="1" customWidth="1"/>
    <col min="4" max="4" width="24.140625" style="2" hidden="1" customWidth="1"/>
    <col min="5" max="5" width="17.85546875" style="2" hidden="1" customWidth="1"/>
    <col min="6" max="7" width="10.5703125" style="2" hidden="1" customWidth="1"/>
    <col min="8" max="8" width="21.42578125" style="3" hidden="1" customWidth="1"/>
    <col min="9" max="9" width="9.140625" style="2" hidden="1" customWidth="1"/>
    <col min="10" max="10" width="15.85546875" style="2" hidden="1" customWidth="1"/>
    <col min="11" max="11" width="25.140625" style="2" hidden="1" customWidth="1"/>
    <col min="12" max="16384" width="9.140625" style="2" hidden="1"/>
  </cols>
  <sheetData>
    <row r="1" spans="1:3" ht="20.25" x14ac:dyDescent="0.3">
      <c r="A1" s="66" t="s">
        <v>132</v>
      </c>
    </row>
    <row r="2" spans="1:3" ht="20.25" x14ac:dyDescent="0.2">
      <c r="A2" s="80" t="s">
        <v>110</v>
      </c>
    </row>
    <row r="3" spans="1:3" ht="40.5" customHeight="1" x14ac:dyDescent="0.2">
      <c r="A3" s="83" t="s">
        <v>137</v>
      </c>
      <c r="B3" s="82"/>
    </row>
    <row r="4" spans="1:3" x14ac:dyDescent="0.2">
      <c r="A4" s="67" t="s">
        <v>0</v>
      </c>
      <c r="B4" s="68" t="str">
        <f>'Contact and Site Information'!B4</f>
        <v>[Enter SFA name here]</v>
      </c>
    </row>
    <row r="5" spans="1:3" x14ac:dyDescent="0.2">
      <c r="A5" s="67" t="s">
        <v>9</v>
      </c>
      <c r="B5" s="68" t="str">
        <f>'Contact and Site Information'!B5</f>
        <v>[Enter contact name here]</v>
      </c>
    </row>
    <row r="6" spans="1:3" x14ac:dyDescent="0.2">
      <c r="A6" s="67" t="s">
        <v>13</v>
      </c>
      <c r="B6" s="68" t="str">
        <f>'Contact and Site Information'!B6</f>
        <v>[Enter contact title here]</v>
      </c>
    </row>
    <row r="7" spans="1:3" x14ac:dyDescent="0.2">
      <c r="A7" s="67" t="s">
        <v>1</v>
      </c>
      <c r="B7" s="68" t="str">
        <f>'Contact and Site Information'!B7</f>
        <v>[Enter contact email here]</v>
      </c>
    </row>
    <row r="8" spans="1:3" x14ac:dyDescent="0.2">
      <c r="A8" s="67" t="s">
        <v>2</v>
      </c>
      <c r="B8" s="68" t="str">
        <f>'Contact and Site Information'!B8</f>
        <v>[Enter contact phone number here]</v>
      </c>
    </row>
    <row r="9" spans="1:3" ht="15.75" x14ac:dyDescent="0.25">
      <c r="A9" s="77" t="s">
        <v>134</v>
      </c>
      <c r="B9" s="75" t="s">
        <v>133</v>
      </c>
      <c r="C9" s="76" t="s">
        <v>135</v>
      </c>
    </row>
    <row r="10" spans="1:3" x14ac:dyDescent="0.2">
      <c r="A10" s="72" t="s">
        <v>15</v>
      </c>
      <c r="B10" s="68" t="str">
        <f>'Contact and Site Information'!B9</f>
        <v>[Enter site one name here]</v>
      </c>
      <c r="C10" s="69">
        <f>Table13[[#Totals],[ Cost (in whole dollars)]]</f>
        <v>0</v>
      </c>
    </row>
    <row r="11" spans="1:3" x14ac:dyDescent="0.2">
      <c r="A11" s="73" t="s">
        <v>23</v>
      </c>
      <c r="B11" s="71" t="str">
        <f>IF('Contact and Site Information'!B10=0, "No Request", 'Contact and Site Information'!B10)</f>
        <v>[If applying for two sites, enter site two name here]</v>
      </c>
      <c r="C11" s="69">
        <f>Table132[[#Totals],[ Cost (in whole dollars)]]</f>
        <v>0</v>
      </c>
    </row>
    <row r="12" spans="1:3" x14ac:dyDescent="0.2">
      <c r="A12" s="73" t="s">
        <v>16</v>
      </c>
      <c r="B12" s="71" t="str">
        <f>IF('Contact and Site Information'!B11=0, "No Request", 'Contact and Site Information'!B11)</f>
        <v>[If applying for three sites, enter site three name here]</v>
      </c>
      <c r="C12" s="69">
        <f>Table134[[#Totals],[ Cost (in whole dollars)]]</f>
        <v>0</v>
      </c>
    </row>
    <row r="13" spans="1:3" x14ac:dyDescent="0.2">
      <c r="A13" s="73" t="s">
        <v>129</v>
      </c>
      <c r="B13" s="71" t="str">
        <f>IF('Contact and Site Information'!B12=0, "No Request", 'Contact and Site Information'!B12)</f>
        <v>[If applying for four sites, enter site four name here]</v>
      </c>
      <c r="C13" s="69">
        <f>Table136[[#Totals],[ Cost (in whole dollars)]]</f>
        <v>0</v>
      </c>
    </row>
    <row r="14" spans="1:3" x14ac:dyDescent="0.2">
      <c r="A14" s="73" t="s">
        <v>17</v>
      </c>
      <c r="B14" s="71" t="str">
        <f>IF('Contact and Site Information'!B13=0, "No Request", 'Contact and Site Information'!B13)</f>
        <v>[If applying for five sites, enter site five name here]</v>
      </c>
      <c r="C14" s="69">
        <f>Table137[[#Totals],[ Cost (in whole dollars)]]</f>
        <v>0</v>
      </c>
    </row>
    <row r="15" spans="1:3" x14ac:dyDescent="0.2">
      <c r="A15" s="73" t="s">
        <v>18</v>
      </c>
      <c r="B15" s="71" t="str">
        <f>IF('Contact and Site Information'!B14=0, "No Request", 'Contact and Site Information'!B14)</f>
        <v>[If applying for six sites, enter site six name here]</v>
      </c>
      <c r="C15" s="69">
        <f>Table1318[[#Totals],[ Cost (in whole dollars)]]</f>
        <v>0</v>
      </c>
    </row>
    <row r="16" spans="1:3" x14ac:dyDescent="0.2">
      <c r="A16" s="73" t="s">
        <v>19</v>
      </c>
      <c r="B16" s="71" t="str">
        <f>IF('Contact and Site Information'!B15=0, "No Request",  'Contact and Site Information'!B15)</f>
        <v>[If applying for seven sites, enter site seven name here]</v>
      </c>
      <c r="C16" s="69">
        <f>Table1319[[#Totals],[ Cost (in whole dollars)]]</f>
        <v>0</v>
      </c>
    </row>
    <row r="17" spans="1:3" x14ac:dyDescent="0.2">
      <c r="A17" s="73" t="s">
        <v>20</v>
      </c>
      <c r="B17" s="71" t="str">
        <f>IF('Contact and Site Information'!B16=0, "No Request", 'Contact and Site Information'!B16)</f>
        <v>[If applying for eight sites, enter site eight name here]</v>
      </c>
      <c r="C17" s="69">
        <f>Table1320[[#Totals],[ Cost (in whole dollars)]]</f>
        <v>0</v>
      </c>
    </row>
    <row r="18" spans="1:3" x14ac:dyDescent="0.2">
      <c r="A18" s="73" t="s">
        <v>21</v>
      </c>
      <c r="B18" s="71" t="str">
        <f>IF('Contact and Site Information'!B17=0, "No Request", 'Contact and Site Information'!B17)</f>
        <v>[If applying for nine sites, enter site nine name here]</v>
      </c>
      <c r="C18" s="69">
        <f>Table1321[[#Totals],[ Cost (in whole dollars)]]</f>
        <v>0</v>
      </c>
    </row>
    <row r="19" spans="1:3" ht="15.75" thickBot="1" x14ac:dyDescent="0.25">
      <c r="A19" s="73" t="s">
        <v>22</v>
      </c>
      <c r="B19" s="70" t="str">
        <f>IF('Contact and Site Information'!B18=0, "No Request", 'Contact and Site Information'!B18)</f>
        <v>[If applying for ten sites, enter site ten name here]</v>
      </c>
      <c r="C19" s="69">
        <f>Table1322[[#Totals],[ Cost (in whole dollars)]]</f>
        <v>0</v>
      </c>
    </row>
    <row r="20" spans="1:3" ht="16.5" thickTop="1" x14ac:dyDescent="0.2">
      <c r="A20" s="74" t="s">
        <v>24</v>
      </c>
      <c r="B20" s="78"/>
      <c r="C20" s="79">
        <f>SUM(C10,C11,C12,C13,C14,C15,C16,C17,C18,C19)</f>
        <v>0</v>
      </c>
    </row>
  </sheetData>
  <pageMargins left="0.25" right="0.25" top="0.75" bottom="0.75" header="0.3" footer="0.3"/>
  <pageSetup scale="99" fitToHeight="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18"/>
  <sheetViews>
    <sheetView zoomScaleNormal="100" zoomScaleSheetLayoutView="100" workbookViewId="0"/>
  </sheetViews>
  <sheetFormatPr defaultColWidth="0" defaultRowHeight="15" zeroHeight="1" x14ac:dyDescent="0.2"/>
  <cols>
    <col min="1" max="1" width="30.5703125" style="4" customWidth="1"/>
    <col min="2" max="2" width="67.5703125" style="5" customWidth="1"/>
    <col min="3" max="3" width="24.42578125" style="2" hidden="1" customWidth="1"/>
    <col min="4" max="4" width="24.140625" style="2" hidden="1" customWidth="1"/>
    <col min="5" max="5" width="17.85546875" style="2" hidden="1" customWidth="1"/>
    <col min="6" max="7" width="10.5703125" style="2" hidden="1" customWidth="1"/>
    <col min="8" max="8" width="21.42578125" style="3" hidden="1" customWidth="1"/>
    <col min="9" max="9" width="0" style="2" hidden="1" customWidth="1"/>
    <col min="10" max="10" width="15.85546875" style="2" hidden="1" customWidth="1"/>
    <col min="11" max="11" width="25.140625" style="2" hidden="1" customWidth="1"/>
    <col min="12" max="15" width="0" style="2" hidden="1" customWidth="1"/>
    <col min="16" max="16384" width="9.140625" style="2" hidden="1"/>
  </cols>
  <sheetData>
    <row r="1" spans="1:8" ht="20.25" x14ac:dyDescent="0.3">
      <c r="A1" s="66" t="s">
        <v>132</v>
      </c>
    </row>
    <row r="2" spans="1:8" ht="20.25" x14ac:dyDescent="0.2">
      <c r="A2" s="17" t="s">
        <v>99</v>
      </c>
    </row>
    <row r="3" spans="1:8" x14ac:dyDescent="0.2">
      <c r="A3" s="4" t="s">
        <v>14</v>
      </c>
      <c r="B3" s="5" t="s">
        <v>25</v>
      </c>
    </row>
    <row r="4" spans="1:8" x14ac:dyDescent="0.2">
      <c r="A4" s="1" t="s">
        <v>0</v>
      </c>
      <c r="B4" s="6" t="s">
        <v>41</v>
      </c>
    </row>
    <row r="5" spans="1:8" x14ac:dyDescent="0.2">
      <c r="A5" s="1" t="s">
        <v>35</v>
      </c>
      <c r="B5" s="6" t="s">
        <v>59</v>
      </c>
    </row>
    <row r="6" spans="1:8" x14ac:dyDescent="0.2">
      <c r="A6" s="1" t="s">
        <v>36</v>
      </c>
      <c r="B6" s="6" t="s">
        <v>42</v>
      </c>
    </row>
    <row r="7" spans="1:8" x14ac:dyDescent="0.2">
      <c r="A7" s="1" t="s">
        <v>37</v>
      </c>
      <c r="B7" s="6" t="s">
        <v>43</v>
      </c>
    </row>
    <row r="8" spans="1:8" x14ac:dyDescent="0.2">
      <c r="A8" s="1" t="s">
        <v>38</v>
      </c>
      <c r="B8" s="6" t="s">
        <v>44</v>
      </c>
    </row>
    <row r="9" spans="1:8" x14ac:dyDescent="0.2">
      <c r="A9" s="1" t="s">
        <v>26</v>
      </c>
      <c r="B9" s="6" t="s">
        <v>45</v>
      </c>
      <c r="H9" s="3" t="s">
        <v>10</v>
      </c>
    </row>
    <row r="10" spans="1:8" x14ac:dyDescent="0.2">
      <c r="A10" s="1" t="s">
        <v>11</v>
      </c>
      <c r="B10" s="6" t="s">
        <v>60</v>
      </c>
      <c r="H10" s="3" t="s">
        <v>12</v>
      </c>
    </row>
    <row r="11" spans="1:8" x14ac:dyDescent="0.2">
      <c r="A11" s="1" t="s">
        <v>27</v>
      </c>
      <c r="B11" s="6" t="s">
        <v>61</v>
      </c>
    </row>
    <row r="12" spans="1:8" x14ac:dyDescent="0.2">
      <c r="A12" s="1" t="s">
        <v>28</v>
      </c>
      <c r="B12" s="6" t="s">
        <v>62</v>
      </c>
    </row>
    <row r="13" spans="1:8" x14ac:dyDescent="0.2">
      <c r="A13" s="1" t="s">
        <v>29</v>
      </c>
      <c r="B13" s="6" t="s">
        <v>63</v>
      </c>
    </row>
    <row r="14" spans="1:8" x14ac:dyDescent="0.2">
      <c r="A14" s="1" t="s">
        <v>30</v>
      </c>
      <c r="B14" s="6" t="s">
        <v>64</v>
      </c>
    </row>
    <row r="15" spans="1:8" x14ac:dyDescent="0.2">
      <c r="A15" s="1" t="s">
        <v>31</v>
      </c>
      <c r="B15" s="6" t="s">
        <v>65</v>
      </c>
    </row>
    <row r="16" spans="1:8" x14ac:dyDescent="0.2">
      <c r="A16" s="1" t="s">
        <v>32</v>
      </c>
      <c r="B16" s="6" t="s">
        <v>66</v>
      </c>
    </row>
    <row r="17" spans="1:2" x14ac:dyDescent="0.2">
      <c r="A17" s="1" t="s">
        <v>33</v>
      </c>
      <c r="B17" s="6" t="s">
        <v>67</v>
      </c>
    </row>
    <row r="18" spans="1:2" x14ac:dyDescent="0.2">
      <c r="A18" s="1" t="s">
        <v>34</v>
      </c>
      <c r="B18" s="6" t="s">
        <v>68</v>
      </c>
    </row>
  </sheetData>
  <pageMargins left="0.25" right="0.25" top="0.75" bottom="0.75" header="0.3" footer="0.3"/>
  <pageSetup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67"/>
  <sheetViews>
    <sheetView zoomScaleNormal="100" zoomScaleSheetLayoutView="100" workbookViewId="0"/>
  </sheetViews>
  <sheetFormatPr defaultColWidth="0" defaultRowHeight="15.75" zeroHeight="1" x14ac:dyDescent="0.25"/>
  <cols>
    <col min="1" max="1" width="18.42578125" style="6" customWidth="1"/>
    <col min="2" max="2" width="11.42578125" style="30" customWidth="1"/>
    <col min="3" max="3" width="60.5703125" style="31" customWidth="1"/>
    <col min="4" max="4" width="13.140625" style="32" customWidth="1"/>
    <col min="5" max="5" width="17.42578125" style="32" customWidth="1"/>
    <col min="6" max="8" width="11.42578125" style="32" customWidth="1"/>
    <col min="9" max="9" width="0" style="45" hidden="1" customWidth="1"/>
    <col min="10" max="10" width="15.85546875" style="33" hidden="1" customWidth="1"/>
    <col min="11" max="11" width="25.140625" style="32" hidden="1" customWidth="1"/>
    <col min="12" max="15" width="9.140625" style="32" hidden="1" customWidth="1"/>
    <col min="16" max="16384" width="9.140625" style="32" hidden="1"/>
  </cols>
  <sheetData>
    <row r="1" spans="1:14" ht="20.25" x14ac:dyDescent="0.3">
      <c r="A1" s="66" t="s">
        <v>132</v>
      </c>
    </row>
    <row r="2" spans="1:14" ht="20.25" x14ac:dyDescent="0.2">
      <c r="A2" s="80" t="s">
        <v>100</v>
      </c>
      <c r="B2" s="5"/>
      <c r="C2" s="46"/>
      <c r="D2" s="2"/>
      <c r="E2" s="2"/>
      <c r="F2" s="2"/>
      <c r="G2" s="2"/>
      <c r="H2" s="2"/>
      <c r="I2" s="33"/>
      <c r="J2" s="32"/>
    </row>
    <row r="3" spans="1:14" ht="18.75" customHeight="1" x14ac:dyDescent="0.2">
      <c r="A3" s="81" t="str">
        <f>"School Food Authority (SFA):"&amp;'Contact and Site Information'!B4</f>
        <v>School Food Authority (SFA):[Enter SFA name here]</v>
      </c>
      <c r="B3" s="47"/>
      <c r="C3" s="48"/>
      <c r="D3" s="49"/>
      <c r="E3" s="50"/>
      <c r="F3" s="51"/>
      <c r="G3" s="51"/>
      <c r="H3" s="51"/>
      <c r="I3" s="33"/>
      <c r="J3" s="32"/>
    </row>
    <row r="4" spans="1:14" ht="19.5" customHeight="1" x14ac:dyDescent="0.2">
      <c r="A4" s="81" t="str">
        <f>"Site Name:"&amp;'Contact and Site Information'!B9</f>
        <v>Site Name:[Enter site one name here]</v>
      </c>
      <c r="B4" s="52"/>
      <c r="C4" s="48"/>
      <c r="D4" s="49"/>
      <c r="E4" s="50"/>
      <c r="F4" s="51"/>
      <c r="G4" s="51"/>
      <c r="H4" s="51"/>
      <c r="I4" s="33"/>
      <c r="J4" s="32"/>
    </row>
    <row r="5" spans="1:14" ht="45.75" customHeight="1" x14ac:dyDescent="0.25">
      <c r="A5" s="53" t="s">
        <v>39</v>
      </c>
      <c r="B5" s="54" t="s">
        <v>40</v>
      </c>
      <c r="C5" s="55" t="s">
        <v>126</v>
      </c>
      <c r="D5" s="56" t="s">
        <v>8</v>
      </c>
      <c r="E5" s="57" t="s">
        <v>6</v>
      </c>
      <c r="F5" s="57" t="s">
        <v>7</v>
      </c>
      <c r="G5" s="57" t="s">
        <v>3</v>
      </c>
      <c r="H5" s="57" t="s">
        <v>4</v>
      </c>
      <c r="I5" s="33"/>
      <c r="J5" s="32"/>
      <c r="K5" s="34"/>
      <c r="L5" s="35"/>
      <c r="M5" s="35"/>
      <c r="N5" s="36"/>
    </row>
    <row r="6" spans="1:14" ht="105" x14ac:dyDescent="0.2">
      <c r="A6" s="19" t="s">
        <v>69</v>
      </c>
      <c r="B6" s="20" t="s">
        <v>87</v>
      </c>
      <c r="C6" s="21" t="s">
        <v>46</v>
      </c>
      <c r="D6" s="22" t="s">
        <v>114</v>
      </c>
      <c r="E6" s="22" t="s">
        <v>112</v>
      </c>
      <c r="F6" s="22" t="s">
        <v>111</v>
      </c>
      <c r="G6" s="23" t="s">
        <v>113</v>
      </c>
      <c r="H6" s="23" t="s">
        <v>113</v>
      </c>
      <c r="I6" s="37"/>
      <c r="J6" s="36"/>
      <c r="K6" s="38"/>
      <c r="L6" s="38"/>
      <c r="M6" s="36"/>
      <c r="N6" s="36"/>
    </row>
    <row r="7" spans="1:14" ht="105" x14ac:dyDescent="0.2">
      <c r="A7" s="7" t="s">
        <v>70</v>
      </c>
      <c r="B7" s="20" t="s">
        <v>88</v>
      </c>
      <c r="C7" s="9" t="s">
        <v>47</v>
      </c>
      <c r="D7" s="22" t="s">
        <v>115</v>
      </c>
      <c r="E7" s="22" t="s">
        <v>112</v>
      </c>
      <c r="F7" s="22" t="s">
        <v>111</v>
      </c>
      <c r="G7" s="24" t="s">
        <v>113</v>
      </c>
      <c r="H7" s="24" t="s">
        <v>113</v>
      </c>
      <c r="I7" s="37"/>
      <c r="J7" s="36"/>
      <c r="K7" s="38"/>
      <c r="L7" s="38"/>
      <c r="M7" s="36"/>
      <c r="N7" s="36"/>
    </row>
    <row r="8" spans="1:14" ht="105" x14ac:dyDescent="0.2">
      <c r="A8" s="7" t="s">
        <v>71</v>
      </c>
      <c r="B8" s="8" t="s">
        <v>89</v>
      </c>
      <c r="C8" s="9" t="s">
        <v>48</v>
      </c>
      <c r="D8" s="22" t="s">
        <v>116</v>
      </c>
      <c r="E8" s="22" t="s">
        <v>112</v>
      </c>
      <c r="F8" s="22" t="s">
        <v>111</v>
      </c>
      <c r="G8" s="24" t="s">
        <v>113</v>
      </c>
      <c r="H8" s="24" t="s">
        <v>113</v>
      </c>
      <c r="I8" s="37"/>
      <c r="J8" s="36"/>
      <c r="K8" s="38"/>
      <c r="L8" s="38"/>
      <c r="M8" s="36"/>
      <c r="N8" s="36"/>
    </row>
    <row r="9" spans="1:14" ht="105" x14ac:dyDescent="0.2">
      <c r="A9" s="7" t="s">
        <v>72</v>
      </c>
      <c r="B9" s="8" t="s">
        <v>90</v>
      </c>
      <c r="C9" s="9" t="s">
        <v>49</v>
      </c>
      <c r="D9" s="22" t="s">
        <v>117</v>
      </c>
      <c r="E9" s="22" t="s">
        <v>112</v>
      </c>
      <c r="F9" s="22" t="s">
        <v>111</v>
      </c>
      <c r="G9" s="24" t="s">
        <v>113</v>
      </c>
      <c r="H9" s="24" t="s">
        <v>113</v>
      </c>
      <c r="I9" s="37"/>
      <c r="J9" s="36"/>
      <c r="K9" s="38"/>
      <c r="L9" s="38"/>
      <c r="M9" s="36"/>
      <c r="N9" s="36"/>
    </row>
    <row r="10" spans="1:14" ht="105" x14ac:dyDescent="0.2">
      <c r="A10" s="7" t="s">
        <v>73</v>
      </c>
      <c r="B10" s="8" t="s">
        <v>91</v>
      </c>
      <c r="C10" s="9" t="s">
        <v>50</v>
      </c>
      <c r="D10" s="22" t="s">
        <v>118</v>
      </c>
      <c r="E10" s="22" t="s">
        <v>112</v>
      </c>
      <c r="F10" s="22" t="s">
        <v>111</v>
      </c>
      <c r="G10" s="24" t="s">
        <v>113</v>
      </c>
      <c r="H10" s="24" t="s">
        <v>113</v>
      </c>
      <c r="I10" s="37"/>
      <c r="J10" s="36"/>
      <c r="K10" s="38"/>
      <c r="L10" s="38"/>
      <c r="M10" s="36"/>
      <c r="N10" s="36"/>
    </row>
    <row r="11" spans="1:14" ht="105" x14ac:dyDescent="0.2">
      <c r="A11" s="7" t="s">
        <v>74</v>
      </c>
      <c r="B11" s="8" t="s">
        <v>92</v>
      </c>
      <c r="C11" s="9" t="s">
        <v>51</v>
      </c>
      <c r="D11" s="22" t="s">
        <v>119</v>
      </c>
      <c r="E11" s="22" t="s">
        <v>112</v>
      </c>
      <c r="F11" s="22" t="s">
        <v>111</v>
      </c>
      <c r="G11" s="24" t="s">
        <v>113</v>
      </c>
      <c r="H11" s="24" t="s">
        <v>113</v>
      </c>
      <c r="I11" s="37"/>
      <c r="J11" s="36"/>
      <c r="K11" s="38"/>
      <c r="L11" s="38"/>
      <c r="M11" s="36"/>
      <c r="N11" s="36"/>
    </row>
    <row r="12" spans="1:14" ht="105" x14ac:dyDescent="0.2">
      <c r="A12" s="7" t="s">
        <v>75</v>
      </c>
      <c r="B12" s="8" t="s">
        <v>52</v>
      </c>
      <c r="C12" s="9" t="s">
        <v>53</v>
      </c>
      <c r="D12" s="22" t="s">
        <v>120</v>
      </c>
      <c r="E12" s="22" t="s">
        <v>112</v>
      </c>
      <c r="F12" s="22" t="s">
        <v>111</v>
      </c>
      <c r="G12" s="24" t="s">
        <v>113</v>
      </c>
      <c r="H12" s="24" t="s">
        <v>113</v>
      </c>
      <c r="I12" s="37"/>
      <c r="J12" s="36"/>
      <c r="K12" s="38"/>
      <c r="L12" s="38"/>
      <c r="M12" s="36"/>
      <c r="N12" s="36"/>
    </row>
    <row r="13" spans="1:14" ht="105" x14ac:dyDescent="0.2">
      <c r="A13" s="7" t="s">
        <v>76</v>
      </c>
      <c r="B13" s="8" t="s">
        <v>93</v>
      </c>
      <c r="C13" s="9" t="s">
        <v>54</v>
      </c>
      <c r="D13" s="22" t="s">
        <v>121</v>
      </c>
      <c r="E13" s="22" t="s">
        <v>112</v>
      </c>
      <c r="F13" s="22" t="s">
        <v>111</v>
      </c>
      <c r="G13" s="24" t="s">
        <v>113</v>
      </c>
      <c r="H13" s="24" t="s">
        <v>113</v>
      </c>
      <c r="I13" s="37"/>
      <c r="J13" s="36"/>
      <c r="K13" s="38"/>
      <c r="L13" s="38"/>
      <c r="M13" s="36"/>
      <c r="N13" s="36"/>
    </row>
    <row r="14" spans="1:14" ht="105" x14ac:dyDescent="0.2">
      <c r="A14" s="7" t="s">
        <v>77</v>
      </c>
      <c r="B14" s="10" t="s">
        <v>94</v>
      </c>
      <c r="C14" s="9" t="s">
        <v>55</v>
      </c>
      <c r="D14" s="22" t="s">
        <v>122</v>
      </c>
      <c r="E14" s="22" t="s">
        <v>112</v>
      </c>
      <c r="F14" s="22" t="s">
        <v>111</v>
      </c>
      <c r="G14" s="24" t="s">
        <v>113</v>
      </c>
      <c r="H14" s="24" t="s">
        <v>113</v>
      </c>
      <c r="I14" s="37"/>
      <c r="J14" s="36"/>
      <c r="K14" s="38"/>
      <c r="L14" s="38"/>
      <c r="M14" s="36"/>
      <c r="N14" s="36"/>
    </row>
    <row r="15" spans="1:14" ht="105" x14ac:dyDescent="0.2">
      <c r="A15" s="7" t="s">
        <v>78</v>
      </c>
      <c r="B15" s="10" t="s">
        <v>95</v>
      </c>
      <c r="C15" s="9" t="s">
        <v>56</v>
      </c>
      <c r="D15" s="22" t="s">
        <v>123</v>
      </c>
      <c r="E15" s="22" t="s">
        <v>112</v>
      </c>
      <c r="F15" s="22" t="s">
        <v>111</v>
      </c>
      <c r="G15" s="24" t="s">
        <v>113</v>
      </c>
      <c r="H15" s="24" t="s">
        <v>113</v>
      </c>
      <c r="I15" s="37"/>
      <c r="J15" s="36"/>
      <c r="K15" s="38"/>
      <c r="L15" s="38"/>
      <c r="M15" s="36"/>
      <c r="N15" s="36"/>
    </row>
    <row r="16" spans="1:14" ht="105" x14ac:dyDescent="0.2">
      <c r="A16" s="7" t="s">
        <v>79</v>
      </c>
      <c r="B16" s="10" t="s">
        <v>96</v>
      </c>
      <c r="C16" s="9" t="s">
        <v>57</v>
      </c>
      <c r="D16" s="22" t="s">
        <v>124</v>
      </c>
      <c r="E16" s="22" t="s">
        <v>112</v>
      </c>
      <c r="F16" s="22" t="s">
        <v>111</v>
      </c>
      <c r="G16" s="24" t="s">
        <v>113</v>
      </c>
      <c r="H16" s="24" t="s">
        <v>113</v>
      </c>
      <c r="I16" s="37"/>
      <c r="J16" s="36"/>
      <c r="K16" s="38"/>
      <c r="L16" s="38"/>
      <c r="M16" s="36"/>
      <c r="N16" s="36"/>
    </row>
    <row r="17" spans="1:15" ht="105.75" thickBot="1" x14ac:dyDescent="0.25">
      <c r="A17" s="18" t="s">
        <v>80</v>
      </c>
      <c r="B17" s="11" t="s">
        <v>97</v>
      </c>
      <c r="C17" s="27" t="s">
        <v>58</v>
      </c>
      <c r="D17" s="25" t="s">
        <v>125</v>
      </c>
      <c r="E17" s="25" t="s">
        <v>112</v>
      </c>
      <c r="F17" s="25" t="s">
        <v>111</v>
      </c>
      <c r="G17" s="26" t="s">
        <v>113</v>
      </c>
      <c r="H17" s="26" t="s">
        <v>113</v>
      </c>
      <c r="I17" s="39"/>
      <c r="J17" s="32"/>
      <c r="K17" s="38"/>
      <c r="L17" s="36"/>
      <c r="M17" s="36"/>
      <c r="N17" s="36"/>
    </row>
    <row r="18" spans="1:15" ht="18" customHeight="1" thickTop="1" thickBot="1" x14ac:dyDescent="0.3">
      <c r="A18" s="40" t="s">
        <v>5</v>
      </c>
      <c r="B18" s="41">
        <f>SUBTOTAL(109,Table13[ Cost (in whole dollars)])</f>
        <v>0</v>
      </c>
      <c r="C18" s="58" t="str">
        <f>IF($B$18&gt;15000, "Warning $15,000 maximum request per site","Note: $15,000 maximum site total")</f>
        <v>Note: $15,000 maximum site total</v>
      </c>
      <c r="D18" s="28"/>
      <c r="E18" s="28"/>
      <c r="F18" s="29"/>
      <c r="G18" s="42"/>
      <c r="H18" s="42"/>
      <c r="I18" s="33"/>
      <c r="J18" s="32"/>
    </row>
    <row r="19" spans="1:15" hidden="1" x14ac:dyDescent="0.25">
      <c r="B19" s="43"/>
      <c r="F19" s="44"/>
    </row>
    <row r="20" spans="1:15" hidden="1" x14ac:dyDescent="0.25">
      <c r="B20" s="43"/>
    </row>
    <row r="28" spans="1:15" s="6" customFormat="1" ht="15" hidden="1" x14ac:dyDescent="0.2">
      <c r="B28" s="30"/>
      <c r="C28" s="31"/>
      <c r="D28" s="32"/>
      <c r="E28" s="32"/>
      <c r="F28" s="32"/>
      <c r="G28" s="32"/>
      <c r="H28" s="32"/>
      <c r="J28" s="33"/>
      <c r="K28" s="32"/>
      <c r="L28" s="32"/>
      <c r="M28" s="32"/>
      <c r="N28" s="32"/>
      <c r="O28" s="32"/>
    </row>
    <row r="29" spans="1:15" s="6" customFormat="1" ht="15" hidden="1" x14ac:dyDescent="0.2">
      <c r="B29" s="30"/>
      <c r="C29" s="31"/>
      <c r="D29" s="32"/>
      <c r="E29" s="32"/>
      <c r="F29" s="32"/>
      <c r="G29" s="32"/>
      <c r="H29" s="32"/>
      <c r="J29" s="33"/>
      <c r="K29" s="32"/>
      <c r="L29" s="32"/>
      <c r="M29" s="32"/>
      <c r="N29" s="32"/>
      <c r="O29" s="32"/>
    </row>
    <row r="30" spans="1:15" s="6" customFormat="1" ht="15" hidden="1" x14ac:dyDescent="0.2">
      <c r="B30" s="30"/>
      <c r="C30" s="31"/>
      <c r="D30" s="32"/>
      <c r="E30" s="32"/>
      <c r="F30" s="32"/>
      <c r="G30" s="32"/>
      <c r="H30" s="32"/>
      <c r="J30" s="33"/>
      <c r="K30" s="32"/>
      <c r="L30" s="32"/>
      <c r="M30" s="32"/>
      <c r="N30" s="32"/>
      <c r="O30" s="32"/>
    </row>
    <row r="31" spans="1:15" s="6" customFormat="1" ht="15" hidden="1" x14ac:dyDescent="0.2">
      <c r="B31" s="30"/>
      <c r="C31" s="31"/>
      <c r="D31" s="32"/>
      <c r="E31" s="32"/>
      <c r="F31" s="32"/>
      <c r="G31" s="32"/>
      <c r="H31" s="32"/>
      <c r="J31" s="33"/>
      <c r="K31" s="32"/>
      <c r="L31" s="32"/>
      <c r="M31" s="32"/>
      <c r="N31" s="32"/>
      <c r="O31" s="32"/>
    </row>
    <row r="32" spans="1:15" s="6" customFormat="1" ht="15" hidden="1" x14ac:dyDescent="0.2">
      <c r="B32" s="30"/>
      <c r="C32" s="31"/>
      <c r="D32" s="32"/>
      <c r="E32" s="32"/>
      <c r="F32" s="32"/>
      <c r="G32" s="32"/>
      <c r="H32" s="32"/>
      <c r="J32" s="33"/>
      <c r="K32" s="32"/>
      <c r="L32" s="32"/>
      <c r="M32" s="32"/>
      <c r="N32" s="32"/>
      <c r="O32" s="32"/>
    </row>
    <row r="33" spans="2:15" s="6" customFormat="1" ht="15" hidden="1" x14ac:dyDescent="0.2">
      <c r="B33" s="30"/>
      <c r="C33" s="31"/>
      <c r="D33" s="32"/>
      <c r="E33" s="32"/>
      <c r="F33" s="32"/>
      <c r="G33" s="32"/>
      <c r="H33" s="32"/>
      <c r="J33" s="33"/>
      <c r="K33" s="32"/>
      <c r="L33" s="32"/>
      <c r="M33" s="32"/>
      <c r="N33" s="32"/>
      <c r="O33" s="32"/>
    </row>
    <row r="34" spans="2:15" s="6" customFormat="1" ht="15" hidden="1" x14ac:dyDescent="0.2">
      <c r="B34" s="30"/>
      <c r="C34" s="31"/>
      <c r="D34" s="32"/>
      <c r="E34" s="32"/>
      <c r="F34" s="32"/>
      <c r="G34" s="32"/>
      <c r="H34" s="32"/>
      <c r="J34" s="33"/>
      <c r="K34" s="32"/>
      <c r="L34" s="32"/>
      <c r="M34" s="32"/>
      <c r="N34" s="32"/>
      <c r="O34" s="32"/>
    </row>
    <row r="35" spans="2:15" s="6" customFormat="1" ht="15" hidden="1" x14ac:dyDescent="0.2">
      <c r="B35" s="30"/>
      <c r="C35" s="31"/>
      <c r="D35" s="32"/>
      <c r="E35" s="32"/>
      <c r="F35" s="32"/>
      <c r="G35" s="32"/>
      <c r="H35" s="32"/>
      <c r="J35" s="33"/>
      <c r="K35" s="32"/>
      <c r="L35" s="32"/>
      <c r="M35" s="32"/>
      <c r="N35" s="32"/>
      <c r="O35" s="32"/>
    </row>
    <row r="36" spans="2:15" s="6" customFormat="1" ht="15" hidden="1" x14ac:dyDescent="0.2">
      <c r="B36" s="30"/>
      <c r="C36" s="31"/>
      <c r="D36" s="32"/>
      <c r="E36" s="32"/>
      <c r="F36" s="32"/>
      <c r="G36" s="32"/>
      <c r="H36" s="32"/>
      <c r="J36" s="33"/>
      <c r="K36" s="32"/>
      <c r="L36" s="32"/>
      <c r="M36" s="32"/>
      <c r="N36" s="32"/>
      <c r="O36" s="32"/>
    </row>
    <row r="37" spans="2:15" s="6" customFormat="1" ht="15" hidden="1" x14ac:dyDescent="0.2">
      <c r="B37" s="30"/>
      <c r="C37" s="31"/>
      <c r="D37" s="32"/>
      <c r="E37" s="32"/>
      <c r="F37" s="32"/>
      <c r="G37" s="32"/>
      <c r="H37" s="32"/>
      <c r="J37" s="33"/>
      <c r="K37" s="32"/>
      <c r="L37" s="32"/>
      <c r="M37" s="32"/>
      <c r="N37" s="32"/>
      <c r="O37" s="32"/>
    </row>
    <row r="38" spans="2:15" s="6" customFormat="1" ht="15" hidden="1" x14ac:dyDescent="0.2">
      <c r="B38" s="30"/>
      <c r="C38" s="31"/>
      <c r="D38" s="32"/>
      <c r="E38" s="32"/>
      <c r="F38" s="32"/>
      <c r="G38" s="32"/>
      <c r="H38" s="32"/>
      <c r="J38" s="33"/>
      <c r="K38" s="32"/>
      <c r="L38" s="32"/>
      <c r="M38" s="32"/>
      <c r="N38" s="32"/>
      <c r="O38" s="32"/>
    </row>
    <row r="39" spans="2:15" s="6" customFormat="1" ht="15" hidden="1" x14ac:dyDescent="0.2">
      <c r="B39" s="30"/>
      <c r="C39" s="31"/>
      <c r="D39" s="32"/>
      <c r="E39" s="32"/>
      <c r="F39" s="32"/>
      <c r="G39" s="32"/>
      <c r="H39" s="32"/>
      <c r="J39" s="33"/>
      <c r="K39" s="32"/>
      <c r="L39" s="32"/>
      <c r="M39" s="32"/>
      <c r="N39" s="32"/>
      <c r="O39" s="32"/>
    </row>
    <row r="40" spans="2:15" s="6" customFormat="1" ht="15" hidden="1" x14ac:dyDescent="0.2">
      <c r="B40" s="30"/>
      <c r="C40" s="31"/>
      <c r="D40" s="32"/>
      <c r="E40" s="32"/>
      <c r="F40" s="32"/>
      <c r="G40" s="32"/>
      <c r="H40" s="32"/>
      <c r="J40" s="33"/>
      <c r="K40" s="32"/>
      <c r="L40" s="32"/>
      <c r="M40" s="32"/>
      <c r="N40" s="32"/>
      <c r="O40" s="32"/>
    </row>
    <row r="41" spans="2:15" s="6" customFormat="1" ht="15" hidden="1" x14ac:dyDescent="0.2">
      <c r="B41" s="30"/>
      <c r="C41" s="31"/>
      <c r="D41" s="32"/>
      <c r="E41" s="32"/>
      <c r="F41" s="32"/>
      <c r="G41" s="32"/>
      <c r="H41" s="32"/>
      <c r="J41" s="33"/>
      <c r="K41" s="32"/>
      <c r="L41" s="32"/>
      <c r="M41" s="32"/>
      <c r="N41" s="32"/>
      <c r="O41" s="32"/>
    </row>
    <row r="42" spans="2:15" s="6" customFormat="1" ht="15" hidden="1" x14ac:dyDescent="0.2">
      <c r="B42" s="30"/>
      <c r="C42" s="31"/>
      <c r="D42" s="32"/>
      <c r="E42" s="32"/>
      <c r="F42" s="32"/>
      <c r="G42" s="32"/>
      <c r="H42" s="32"/>
      <c r="J42" s="33"/>
      <c r="K42" s="32"/>
      <c r="L42" s="32"/>
      <c r="M42" s="32"/>
      <c r="N42" s="32"/>
      <c r="O42" s="32"/>
    </row>
    <row r="43" spans="2:15" s="6" customFormat="1" ht="15" hidden="1" x14ac:dyDescent="0.2">
      <c r="B43" s="30"/>
      <c r="C43" s="31"/>
      <c r="D43" s="32"/>
      <c r="E43" s="32"/>
      <c r="F43" s="32"/>
      <c r="G43" s="32"/>
      <c r="H43" s="32"/>
      <c r="J43" s="33"/>
      <c r="K43" s="32"/>
      <c r="L43" s="32"/>
      <c r="M43" s="32"/>
      <c r="N43" s="32"/>
      <c r="O43" s="32"/>
    </row>
    <row r="44" spans="2:15" s="6" customFormat="1" ht="15" hidden="1" x14ac:dyDescent="0.2">
      <c r="B44" s="30"/>
      <c r="C44" s="31"/>
      <c r="D44" s="32"/>
      <c r="E44" s="32"/>
      <c r="F44" s="32"/>
      <c r="G44" s="32"/>
      <c r="H44" s="32"/>
      <c r="J44" s="33"/>
      <c r="K44" s="32"/>
      <c r="L44" s="32"/>
      <c r="M44" s="32"/>
      <c r="N44" s="32"/>
      <c r="O44" s="32"/>
    </row>
    <row r="45" spans="2:15" s="6" customFormat="1" ht="15" hidden="1" x14ac:dyDescent="0.2">
      <c r="B45" s="30"/>
      <c r="C45" s="31"/>
      <c r="D45" s="32"/>
      <c r="E45" s="32"/>
      <c r="F45" s="32"/>
      <c r="G45" s="32"/>
      <c r="H45" s="32"/>
      <c r="J45" s="33"/>
      <c r="K45" s="32"/>
      <c r="L45" s="32"/>
      <c r="M45" s="32"/>
      <c r="N45" s="32"/>
      <c r="O45" s="32"/>
    </row>
    <row r="46" spans="2:15" s="6" customFormat="1" ht="15" hidden="1" x14ac:dyDescent="0.2">
      <c r="B46" s="30"/>
      <c r="C46" s="31"/>
      <c r="D46" s="32"/>
      <c r="E46" s="32"/>
      <c r="F46" s="32"/>
      <c r="G46" s="32"/>
      <c r="H46" s="32"/>
      <c r="J46" s="33"/>
      <c r="K46" s="32"/>
      <c r="L46" s="32"/>
      <c r="M46" s="32"/>
      <c r="N46" s="32"/>
      <c r="O46" s="32"/>
    </row>
    <row r="47" spans="2:15" s="6" customFormat="1" ht="15" hidden="1" x14ac:dyDescent="0.2">
      <c r="B47" s="30"/>
      <c r="C47" s="31"/>
      <c r="D47" s="32"/>
      <c r="E47" s="32"/>
      <c r="F47" s="32"/>
      <c r="G47" s="32"/>
      <c r="H47" s="32"/>
      <c r="J47" s="33"/>
      <c r="K47" s="32"/>
      <c r="L47" s="32"/>
      <c r="M47" s="32"/>
      <c r="N47" s="32"/>
      <c r="O47" s="32"/>
    </row>
    <row r="48" spans="2:15" s="6" customFormat="1" ht="15" hidden="1" x14ac:dyDescent="0.2">
      <c r="B48" s="30"/>
      <c r="C48" s="31"/>
      <c r="D48" s="32"/>
      <c r="E48" s="32"/>
      <c r="F48" s="32"/>
      <c r="G48" s="32"/>
      <c r="H48" s="32"/>
      <c r="J48" s="33"/>
      <c r="K48" s="32"/>
      <c r="L48" s="32"/>
      <c r="M48" s="32"/>
      <c r="N48" s="32"/>
      <c r="O48" s="32"/>
    </row>
    <row r="49" spans="2:15" s="6" customFormat="1" ht="15" hidden="1" x14ac:dyDescent="0.2">
      <c r="B49" s="30"/>
      <c r="C49" s="31"/>
      <c r="D49" s="32"/>
      <c r="E49" s="32"/>
      <c r="F49" s="32"/>
      <c r="G49" s="32"/>
      <c r="H49" s="32"/>
      <c r="J49" s="33"/>
      <c r="K49" s="32"/>
      <c r="L49" s="32"/>
      <c r="M49" s="32"/>
      <c r="N49" s="32"/>
      <c r="O49" s="32"/>
    </row>
    <row r="50" spans="2:15" s="6" customFormat="1" ht="15" hidden="1" x14ac:dyDescent="0.2">
      <c r="B50" s="30"/>
      <c r="C50" s="31"/>
      <c r="D50" s="32"/>
      <c r="E50" s="32"/>
      <c r="F50" s="32"/>
      <c r="G50" s="32"/>
      <c r="H50" s="32"/>
      <c r="J50" s="33"/>
      <c r="K50" s="32"/>
      <c r="L50" s="32"/>
      <c r="M50" s="32"/>
      <c r="N50" s="32"/>
      <c r="O50" s="32"/>
    </row>
    <row r="51" spans="2:15" s="6" customFormat="1" ht="15" hidden="1" x14ac:dyDescent="0.2">
      <c r="B51" s="30"/>
      <c r="C51" s="31"/>
      <c r="D51" s="32"/>
      <c r="E51" s="32"/>
      <c r="F51" s="32"/>
      <c r="G51" s="32"/>
      <c r="H51" s="32"/>
      <c r="J51" s="33"/>
      <c r="K51" s="32"/>
      <c r="L51" s="32"/>
      <c r="M51" s="32"/>
      <c r="N51" s="32"/>
      <c r="O51" s="32"/>
    </row>
    <row r="52" spans="2:15" s="6" customFormat="1" ht="15" hidden="1" x14ac:dyDescent="0.2">
      <c r="B52" s="30"/>
      <c r="C52" s="31"/>
      <c r="D52" s="32"/>
      <c r="E52" s="32"/>
      <c r="F52" s="32"/>
      <c r="G52" s="32"/>
      <c r="H52" s="32"/>
      <c r="J52" s="33"/>
      <c r="K52" s="32"/>
      <c r="L52" s="32"/>
      <c r="M52" s="32"/>
      <c r="N52" s="32"/>
      <c r="O52" s="32"/>
    </row>
    <row r="53" spans="2:15" s="6" customFormat="1" ht="15" hidden="1" x14ac:dyDescent="0.2">
      <c r="B53" s="30"/>
      <c r="C53" s="31"/>
      <c r="D53" s="32"/>
      <c r="E53" s="32"/>
      <c r="F53" s="32"/>
      <c r="G53" s="32"/>
      <c r="H53" s="32"/>
      <c r="J53" s="33"/>
      <c r="K53" s="32"/>
      <c r="L53" s="32"/>
      <c r="M53" s="32"/>
      <c r="N53" s="32"/>
      <c r="O53" s="32"/>
    </row>
    <row r="54" spans="2:15" s="6" customFormat="1" ht="15" hidden="1" x14ac:dyDescent="0.2">
      <c r="B54" s="30"/>
      <c r="C54" s="31"/>
      <c r="D54" s="32"/>
      <c r="E54" s="32"/>
      <c r="F54" s="32"/>
      <c r="G54" s="32"/>
      <c r="H54" s="32"/>
      <c r="J54" s="33"/>
      <c r="K54" s="32"/>
      <c r="L54" s="32"/>
      <c r="M54" s="32"/>
      <c r="N54" s="32"/>
      <c r="O54" s="32"/>
    </row>
    <row r="55" spans="2:15" s="6" customFormat="1" ht="15" hidden="1" x14ac:dyDescent="0.2">
      <c r="B55" s="30"/>
      <c r="C55" s="31"/>
      <c r="D55" s="32"/>
      <c r="E55" s="32"/>
      <c r="F55" s="32"/>
      <c r="G55" s="32"/>
      <c r="H55" s="32"/>
      <c r="J55" s="33"/>
      <c r="K55" s="32"/>
      <c r="L55" s="32"/>
      <c r="M55" s="32"/>
      <c r="N55" s="32"/>
      <c r="O55" s="32"/>
    </row>
    <row r="56" spans="2:15" s="6" customFormat="1" ht="15" hidden="1" x14ac:dyDescent="0.2">
      <c r="B56" s="30"/>
      <c r="C56" s="31"/>
      <c r="D56" s="32"/>
      <c r="E56" s="32"/>
      <c r="F56" s="32"/>
      <c r="G56" s="32"/>
      <c r="H56" s="32"/>
      <c r="J56" s="33"/>
      <c r="K56" s="32"/>
      <c r="L56" s="32"/>
      <c r="M56" s="32"/>
      <c r="N56" s="32"/>
      <c r="O56" s="32"/>
    </row>
    <row r="57" spans="2:15" s="6" customFormat="1" ht="15" hidden="1" x14ac:dyDescent="0.2">
      <c r="B57" s="30"/>
      <c r="C57" s="31"/>
      <c r="D57" s="32"/>
      <c r="E57" s="32"/>
      <c r="F57" s="32"/>
      <c r="G57" s="32"/>
      <c r="H57" s="32"/>
      <c r="J57" s="33"/>
      <c r="K57" s="32"/>
      <c r="L57" s="32"/>
      <c r="M57" s="32"/>
      <c r="N57" s="32"/>
      <c r="O57" s="32"/>
    </row>
    <row r="58" spans="2:15" s="6" customFormat="1" ht="15" hidden="1" x14ac:dyDescent="0.2">
      <c r="B58" s="30"/>
      <c r="C58" s="31"/>
      <c r="D58" s="32"/>
      <c r="E58" s="32"/>
      <c r="F58" s="32"/>
      <c r="G58" s="32"/>
      <c r="H58" s="32"/>
      <c r="J58" s="33"/>
      <c r="K58" s="32"/>
      <c r="L58" s="32"/>
      <c r="M58" s="32"/>
      <c r="N58" s="32"/>
      <c r="O58" s="32"/>
    </row>
    <row r="59" spans="2:15" s="6" customFormat="1" ht="15" hidden="1" x14ac:dyDescent="0.2">
      <c r="B59" s="30"/>
      <c r="C59" s="31"/>
      <c r="D59" s="32"/>
      <c r="E59" s="32"/>
      <c r="F59" s="32"/>
      <c r="G59" s="32"/>
      <c r="H59" s="32"/>
      <c r="J59" s="33"/>
      <c r="K59" s="32"/>
      <c r="L59" s="32"/>
      <c r="M59" s="32"/>
      <c r="N59" s="32"/>
      <c r="O59" s="32"/>
    </row>
    <row r="60" spans="2:15" s="6" customFormat="1" ht="15" hidden="1" x14ac:dyDescent="0.2">
      <c r="B60" s="30"/>
      <c r="C60" s="31"/>
      <c r="D60" s="32"/>
      <c r="E60" s="32"/>
      <c r="F60" s="32"/>
      <c r="G60" s="32"/>
      <c r="H60" s="32"/>
      <c r="J60" s="33"/>
      <c r="K60" s="32"/>
      <c r="L60" s="32"/>
      <c r="M60" s="32"/>
      <c r="N60" s="32"/>
      <c r="O60" s="32"/>
    </row>
    <row r="61" spans="2:15" s="6" customFormat="1" ht="15" hidden="1" x14ac:dyDescent="0.2">
      <c r="B61" s="30"/>
      <c r="C61" s="31"/>
      <c r="D61" s="32"/>
      <c r="E61" s="32"/>
      <c r="F61" s="32"/>
      <c r="G61" s="32"/>
      <c r="H61" s="32"/>
      <c r="J61" s="33"/>
      <c r="K61" s="32"/>
      <c r="L61" s="32"/>
      <c r="M61" s="32"/>
      <c r="N61" s="32"/>
      <c r="O61" s="32"/>
    </row>
    <row r="62" spans="2:15" s="6" customFormat="1" ht="15" hidden="1" x14ac:dyDescent="0.2">
      <c r="B62" s="30"/>
      <c r="C62" s="31"/>
      <c r="D62" s="32"/>
      <c r="E62" s="32"/>
      <c r="F62" s="32"/>
      <c r="G62" s="32"/>
      <c r="H62" s="32"/>
      <c r="J62" s="33"/>
      <c r="K62" s="32"/>
      <c r="L62" s="32"/>
      <c r="M62" s="32"/>
      <c r="N62" s="32"/>
      <c r="O62" s="32"/>
    </row>
    <row r="63" spans="2:15" s="6" customFormat="1" ht="15" hidden="1" x14ac:dyDescent="0.2">
      <c r="B63" s="30"/>
      <c r="C63" s="31"/>
      <c r="D63" s="32"/>
      <c r="E63" s="32"/>
      <c r="F63" s="32"/>
      <c r="G63" s="32"/>
      <c r="H63" s="32"/>
      <c r="J63" s="33"/>
      <c r="K63" s="32"/>
      <c r="L63" s="32"/>
      <c r="M63" s="32"/>
      <c r="N63" s="32"/>
      <c r="O63" s="32"/>
    </row>
    <row r="64" spans="2:15" s="6" customFormat="1" ht="15" hidden="1" x14ac:dyDescent="0.2">
      <c r="B64" s="30"/>
      <c r="C64" s="31"/>
      <c r="D64" s="32"/>
      <c r="E64" s="32"/>
      <c r="F64" s="32"/>
      <c r="G64" s="32"/>
      <c r="H64" s="32"/>
      <c r="J64" s="33"/>
      <c r="K64" s="32"/>
      <c r="L64" s="32"/>
      <c r="M64" s="32"/>
      <c r="N64" s="32"/>
      <c r="O64" s="32"/>
    </row>
    <row r="65" spans="2:15" s="6" customFormat="1" ht="15" hidden="1" x14ac:dyDescent="0.2">
      <c r="B65" s="30"/>
      <c r="C65" s="31"/>
      <c r="D65" s="32"/>
      <c r="E65" s="32"/>
      <c r="F65" s="32"/>
      <c r="G65" s="32"/>
      <c r="H65" s="32"/>
      <c r="J65" s="33"/>
      <c r="K65" s="32"/>
      <c r="L65" s="32"/>
      <c r="M65" s="32"/>
      <c r="N65" s="32"/>
      <c r="O65" s="32"/>
    </row>
    <row r="66" spans="2:15" s="6" customFormat="1" ht="15" hidden="1" x14ac:dyDescent="0.2">
      <c r="B66" s="30"/>
      <c r="C66" s="31"/>
      <c r="D66" s="32"/>
      <c r="E66" s="32"/>
      <c r="F66" s="32"/>
      <c r="G66" s="32"/>
      <c r="H66" s="32"/>
      <c r="J66" s="33"/>
      <c r="K66" s="32"/>
      <c r="L66" s="32"/>
      <c r="M66" s="32"/>
      <c r="N66" s="32"/>
      <c r="O66" s="32"/>
    </row>
    <row r="67" spans="2:15" s="6" customFormat="1" ht="15" hidden="1" x14ac:dyDescent="0.2">
      <c r="B67" s="30"/>
      <c r="C67" s="31"/>
      <c r="D67" s="32"/>
      <c r="E67" s="32"/>
      <c r="F67" s="32"/>
      <c r="G67" s="32"/>
      <c r="H67" s="32"/>
      <c r="J67" s="33"/>
      <c r="K67" s="32"/>
      <c r="L67" s="32"/>
      <c r="M67" s="32"/>
      <c r="N67" s="32"/>
      <c r="O67" s="32"/>
    </row>
  </sheetData>
  <sheetProtection formatColumns="0" formatRows="0"/>
  <conditionalFormatting sqref="C18">
    <cfRule type="expression" dxfId="9" priority="1">
      <formula>($B$18&gt;15000)</formula>
    </cfRule>
  </conditionalFormatting>
  <pageMargins left="0.25" right="0.25" top="0.75" bottom="0.75" header="0.3" footer="0.3"/>
  <pageSetup scale="65" fitToHeight="0"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O67"/>
  <sheetViews>
    <sheetView zoomScaleNormal="100" zoomScaleSheetLayoutView="100" workbookViewId="0"/>
  </sheetViews>
  <sheetFormatPr defaultColWidth="0" defaultRowHeight="15.75" zeroHeight="1" x14ac:dyDescent="0.25"/>
  <cols>
    <col min="1" max="1" width="21.85546875" style="6" customWidth="1"/>
    <col min="2" max="2" width="11.42578125" style="30" customWidth="1"/>
    <col min="3" max="3" width="60.5703125" style="31" customWidth="1"/>
    <col min="4" max="4" width="14.42578125" style="32" customWidth="1"/>
    <col min="5" max="5" width="17.42578125" style="32" customWidth="1"/>
    <col min="6" max="8" width="11.42578125" style="32" customWidth="1"/>
    <col min="9" max="9" width="0" style="45" hidden="1" customWidth="1"/>
    <col min="10" max="10" width="15.85546875" style="33" hidden="1" customWidth="1"/>
    <col min="11" max="11" width="25.140625" style="32" hidden="1" customWidth="1"/>
    <col min="12" max="15" width="9.140625" style="32" hidden="1" customWidth="1"/>
    <col min="16" max="16384" width="9.140625" style="32" hidden="1"/>
  </cols>
  <sheetData>
    <row r="1" spans="1:14" ht="20.25" x14ac:dyDescent="0.3">
      <c r="A1" s="66" t="s">
        <v>132</v>
      </c>
    </row>
    <row r="2" spans="1:14" ht="20.25" x14ac:dyDescent="0.2">
      <c r="A2" s="80" t="s">
        <v>101</v>
      </c>
      <c r="B2" s="5"/>
      <c r="C2" s="46"/>
      <c r="D2" s="2"/>
      <c r="E2" s="2"/>
      <c r="F2" s="2"/>
      <c r="G2" s="2"/>
      <c r="H2" s="2"/>
      <c r="I2" s="33"/>
      <c r="J2" s="32"/>
    </row>
    <row r="3" spans="1:14" ht="18.75" customHeight="1" x14ac:dyDescent="0.2">
      <c r="A3" s="81" t="str">
        <f>"School Food Authority (SFA):"&amp;'Contact and Site Information'!B4</f>
        <v>School Food Authority (SFA):[Enter SFA name here]</v>
      </c>
      <c r="B3" s="47"/>
      <c r="C3" s="48"/>
      <c r="D3" s="49"/>
      <c r="E3" s="50"/>
      <c r="F3" s="51"/>
      <c r="G3" s="51"/>
      <c r="H3" s="51"/>
      <c r="I3" s="33"/>
      <c r="J3" s="32"/>
    </row>
    <row r="4" spans="1:14" ht="19.5" customHeight="1" x14ac:dyDescent="0.2">
      <c r="A4" s="81" t="str">
        <f>"Site Name:"&amp;'Contact and Site Information'!B10</f>
        <v>Site Name:[If applying for two sites, enter site two name here]</v>
      </c>
      <c r="B4" s="52"/>
      <c r="C4" s="48"/>
      <c r="D4" s="49"/>
      <c r="E4" s="50"/>
      <c r="F4" s="51"/>
      <c r="G4" s="51"/>
      <c r="H4" s="51"/>
      <c r="I4" s="33"/>
      <c r="J4" s="32"/>
    </row>
    <row r="5" spans="1:14" ht="47.25" x14ac:dyDescent="0.25">
      <c r="A5" s="53" t="s">
        <v>39</v>
      </c>
      <c r="B5" s="54" t="s">
        <v>40</v>
      </c>
      <c r="C5" s="55" t="s">
        <v>126</v>
      </c>
      <c r="D5" s="56" t="s">
        <v>8</v>
      </c>
      <c r="E5" s="57" t="s">
        <v>6</v>
      </c>
      <c r="F5" s="57" t="s">
        <v>7</v>
      </c>
      <c r="G5" s="57" t="s">
        <v>3</v>
      </c>
      <c r="H5" s="57" t="s">
        <v>4</v>
      </c>
      <c r="I5" s="33"/>
      <c r="J5" s="32"/>
      <c r="K5" s="34"/>
      <c r="L5" s="35"/>
      <c r="M5" s="35"/>
      <c r="N5" s="36"/>
    </row>
    <row r="6" spans="1:14" ht="105" x14ac:dyDescent="0.2">
      <c r="A6" s="19" t="s">
        <v>69</v>
      </c>
      <c r="B6" s="20" t="s">
        <v>87</v>
      </c>
      <c r="C6" s="21" t="s">
        <v>46</v>
      </c>
      <c r="D6" s="22" t="s">
        <v>114</v>
      </c>
      <c r="E6" s="22" t="s">
        <v>112</v>
      </c>
      <c r="F6" s="22" t="s">
        <v>111</v>
      </c>
      <c r="G6" s="23" t="s">
        <v>113</v>
      </c>
      <c r="H6" s="23" t="s">
        <v>113</v>
      </c>
      <c r="I6" s="37"/>
      <c r="J6" s="36"/>
      <c r="K6" s="38"/>
      <c r="L6" s="38"/>
      <c r="M6" s="36"/>
      <c r="N6" s="36"/>
    </row>
    <row r="7" spans="1:14" ht="105" x14ac:dyDescent="0.2">
      <c r="A7" s="7" t="s">
        <v>70</v>
      </c>
      <c r="B7" s="20" t="s">
        <v>88</v>
      </c>
      <c r="C7" s="9" t="s">
        <v>47</v>
      </c>
      <c r="D7" s="22" t="s">
        <v>115</v>
      </c>
      <c r="E7" s="22" t="s">
        <v>112</v>
      </c>
      <c r="F7" s="22" t="s">
        <v>111</v>
      </c>
      <c r="G7" s="24" t="s">
        <v>113</v>
      </c>
      <c r="H7" s="24" t="s">
        <v>113</v>
      </c>
      <c r="I7" s="37"/>
      <c r="J7" s="36"/>
      <c r="K7" s="38"/>
      <c r="L7" s="38"/>
      <c r="M7" s="36"/>
      <c r="N7" s="36"/>
    </row>
    <row r="8" spans="1:14" ht="105" x14ac:dyDescent="0.2">
      <c r="A8" s="7" t="s">
        <v>71</v>
      </c>
      <c r="B8" s="8" t="s">
        <v>89</v>
      </c>
      <c r="C8" s="9" t="s">
        <v>48</v>
      </c>
      <c r="D8" s="22" t="s">
        <v>116</v>
      </c>
      <c r="E8" s="22" t="s">
        <v>112</v>
      </c>
      <c r="F8" s="22" t="s">
        <v>111</v>
      </c>
      <c r="G8" s="24" t="s">
        <v>113</v>
      </c>
      <c r="H8" s="24" t="s">
        <v>113</v>
      </c>
      <c r="I8" s="37"/>
      <c r="J8" s="36"/>
      <c r="K8" s="38"/>
      <c r="L8" s="38"/>
      <c r="M8" s="36"/>
      <c r="N8" s="36"/>
    </row>
    <row r="9" spans="1:14" ht="105" x14ac:dyDescent="0.2">
      <c r="A9" s="7" t="s">
        <v>72</v>
      </c>
      <c r="B9" s="8" t="s">
        <v>90</v>
      </c>
      <c r="C9" s="9" t="s">
        <v>49</v>
      </c>
      <c r="D9" s="22" t="s">
        <v>117</v>
      </c>
      <c r="E9" s="22" t="s">
        <v>112</v>
      </c>
      <c r="F9" s="22" t="s">
        <v>111</v>
      </c>
      <c r="G9" s="24" t="s">
        <v>113</v>
      </c>
      <c r="H9" s="24" t="s">
        <v>113</v>
      </c>
      <c r="I9" s="37"/>
      <c r="J9" s="36"/>
      <c r="K9" s="38"/>
      <c r="L9" s="38"/>
      <c r="M9" s="36"/>
      <c r="N9" s="36"/>
    </row>
    <row r="10" spans="1:14" ht="105" x14ac:dyDescent="0.2">
      <c r="A10" s="7" t="s">
        <v>73</v>
      </c>
      <c r="B10" s="8" t="s">
        <v>91</v>
      </c>
      <c r="C10" s="9" t="s">
        <v>50</v>
      </c>
      <c r="D10" s="22" t="s">
        <v>118</v>
      </c>
      <c r="E10" s="22" t="s">
        <v>112</v>
      </c>
      <c r="F10" s="22" t="s">
        <v>111</v>
      </c>
      <c r="G10" s="24" t="s">
        <v>113</v>
      </c>
      <c r="H10" s="24" t="s">
        <v>113</v>
      </c>
      <c r="I10" s="37"/>
      <c r="J10" s="36"/>
      <c r="K10" s="38"/>
      <c r="L10" s="38"/>
      <c r="M10" s="36"/>
      <c r="N10" s="36"/>
    </row>
    <row r="11" spans="1:14" ht="105" x14ac:dyDescent="0.2">
      <c r="A11" s="7" t="s">
        <v>74</v>
      </c>
      <c r="B11" s="8" t="s">
        <v>92</v>
      </c>
      <c r="C11" s="9" t="s">
        <v>51</v>
      </c>
      <c r="D11" s="22" t="s">
        <v>119</v>
      </c>
      <c r="E11" s="22" t="s">
        <v>112</v>
      </c>
      <c r="F11" s="22" t="s">
        <v>111</v>
      </c>
      <c r="G11" s="24" t="s">
        <v>113</v>
      </c>
      <c r="H11" s="24" t="s">
        <v>113</v>
      </c>
      <c r="I11" s="37"/>
      <c r="J11" s="36"/>
      <c r="K11" s="38"/>
      <c r="L11" s="38"/>
      <c r="M11" s="36"/>
      <c r="N11" s="36"/>
    </row>
    <row r="12" spans="1:14" ht="105" x14ac:dyDescent="0.2">
      <c r="A12" s="7" t="s">
        <v>75</v>
      </c>
      <c r="B12" s="8" t="s">
        <v>52</v>
      </c>
      <c r="C12" s="9" t="s">
        <v>53</v>
      </c>
      <c r="D12" s="22" t="s">
        <v>120</v>
      </c>
      <c r="E12" s="22" t="s">
        <v>112</v>
      </c>
      <c r="F12" s="22" t="s">
        <v>111</v>
      </c>
      <c r="G12" s="24" t="s">
        <v>113</v>
      </c>
      <c r="H12" s="24" t="s">
        <v>113</v>
      </c>
      <c r="I12" s="37"/>
      <c r="J12" s="36"/>
      <c r="K12" s="38"/>
      <c r="L12" s="38"/>
      <c r="M12" s="36"/>
      <c r="N12" s="36"/>
    </row>
    <row r="13" spans="1:14" ht="105" x14ac:dyDescent="0.2">
      <c r="A13" s="7" t="s">
        <v>76</v>
      </c>
      <c r="B13" s="8" t="s">
        <v>93</v>
      </c>
      <c r="C13" s="9" t="s">
        <v>54</v>
      </c>
      <c r="D13" s="22" t="s">
        <v>121</v>
      </c>
      <c r="E13" s="22" t="s">
        <v>112</v>
      </c>
      <c r="F13" s="22" t="s">
        <v>111</v>
      </c>
      <c r="G13" s="24" t="s">
        <v>113</v>
      </c>
      <c r="H13" s="24" t="s">
        <v>113</v>
      </c>
      <c r="I13" s="37"/>
      <c r="J13" s="36"/>
      <c r="K13" s="38"/>
      <c r="L13" s="38"/>
      <c r="M13" s="36"/>
      <c r="N13" s="36"/>
    </row>
    <row r="14" spans="1:14" ht="105" x14ac:dyDescent="0.2">
      <c r="A14" s="7" t="s">
        <v>77</v>
      </c>
      <c r="B14" s="10" t="s">
        <v>94</v>
      </c>
      <c r="C14" s="9" t="s">
        <v>55</v>
      </c>
      <c r="D14" s="22" t="s">
        <v>122</v>
      </c>
      <c r="E14" s="22" t="s">
        <v>112</v>
      </c>
      <c r="F14" s="22" t="s">
        <v>111</v>
      </c>
      <c r="G14" s="24" t="s">
        <v>113</v>
      </c>
      <c r="H14" s="24" t="s">
        <v>113</v>
      </c>
      <c r="I14" s="37"/>
      <c r="J14" s="36"/>
      <c r="K14" s="38"/>
      <c r="L14" s="38"/>
      <c r="M14" s="36"/>
      <c r="N14" s="36"/>
    </row>
    <row r="15" spans="1:14" ht="105" x14ac:dyDescent="0.2">
      <c r="A15" s="7" t="s">
        <v>78</v>
      </c>
      <c r="B15" s="10" t="s">
        <v>95</v>
      </c>
      <c r="C15" s="9" t="s">
        <v>56</v>
      </c>
      <c r="D15" s="22" t="s">
        <v>123</v>
      </c>
      <c r="E15" s="22" t="s">
        <v>112</v>
      </c>
      <c r="F15" s="22" t="s">
        <v>111</v>
      </c>
      <c r="G15" s="24" t="s">
        <v>113</v>
      </c>
      <c r="H15" s="24" t="s">
        <v>113</v>
      </c>
      <c r="I15" s="37"/>
      <c r="J15" s="36"/>
      <c r="K15" s="38"/>
      <c r="L15" s="38"/>
      <c r="M15" s="36"/>
      <c r="N15" s="36"/>
    </row>
    <row r="16" spans="1:14" ht="105" x14ac:dyDescent="0.2">
      <c r="A16" s="7" t="s">
        <v>79</v>
      </c>
      <c r="B16" s="10" t="s">
        <v>96</v>
      </c>
      <c r="C16" s="9" t="s">
        <v>57</v>
      </c>
      <c r="D16" s="22" t="s">
        <v>124</v>
      </c>
      <c r="E16" s="22" t="s">
        <v>112</v>
      </c>
      <c r="F16" s="22" t="s">
        <v>111</v>
      </c>
      <c r="G16" s="24" t="s">
        <v>113</v>
      </c>
      <c r="H16" s="24" t="s">
        <v>113</v>
      </c>
      <c r="I16" s="37"/>
      <c r="J16" s="36"/>
      <c r="K16" s="38"/>
      <c r="L16" s="38"/>
      <c r="M16" s="36"/>
      <c r="N16" s="36"/>
    </row>
    <row r="17" spans="1:15" ht="105.75" thickBot="1" x14ac:dyDescent="0.25">
      <c r="A17" s="18" t="s">
        <v>80</v>
      </c>
      <c r="B17" s="11" t="s">
        <v>97</v>
      </c>
      <c r="C17" s="27" t="s">
        <v>58</v>
      </c>
      <c r="D17" s="25" t="s">
        <v>125</v>
      </c>
      <c r="E17" s="25" t="s">
        <v>112</v>
      </c>
      <c r="F17" s="25" t="s">
        <v>111</v>
      </c>
      <c r="G17" s="26" t="s">
        <v>113</v>
      </c>
      <c r="H17" s="26" t="s">
        <v>113</v>
      </c>
      <c r="I17" s="39"/>
      <c r="J17" s="32"/>
      <c r="K17" s="38"/>
      <c r="L17" s="36"/>
      <c r="M17" s="36"/>
      <c r="N17" s="36"/>
    </row>
    <row r="18" spans="1:15" ht="18" customHeight="1" thickTop="1" thickBot="1" x14ac:dyDescent="0.3">
      <c r="A18" s="40" t="s">
        <v>5</v>
      </c>
      <c r="B18" s="61">
        <f>SUBTOTAL(109,Table132[ Cost (in whole dollars)])</f>
        <v>0</v>
      </c>
      <c r="C18" s="58" t="str">
        <f>IF($B$18&gt;15000, "Warning $15,000 maximum request per site","Note: $15,000 maximum site total")</f>
        <v>Note: $15,000 maximum site total</v>
      </c>
      <c r="D18" s="28"/>
      <c r="E18" s="28"/>
      <c r="F18" s="29"/>
      <c r="G18" s="42"/>
      <c r="H18" s="42"/>
      <c r="I18" s="33"/>
      <c r="J18" s="32"/>
    </row>
    <row r="19" spans="1:15" hidden="1" x14ac:dyDescent="0.25">
      <c r="B19" s="43"/>
      <c r="F19" s="44"/>
    </row>
    <row r="20" spans="1:15" hidden="1" x14ac:dyDescent="0.25">
      <c r="B20" s="43"/>
    </row>
    <row r="28" spans="1:15" s="6" customFormat="1" ht="15" hidden="1" x14ac:dyDescent="0.2">
      <c r="B28" s="30"/>
      <c r="C28" s="31"/>
      <c r="D28" s="32"/>
      <c r="E28" s="32"/>
      <c r="F28" s="32"/>
      <c r="G28" s="32"/>
      <c r="H28" s="32"/>
      <c r="J28" s="33"/>
      <c r="K28" s="32"/>
      <c r="L28" s="32"/>
      <c r="M28" s="32"/>
      <c r="N28" s="32"/>
      <c r="O28" s="32"/>
    </row>
    <row r="29" spans="1:15" s="6" customFormat="1" ht="15" hidden="1" x14ac:dyDescent="0.2">
      <c r="B29" s="30"/>
      <c r="C29" s="31"/>
      <c r="D29" s="32"/>
      <c r="E29" s="32"/>
      <c r="F29" s="32"/>
      <c r="G29" s="32"/>
      <c r="H29" s="32"/>
      <c r="J29" s="33"/>
      <c r="K29" s="32"/>
      <c r="L29" s="32"/>
      <c r="M29" s="32"/>
      <c r="N29" s="32"/>
      <c r="O29" s="32"/>
    </row>
    <row r="30" spans="1:15" s="6" customFormat="1" ht="15" hidden="1" x14ac:dyDescent="0.2">
      <c r="B30" s="30"/>
      <c r="C30" s="31"/>
      <c r="D30" s="32"/>
      <c r="E30" s="32"/>
      <c r="F30" s="32"/>
      <c r="G30" s="32"/>
      <c r="H30" s="32"/>
      <c r="J30" s="33"/>
      <c r="K30" s="32"/>
      <c r="L30" s="32"/>
      <c r="M30" s="32"/>
      <c r="N30" s="32"/>
      <c r="O30" s="32"/>
    </row>
    <row r="31" spans="1:15" s="6" customFormat="1" ht="15" hidden="1" x14ac:dyDescent="0.2">
      <c r="B31" s="30"/>
      <c r="C31" s="31"/>
      <c r="D31" s="32"/>
      <c r="E31" s="32"/>
      <c r="F31" s="32"/>
      <c r="G31" s="32"/>
      <c r="H31" s="32"/>
      <c r="J31" s="33"/>
      <c r="K31" s="32"/>
      <c r="L31" s="32"/>
      <c r="M31" s="32"/>
      <c r="N31" s="32"/>
      <c r="O31" s="32"/>
    </row>
    <row r="32" spans="1:15" s="6" customFormat="1" ht="15" hidden="1" x14ac:dyDescent="0.2">
      <c r="B32" s="30"/>
      <c r="C32" s="31"/>
      <c r="D32" s="32"/>
      <c r="E32" s="32"/>
      <c r="F32" s="32"/>
      <c r="G32" s="32"/>
      <c r="H32" s="32"/>
      <c r="J32" s="33"/>
      <c r="K32" s="32"/>
      <c r="L32" s="32"/>
      <c r="M32" s="32"/>
      <c r="N32" s="32"/>
      <c r="O32" s="32"/>
    </row>
    <row r="33" spans="2:15" s="6" customFormat="1" ht="15" hidden="1" x14ac:dyDescent="0.2">
      <c r="B33" s="30"/>
      <c r="C33" s="31"/>
      <c r="D33" s="32"/>
      <c r="E33" s="32"/>
      <c r="F33" s="32"/>
      <c r="G33" s="32"/>
      <c r="H33" s="32"/>
      <c r="J33" s="33"/>
      <c r="K33" s="32"/>
      <c r="L33" s="32"/>
      <c r="M33" s="32"/>
      <c r="N33" s="32"/>
      <c r="O33" s="32"/>
    </row>
    <row r="34" spans="2:15" s="6" customFormat="1" ht="15" hidden="1" x14ac:dyDescent="0.2">
      <c r="B34" s="30"/>
      <c r="C34" s="31"/>
      <c r="D34" s="32"/>
      <c r="E34" s="32"/>
      <c r="F34" s="32"/>
      <c r="G34" s="32"/>
      <c r="H34" s="32"/>
      <c r="J34" s="33"/>
      <c r="K34" s="32"/>
      <c r="L34" s="32"/>
      <c r="M34" s="32"/>
      <c r="N34" s="32"/>
      <c r="O34" s="32"/>
    </row>
    <row r="35" spans="2:15" s="6" customFormat="1" ht="15" hidden="1" x14ac:dyDescent="0.2">
      <c r="B35" s="30"/>
      <c r="C35" s="31"/>
      <c r="D35" s="32"/>
      <c r="E35" s="32"/>
      <c r="F35" s="32"/>
      <c r="G35" s="32"/>
      <c r="H35" s="32"/>
      <c r="J35" s="33"/>
      <c r="K35" s="32"/>
      <c r="L35" s="32"/>
      <c r="M35" s="32"/>
      <c r="N35" s="32"/>
      <c r="O35" s="32"/>
    </row>
    <row r="36" spans="2:15" s="6" customFormat="1" ht="15" hidden="1" x14ac:dyDescent="0.2">
      <c r="B36" s="30"/>
      <c r="C36" s="31"/>
      <c r="D36" s="32"/>
      <c r="E36" s="32"/>
      <c r="F36" s="32"/>
      <c r="G36" s="32"/>
      <c r="H36" s="32"/>
      <c r="J36" s="33"/>
      <c r="K36" s="32"/>
      <c r="L36" s="32"/>
      <c r="M36" s="32"/>
      <c r="N36" s="32"/>
      <c r="O36" s="32"/>
    </row>
    <row r="37" spans="2:15" s="6" customFormat="1" ht="15" hidden="1" x14ac:dyDescent="0.2">
      <c r="B37" s="30"/>
      <c r="C37" s="31"/>
      <c r="D37" s="32"/>
      <c r="E37" s="32"/>
      <c r="F37" s="32"/>
      <c r="G37" s="32"/>
      <c r="H37" s="32"/>
      <c r="J37" s="33"/>
      <c r="K37" s="32"/>
      <c r="L37" s="32"/>
      <c r="M37" s="32"/>
      <c r="N37" s="32"/>
      <c r="O37" s="32"/>
    </row>
    <row r="38" spans="2:15" s="6" customFormat="1" ht="15" hidden="1" x14ac:dyDescent="0.2">
      <c r="B38" s="30"/>
      <c r="C38" s="31"/>
      <c r="D38" s="32"/>
      <c r="E38" s="32"/>
      <c r="F38" s="32"/>
      <c r="G38" s="32"/>
      <c r="H38" s="32"/>
      <c r="J38" s="33"/>
      <c r="K38" s="32"/>
      <c r="L38" s="32"/>
      <c r="M38" s="32"/>
      <c r="N38" s="32"/>
      <c r="O38" s="32"/>
    </row>
    <row r="39" spans="2:15" s="6" customFormat="1" ht="15" hidden="1" x14ac:dyDescent="0.2">
      <c r="B39" s="30"/>
      <c r="C39" s="31"/>
      <c r="D39" s="32"/>
      <c r="E39" s="32"/>
      <c r="F39" s="32"/>
      <c r="G39" s="32"/>
      <c r="H39" s="32"/>
      <c r="J39" s="33"/>
      <c r="K39" s="32"/>
      <c r="L39" s="32"/>
      <c r="M39" s="32"/>
      <c r="N39" s="32"/>
      <c r="O39" s="32"/>
    </row>
    <row r="40" spans="2:15" s="6" customFormat="1" ht="15" hidden="1" x14ac:dyDescent="0.2">
      <c r="B40" s="30"/>
      <c r="C40" s="31"/>
      <c r="D40" s="32"/>
      <c r="E40" s="32"/>
      <c r="F40" s="32"/>
      <c r="G40" s="32"/>
      <c r="H40" s="32"/>
      <c r="J40" s="33"/>
      <c r="K40" s="32"/>
      <c r="L40" s="32"/>
      <c r="M40" s="32"/>
      <c r="N40" s="32"/>
      <c r="O40" s="32"/>
    </row>
    <row r="41" spans="2:15" s="6" customFormat="1" ht="15" hidden="1" x14ac:dyDescent="0.2">
      <c r="B41" s="30"/>
      <c r="C41" s="31"/>
      <c r="D41" s="32"/>
      <c r="E41" s="32"/>
      <c r="F41" s="32"/>
      <c r="G41" s="32"/>
      <c r="H41" s="32"/>
      <c r="J41" s="33"/>
      <c r="K41" s="32"/>
      <c r="L41" s="32"/>
      <c r="M41" s="32"/>
      <c r="N41" s="32"/>
      <c r="O41" s="32"/>
    </row>
    <row r="42" spans="2:15" s="6" customFormat="1" ht="15" hidden="1" x14ac:dyDescent="0.2">
      <c r="B42" s="30"/>
      <c r="C42" s="31"/>
      <c r="D42" s="32"/>
      <c r="E42" s="32"/>
      <c r="F42" s="32"/>
      <c r="G42" s="32"/>
      <c r="H42" s="32"/>
      <c r="J42" s="33"/>
      <c r="K42" s="32"/>
      <c r="L42" s="32"/>
      <c r="M42" s="32"/>
      <c r="N42" s="32"/>
      <c r="O42" s="32"/>
    </row>
    <row r="43" spans="2:15" s="6" customFormat="1" ht="15" hidden="1" x14ac:dyDescent="0.2">
      <c r="B43" s="30"/>
      <c r="C43" s="31"/>
      <c r="D43" s="32"/>
      <c r="E43" s="32"/>
      <c r="F43" s="32"/>
      <c r="G43" s="32"/>
      <c r="H43" s="32"/>
      <c r="J43" s="33"/>
      <c r="K43" s="32"/>
      <c r="L43" s="32"/>
      <c r="M43" s="32"/>
      <c r="N43" s="32"/>
      <c r="O43" s="32"/>
    </row>
    <row r="44" spans="2:15" s="6" customFormat="1" ht="15" hidden="1" x14ac:dyDescent="0.2">
      <c r="B44" s="30"/>
      <c r="C44" s="31"/>
      <c r="D44" s="32"/>
      <c r="E44" s="32"/>
      <c r="F44" s="32"/>
      <c r="G44" s="32"/>
      <c r="H44" s="32"/>
      <c r="J44" s="33"/>
      <c r="K44" s="32"/>
      <c r="L44" s="32"/>
      <c r="M44" s="32"/>
      <c r="N44" s="32"/>
      <c r="O44" s="32"/>
    </row>
    <row r="45" spans="2:15" s="6" customFormat="1" ht="15" hidden="1" x14ac:dyDescent="0.2">
      <c r="B45" s="30"/>
      <c r="C45" s="31"/>
      <c r="D45" s="32"/>
      <c r="E45" s="32"/>
      <c r="F45" s="32"/>
      <c r="G45" s="32"/>
      <c r="H45" s="32"/>
      <c r="J45" s="33"/>
      <c r="K45" s="32"/>
      <c r="L45" s="32"/>
      <c r="M45" s="32"/>
      <c r="N45" s="32"/>
      <c r="O45" s="32"/>
    </row>
    <row r="46" spans="2:15" s="6" customFormat="1" ht="15" hidden="1" x14ac:dyDescent="0.2">
      <c r="B46" s="30"/>
      <c r="C46" s="31"/>
      <c r="D46" s="32"/>
      <c r="E46" s="32"/>
      <c r="F46" s="32"/>
      <c r="G46" s="32"/>
      <c r="H46" s="32"/>
      <c r="J46" s="33"/>
      <c r="K46" s="32"/>
      <c r="L46" s="32"/>
      <c r="M46" s="32"/>
      <c r="N46" s="32"/>
      <c r="O46" s="32"/>
    </row>
    <row r="47" spans="2:15" s="6" customFormat="1" ht="15" hidden="1" x14ac:dyDescent="0.2">
      <c r="B47" s="30"/>
      <c r="C47" s="31"/>
      <c r="D47" s="32"/>
      <c r="E47" s="32"/>
      <c r="F47" s="32"/>
      <c r="G47" s="32"/>
      <c r="H47" s="32"/>
      <c r="J47" s="33"/>
      <c r="K47" s="32"/>
      <c r="L47" s="32"/>
      <c r="M47" s="32"/>
      <c r="N47" s="32"/>
      <c r="O47" s="32"/>
    </row>
    <row r="48" spans="2:15" s="6" customFormat="1" ht="15" hidden="1" x14ac:dyDescent="0.2">
      <c r="B48" s="30"/>
      <c r="C48" s="31"/>
      <c r="D48" s="32"/>
      <c r="E48" s="32"/>
      <c r="F48" s="32"/>
      <c r="G48" s="32"/>
      <c r="H48" s="32"/>
      <c r="J48" s="33"/>
      <c r="K48" s="32"/>
      <c r="L48" s="32"/>
      <c r="M48" s="32"/>
      <c r="N48" s="32"/>
      <c r="O48" s="32"/>
    </row>
    <row r="49" spans="2:15" s="6" customFormat="1" ht="15" hidden="1" x14ac:dyDescent="0.2">
      <c r="B49" s="30"/>
      <c r="C49" s="31"/>
      <c r="D49" s="32"/>
      <c r="E49" s="32"/>
      <c r="F49" s="32"/>
      <c r="G49" s="32"/>
      <c r="H49" s="32"/>
      <c r="J49" s="33"/>
      <c r="K49" s="32"/>
      <c r="L49" s="32"/>
      <c r="M49" s="32"/>
      <c r="N49" s="32"/>
      <c r="O49" s="32"/>
    </row>
    <row r="50" spans="2:15" s="6" customFormat="1" ht="15" hidden="1" x14ac:dyDescent="0.2">
      <c r="B50" s="30"/>
      <c r="C50" s="31"/>
      <c r="D50" s="32"/>
      <c r="E50" s="32"/>
      <c r="F50" s="32"/>
      <c r="G50" s="32"/>
      <c r="H50" s="32"/>
      <c r="J50" s="33"/>
      <c r="K50" s="32"/>
      <c r="L50" s="32"/>
      <c r="M50" s="32"/>
      <c r="N50" s="32"/>
      <c r="O50" s="32"/>
    </row>
    <row r="51" spans="2:15" s="6" customFormat="1" ht="15" hidden="1" x14ac:dyDescent="0.2">
      <c r="B51" s="30"/>
      <c r="C51" s="31"/>
      <c r="D51" s="32"/>
      <c r="E51" s="32"/>
      <c r="F51" s="32"/>
      <c r="G51" s="32"/>
      <c r="H51" s="32"/>
      <c r="J51" s="33"/>
      <c r="K51" s="32"/>
      <c r="L51" s="32"/>
      <c r="M51" s="32"/>
      <c r="N51" s="32"/>
      <c r="O51" s="32"/>
    </row>
    <row r="52" spans="2:15" s="6" customFormat="1" ht="15" hidden="1" x14ac:dyDescent="0.2">
      <c r="B52" s="30"/>
      <c r="C52" s="31"/>
      <c r="D52" s="32"/>
      <c r="E52" s="32"/>
      <c r="F52" s="32"/>
      <c r="G52" s="32"/>
      <c r="H52" s="32"/>
      <c r="J52" s="33"/>
      <c r="K52" s="32"/>
      <c r="L52" s="32"/>
      <c r="M52" s="32"/>
      <c r="N52" s="32"/>
      <c r="O52" s="32"/>
    </row>
    <row r="53" spans="2:15" s="6" customFormat="1" ht="15" hidden="1" x14ac:dyDescent="0.2">
      <c r="B53" s="30"/>
      <c r="C53" s="31"/>
      <c r="D53" s="32"/>
      <c r="E53" s="32"/>
      <c r="F53" s="32"/>
      <c r="G53" s="32"/>
      <c r="H53" s="32"/>
      <c r="J53" s="33"/>
      <c r="K53" s="32"/>
      <c r="L53" s="32"/>
      <c r="M53" s="32"/>
      <c r="N53" s="32"/>
      <c r="O53" s="32"/>
    </row>
    <row r="54" spans="2:15" s="6" customFormat="1" ht="15" hidden="1" x14ac:dyDescent="0.2">
      <c r="B54" s="30"/>
      <c r="C54" s="31"/>
      <c r="D54" s="32"/>
      <c r="E54" s="32"/>
      <c r="F54" s="32"/>
      <c r="G54" s="32"/>
      <c r="H54" s="32"/>
      <c r="J54" s="33"/>
      <c r="K54" s="32"/>
      <c r="L54" s="32"/>
      <c r="M54" s="32"/>
      <c r="N54" s="32"/>
      <c r="O54" s="32"/>
    </row>
    <row r="55" spans="2:15" s="6" customFormat="1" ht="15" hidden="1" x14ac:dyDescent="0.2">
      <c r="B55" s="30"/>
      <c r="C55" s="31"/>
      <c r="D55" s="32"/>
      <c r="E55" s="32"/>
      <c r="F55" s="32"/>
      <c r="G55" s="32"/>
      <c r="H55" s="32"/>
      <c r="J55" s="33"/>
      <c r="K55" s="32"/>
      <c r="L55" s="32"/>
      <c r="M55" s="32"/>
      <c r="N55" s="32"/>
      <c r="O55" s="32"/>
    </row>
    <row r="56" spans="2:15" s="6" customFormat="1" ht="15" hidden="1" x14ac:dyDescent="0.2">
      <c r="B56" s="30"/>
      <c r="C56" s="31"/>
      <c r="D56" s="32"/>
      <c r="E56" s="32"/>
      <c r="F56" s="32"/>
      <c r="G56" s="32"/>
      <c r="H56" s="32"/>
      <c r="J56" s="33"/>
      <c r="K56" s="32"/>
      <c r="L56" s="32"/>
      <c r="M56" s="32"/>
      <c r="N56" s="32"/>
      <c r="O56" s="32"/>
    </row>
    <row r="57" spans="2:15" s="6" customFormat="1" ht="15" hidden="1" x14ac:dyDescent="0.2">
      <c r="B57" s="30"/>
      <c r="C57" s="31"/>
      <c r="D57" s="32"/>
      <c r="E57" s="32"/>
      <c r="F57" s="32"/>
      <c r="G57" s="32"/>
      <c r="H57" s="32"/>
      <c r="J57" s="33"/>
      <c r="K57" s="32"/>
      <c r="L57" s="32"/>
      <c r="M57" s="32"/>
      <c r="N57" s="32"/>
      <c r="O57" s="32"/>
    </row>
    <row r="58" spans="2:15" s="6" customFormat="1" ht="15" hidden="1" x14ac:dyDescent="0.2">
      <c r="B58" s="30"/>
      <c r="C58" s="31"/>
      <c r="D58" s="32"/>
      <c r="E58" s="32"/>
      <c r="F58" s="32"/>
      <c r="G58" s="32"/>
      <c r="H58" s="32"/>
      <c r="J58" s="33"/>
      <c r="K58" s="32"/>
      <c r="L58" s="32"/>
      <c r="M58" s="32"/>
      <c r="N58" s="32"/>
      <c r="O58" s="32"/>
    </row>
    <row r="59" spans="2:15" s="6" customFormat="1" ht="15" hidden="1" x14ac:dyDescent="0.2">
      <c r="B59" s="30"/>
      <c r="C59" s="31"/>
      <c r="D59" s="32"/>
      <c r="E59" s="32"/>
      <c r="F59" s="32"/>
      <c r="G59" s="32"/>
      <c r="H59" s="32"/>
      <c r="J59" s="33"/>
      <c r="K59" s="32"/>
      <c r="L59" s="32"/>
      <c r="M59" s="32"/>
      <c r="N59" s="32"/>
      <c r="O59" s="32"/>
    </row>
    <row r="60" spans="2:15" s="6" customFormat="1" ht="15" hidden="1" x14ac:dyDescent="0.2">
      <c r="B60" s="30"/>
      <c r="C60" s="31"/>
      <c r="D60" s="32"/>
      <c r="E60" s="32"/>
      <c r="F60" s="32"/>
      <c r="G60" s="32"/>
      <c r="H60" s="32"/>
      <c r="J60" s="33"/>
      <c r="K60" s="32"/>
      <c r="L60" s="32"/>
      <c r="M60" s="32"/>
      <c r="N60" s="32"/>
      <c r="O60" s="32"/>
    </row>
    <row r="61" spans="2:15" s="6" customFormat="1" ht="15" hidden="1" x14ac:dyDescent="0.2">
      <c r="B61" s="30"/>
      <c r="C61" s="31"/>
      <c r="D61" s="32"/>
      <c r="E61" s="32"/>
      <c r="F61" s="32"/>
      <c r="G61" s="32"/>
      <c r="H61" s="32"/>
      <c r="J61" s="33"/>
      <c r="K61" s="32"/>
      <c r="L61" s="32"/>
      <c r="M61" s="32"/>
      <c r="N61" s="32"/>
      <c r="O61" s="32"/>
    </row>
    <row r="62" spans="2:15" s="6" customFormat="1" ht="15" hidden="1" x14ac:dyDescent="0.2">
      <c r="B62" s="30"/>
      <c r="C62" s="31"/>
      <c r="D62" s="32"/>
      <c r="E62" s="32"/>
      <c r="F62" s="32"/>
      <c r="G62" s="32"/>
      <c r="H62" s="32"/>
      <c r="J62" s="33"/>
      <c r="K62" s="32"/>
      <c r="L62" s="32"/>
      <c r="M62" s="32"/>
      <c r="N62" s="32"/>
      <c r="O62" s="32"/>
    </row>
    <row r="63" spans="2:15" s="6" customFormat="1" ht="15" hidden="1" x14ac:dyDescent="0.2">
      <c r="B63" s="30"/>
      <c r="C63" s="31"/>
      <c r="D63" s="32"/>
      <c r="E63" s="32"/>
      <c r="F63" s="32"/>
      <c r="G63" s="32"/>
      <c r="H63" s="32"/>
      <c r="J63" s="33"/>
      <c r="K63" s="32"/>
      <c r="L63" s="32"/>
      <c r="M63" s="32"/>
      <c r="N63" s="32"/>
      <c r="O63" s="32"/>
    </row>
    <row r="64" spans="2:15" s="6" customFormat="1" ht="15" hidden="1" x14ac:dyDescent="0.2">
      <c r="B64" s="30"/>
      <c r="C64" s="31"/>
      <c r="D64" s="32"/>
      <c r="E64" s="32"/>
      <c r="F64" s="32"/>
      <c r="G64" s="32"/>
      <c r="H64" s="32"/>
      <c r="J64" s="33"/>
      <c r="K64" s="32"/>
      <c r="L64" s="32"/>
      <c r="M64" s="32"/>
      <c r="N64" s="32"/>
      <c r="O64" s="32"/>
    </row>
    <row r="65" spans="2:15" s="6" customFormat="1" ht="15" hidden="1" x14ac:dyDescent="0.2">
      <c r="B65" s="30"/>
      <c r="C65" s="31"/>
      <c r="D65" s="32"/>
      <c r="E65" s="32"/>
      <c r="F65" s="32"/>
      <c r="G65" s="32"/>
      <c r="H65" s="32"/>
      <c r="J65" s="33"/>
      <c r="K65" s="32"/>
      <c r="L65" s="32"/>
      <c r="M65" s="32"/>
      <c r="N65" s="32"/>
      <c r="O65" s="32"/>
    </row>
    <row r="66" spans="2:15" s="6" customFormat="1" ht="15" hidden="1" x14ac:dyDescent="0.2">
      <c r="B66" s="30"/>
      <c r="C66" s="31"/>
      <c r="D66" s="32"/>
      <c r="E66" s="32"/>
      <c r="F66" s="32"/>
      <c r="G66" s="32"/>
      <c r="H66" s="32"/>
      <c r="J66" s="33"/>
      <c r="K66" s="32"/>
      <c r="L66" s="32"/>
      <c r="M66" s="32"/>
      <c r="N66" s="32"/>
      <c r="O66" s="32"/>
    </row>
    <row r="67" spans="2:15" s="6" customFormat="1" ht="15" hidden="1" x14ac:dyDescent="0.2">
      <c r="B67" s="30"/>
      <c r="C67" s="31"/>
      <c r="D67" s="32"/>
      <c r="E67" s="32"/>
      <c r="F67" s="32"/>
      <c r="G67" s="32"/>
      <c r="H67" s="32"/>
      <c r="J67" s="33"/>
      <c r="K67" s="32"/>
      <c r="L67" s="32"/>
      <c r="M67" s="32"/>
      <c r="N67" s="32"/>
      <c r="O67" s="32"/>
    </row>
  </sheetData>
  <sheetProtection formatColumns="0" formatRows="0"/>
  <conditionalFormatting sqref="C18">
    <cfRule type="expression" dxfId="8" priority="1">
      <formula>($B$18&gt;15000)</formula>
    </cfRule>
  </conditionalFormatting>
  <pageMargins left="0.25" right="0.25" top="0.75" bottom="0.75" header="0.3" footer="0.3"/>
  <pageSetup scale="47" fitToHeight="0"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O67"/>
  <sheetViews>
    <sheetView zoomScaleNormal="100" zoomScaleSheetLayoutView="100" workbookViewId="0"/>
  </sheetViews>
  <sheetFormatPr defaultColWidth="0" defaultRowHeight="15.75" zeroHeight="1" x14ac:dyDescent="0.25"/>
  <cols>
    <col min="1" max="1" width="19.85546875" style="6" customWidth="1"/>
    <col min="2" max="2" width="11.42578125" style="30" customWidth="1"/>
    <col min="3" max="3" width="61.42578125" style="31" customWidth="1"/>
    <col min="4" max="4" width="15.42578125" style="32" customWidth="1"/>
    <col min="5" max="5" width="17.42578125" style="32" customWidth="1"/>
    <col min="6" max="8" width="11.42578125" style="32" customWidth="1"/>
    <col min="9" max="9" width="0" style="45" hidden="1" customWidth="1"/>
    <col min="10" max="10" width="15.85546875" style="33" hidden="1" customWidth="1"/>
    <col min="11" max="11" width="25.140625" style="32" hidden="1" customWidth="1"/>
    <col min="12" max="15" width="9.140625" style="32" hidden="1" customWidth="1"/>
    <col min="16" max="16384" width="9.140625" style="32" hidden="1"/>
  </cols>
  <sheetData>
    <row r="1" spans="1:14" ht="20.25" x14ac:dyDescent="0.3">
      <c r="A1" s="66" t="s">
        <v>132</v>
      </c>
    </row>
    <row r="2" spans="1:14" ht="20.25" x14ac:dyDescent="0.2">
      <c r="A2" s="80" t="s">
        <v>102</v>
      </c>
      <c r="B2" s="5"/>
      <c r="C2" s="46"/>
      <c r="D2" s="2"/>
      <c r="E2" s="2"/>
      <c r="F2" s="2"/>
      <c r="G2" s="2"/>
      <c r="H2" s="2"/>
      <c r="I2" s="33"/>
      <c r="J2" s="32"/>
    </row>
    <row r="3" spans="1:14" ht="18.75" customHeight="1" x14ac:dyDescent="0.2">
      <c r="A3" s="81" t="str">
        <f>"School Food Authority (SFA):"&amp;'Contact and Site Information'!B4</f>
        <v>School Food Authority (SFA):[Enter SFA name here]</v>
      </c>
      <c r="B3" s="47"/>
      <c r="C3" s="48"/>
      <c r="D3" s="49"/>
      <c r="E3" s="50"/>
      <c r="F3" s="51"/>
      <c r="G3" s="51"/>
      <c r="H3" s="51"/>
      <c r="I3" s="33"/>
      <c r="J3" s="32"/>
    </row>
    <row r="4" spans="1:14" ht="19.5" customHeight="1" x14ac:dyDescent="0.2">
      <c r="A4" s="81" t="str">
        <f>"Site Name:"&amp;'Contact and Site Information'!B11</f>
        <v>Site Name:[If applying for three sites, enter site three name here]</v>
      </c>
      <c r="B4" s="52"/>
      <c r="C4" s="48"/>
      <c r="D4" s="49"/>
      <c r="E4" s="50"/>
      <c r="F4" s="51"/>
      <c r="G4" s="51"/>
      <c r="H4" s="51"/>
      <c r="I4" s="33"/>
      <c r="J4" s="32"/>
    </row>
    <row r="5" spans="1:14" ht="45.75" customHeight="1" x14ac:dyDescent="0.25">
      <c r="A5" s="53" t="s">
        <v>39</v>
      </c>
      <c r="B5" s="54" t="s">
        <v>40</v>
      </c>
      <c r="C5" s="55" t="s">
        <v>126</v>
      </c>
      <c r="D5" s="56" t="s">
        <v>8</v>
      </c>
      <c r="E5" s="57" t="s">
        <v>6</v>
      </c>
      <c r="F5" s="57" t="s">
        <v>7</v>
      </c>
      <c r="G5" s="57" t="s">
        <v>3</v>
      </c>
      <c r="H5" s="57" t="s">
        <v>4</v>
      </c>
      <c r="I5" s="33"/>
      <c r="J5" s="32"/>
      <c r="K5" s="34"/>
      <c r="L5" s="35"/>
      <c r="M5" s="35"/>
      <c r="N5" s="36"/>
    </row>
    <row r="6" spans="1:14" ht="75" customHeight="1" x14ac:dyDescent="0.2">
      <c r="A6" s="19" t="s">
        <v>69</v>
      </c>
      <c r="B6" s="20" t="s">
        <v>87</v>
      </c>
      <c r="C6" s="21" t="s">
        <v>46</v>
      </c>
      <c r="D6" s="22" t="s">
        <v>114</v>
      </c>
      <c r="E6" s="22" t="s">
        <v>112</v>
      </c>
      <c r="F6" s="22" t="s">
        <v>111</v>
      </c>
      <c r="G6" s="23" t="s">
        <v>113</v>
      </c>
      <c r="H6" s="23" t="s">
        <v>113</v>
      </c>
      <c r="I6" s="37"/>
      <c r="J6" s="36"/>
      <c r="K6" s="38"/>
      <c r="L6" s="38"/>
      <c r="M6" s="36"/>
      <c r="N6" s="36"/>
    </row>
    <row r="7" spans="1:14" ht="75" customHeight="1" x14ac:dyDescent="0.2">
      <c r="A7" s="7" t="s">
        <v>70</v>
      </c>
      <c r="B7" s="20" t="s">
        <v>88</v>
      </c>
      <c r="C7" s="9" t="s">
        <v>47</v>
      </c>
      <c r="D7" s="22" t="s">
        <v>115</v>
      </c>
      <c r="E7" s="22" t="s">
        <v>112</v>
      </c>
      <c r="F7" s="22" t="s">
        <v>111</v>
      </c>
      <c r="G7" s="24" t="s">
        <v>113</v>
      </c>
      <c r="H7" s="24" t="s">
        <v>113</v>
      </c>
      <c r="I7" s="37"/>
      <c r="J7" s="36"/>
      <c r="K7" s="38"/>
      <c r="L7" s="38"/>
      <c r="M7" s="36"/>
      <c r="N7" s="36"/>
    </row>
    <row r="8" spans="1:14" ht="75" customHeight="1" x14ac:dyDescent="0.2">
      <c r="A8" s="7" t="s">
        <v>71</v>
      </c>
      <c r="B8" s="8" t="s">
        <v>89</v>
      </c>
      <c r="C8" s="9" t="s">
        <v>48</v>
      </c>
      <c r="D8" s="22" t="s">
        <v>116</v>
      </c>
      <c r="E8" s="22" t="s">
        <v>112</v>
      </c>
      <c r="F8" s="22" t="s">
        <v>111</v>
      </c>
      <c r="G8" s="24" t="s">
        <v>113</v>
      </c>
      <c r="H8" s="24" t="s">
        <v>113</v>
      </c>
      <c r="I8" s="37"/>
      <c r="J8" s="36"/>
      <c r="K8" s="38"/>
      <c r="L8" s="38"/>
      <c r="M8" s="36"/>
      <c r="N8" s="36"/>
    </row>
    <row r="9" spans="1:14" ht="75" customHeight="1" x14ac:dyDescent="0.2">
      <c r="A9" s="7" t="s">
        <v>72</v>
      </c>
      <c r="B9" s="8" t="s">
        <v>90</v>
      </c>
      <c r="C9" s="9" t="s">
        <v>49</v>
      </c>
      <c r="D9" s="22" t="s">
        <v>117</v>
      </c>
      <c r="E9" s="22" t="s">
        <v>112</v>
      </c>
      <c r="F9" s="22" t="s">
        <v>111</v>
      </c>
      <c r="G9" s="24" t="s">
        <v>113</v>
      </c>
      <c r="H9" s="24" t="s">
        <v>113</v>
      </c>
      <c r="I9" s="37"/>
      <c r="J9" s="36"/>
      <c r="K9" s="38"/>
      <c r="L9" s="38"/>
      <c r="M9" s="36"/>
      <c r="N9" s="36"/>
    </row>
    <row r="10" spans="1:14" ht="75" customHeight="1" x14ac:dyDescent="0.2">
      <c r="A10" s="7" t="s">
        <v>73</v>
      </c>
      <c r="B10" s="8" t="s">
        <v>91</v>
      </c>
      <c r="C10" s="9" t="s">
        <v>50</v>
      </c>
      <c r="D10" s="22" t="s">
        <v>118</v>
      </c>
      <c r="E10" s="22" t="s">
        <v>112</v>
      </c>
      <c r="F10" s="22" t="s">
        <v>111</v>
      </c>
      <c r="G10" s="24" t="s">
        <v>113</v>
      </c>
      <c r="H10" s="24" t="s">
        <v>113</v>
      </c>
      <c r="I10" s="37"/>
      <c r="J10" s="36"/>
      <c r="K10" s="38"/>
      <c r="L10" s="38"/>
      <c r="M10" s="36"/>
      <c r="N10" s="36"/>
    </row>
    <row r="11" spans="1:14" ht="75" customHeight="1" x14ac:dyDescent="0.2">
      <c r="A11" s="7" t="s">
        <v>74</v>
      </c>
      <c r="B11" s="8" t="s">
        <v>92</v>
      </c>
      <c r="C11" s="9" t="s">
        <v>51</v>
      </c>
      <c r="D11" s="22" t="s">
        <v>119</v>
      </c>
      <c r="E11" s="22" t="s">
        <v>112</v>
      </c>
      <c r="F11" s="22" t="s">
        <v>111</v>
      </c>
      <c r="G11" s="24" t="s">
        <v>113</v>
      </c>
      <c r="H11" s="24" t="s">
        <v>113</v>
      </c>
      <c r="I11" s="37"/>
      <c r="J11" s="36"/>
      <c r="K11" s="38"/>
      <c r="L11" s="38"/>
      <c r="M11" s="36"/>
      <c r="N11" s="36"/>
    </row>
    <row r="12" spans="1:14" ht="75" customHeight="1" x14ac:dyDescent="0.2">
      <c r="A12" s="7" t="s">
        <v>75</v>
      </c>
      <c r="B12" s="8" t="s">
        <v>52</v>
      </c>
      <c r="C12" s="9" t="s">
        <v>53</v>
      </c>
      <c r="D12" s="22" t="s">
        <v>120</v>
      </c>
      <c r="E12" s="22" t="s">
        <v>112</v>
      </c>
      <c r="F12" s="22" t="s">
        <v>111</v>
      </c>
      <c r="G12" s="24" t="s">
        <v>113</v>
      </c>
      <c r="H12" s="24" t="s">
        <v>113</v>
      </c>
      <c r="I12" s="37"/>
      <c r="J12" s="36"/>
      <c r="K12" s="38"/>
      <c r="L12" s="38"/>
      <c r="M12" s="36"/>
      <c r="N12" s="36"/>
    </row>
    <row r="13" spans="1:14" ht="75" customHeight="1" x14ac:dyDescent="0.2">
      <c r="A13" s="7" t="s">
        <v>76</v>
      </c>
      <c r="B13" s="8" t="s">
        <v>93</v>
      </c>
      <c r="C13" s="9" t="s">
        <v>54</v>
      </c>
      <c r="D13" s="22" t="s">
        <v>121</v>
      </c>
      <c r="E13" s="22" t="s">
        <v>112</v>
      </c>
      <c r="F13" s="22" t="s">
        <v>111</v>
      </c>
      <c r="G13" s="24" t="s">
        <v>113</v>
      </c>
      <c r="H13" s="24" t="s">
        <v>113</v>
      </c>
      <c r="I13" s="37"/>
      <c r="J13" s="36"/>
      <c r="K13" s="38"/>
      <c r="L13" s="38"/>
      <c r="M13" s="36"/>
      <c r="N13" s="36"/>
    </row>
    <row r="14" spans="1:14" ht="75" customHeight="1" x14ac:dyDescent="0.2">
      <c r="A14" s="7" t="s">
        <v>77</v>
      </c>
      <c r="B14" s="10" t="s">
        <v>94</v>
      </c>
      <c r="C14" s="9" t="s">
        <v>55</v>
      </c>
      <c r="D14" s="22" t="s">
        <v>122</v>
      </c>
      <c r="E14" s="22" t="s">
        <v>112</v>
      </c>
      <c r="F14" s="22" t="s">
        <v>111</v>
      </c>
      <c r="G14" s="24" t="s">
        <v>113</v>
      </c>
      <c r="H14" s="24" t="s">
        <v>113</v>
      </c>
      <c r="I14" s="37"/>
      <c r="J14" s="36"/>
      <c r="K14" s="38"/>
      <c r="L14" s="38"/>
      <c r="M14" s="36"/>
      <c r="N14" s="36"/>
    </row>
    <row r="15" spans="1:14" ht="78" customHeight="1" x14ac:dyDescent="0.2">
      <c r="A15" s="7" t="s">
        <v>78</v>
      </c>
      <c r="B15" s="10" t="s">
        <v>95</v>
      </c>
      <c r="C15" s="9" t="s">
        <v>56</v>
      </c>
      <c r="D15" s="22" t="s">
        <v>123</v>
      </c>
      <c r="E15" s="22" t="s">
        <v>112</v>
      </c>
      <c r="F15" s="22" t="s">
        <v>111</v>
      </c>
      <c r="G15" s="24" t="s">
        <v>113</v>
      </c>
      <c r="H15" s="24" t="s">
        <v>113</v>
      </c>
      <c r="I15" s="37"/>
      <c r="J15" s="36"/>
      <c r="K15" s="38"/>
      <c r="L15" s="38"/>
      <c r="M15" s="36"/>
      <c r="N15" s="36"/>
    </row>
    <row r="16" spans="1:14" ht="73.5" customHeight="1" x14ac:dyDescent="0.2">
      <c r="A16" s="7" t="s">
        <v>79</v>
      </c>
      <c r="B16" s="10" t="s">
        <v>96</v>
      </c>
      <c r="C16" s="9" t="s">
        <v>57</v>
      </c>
      <c r="D16" s="22" t="s">
        <v>124</v>
      </c>
      <c r="E16" s="22" t="s">
        <v>112</v>
      </c>
      <c r="F16" s="22" t="s">
        <v>111</v>
      </c>
      <c r="G16" s="24" t="s">
        <v>113</v>
      </c>
      <c r="H16" s="24" t="s">
        <v>113</v>
      </c>
      <c r="I16" s="37"/>
      <c r="J16" s="36"/>
      <c r="K16" s="38"/>
      <c r="L16" s="38"/>
      <c r="M16" s="36"/>
      <c r="N16" s="36"/>
    </row>
    <row r="17" spans="1:15" ht="73.5" customHeight="1" thickBot="1" x14ac:dyDescent="0.25">
      <c r="A17" s="18" t="s">
        <v>80</v>
      </c>
      <c r="B17" s="11" t="s">
        <v>97</v>
      </c>
      <c r="C17" s="27" t="s">
        <v>58</v>
      </c>
      <c r="D17" s="25" t="s">
        <v>125</v>
      </c>
      <c r="E17" s="25" t="s">
        <v>112</v>
      </c>
      <c r="F17" s="25" t="s">
        <v>111</v>
      </c>
      <c r="G17" s="26" t="s">
        <v>113</v>
      </c>
      <c r="H17" s="26" t="s">
        <v>113</v>
      </c>
      <c r="I17" s="39"/>
      <c r="J17" s="32"/>
      <c r="K17" s="38"/>
      <c r="L17" s="36"/>
      <c r="M17" s="36"/>
      <c r="N17" s="36"/>
    </row>
    <row r="18" spans="1:15" ht="18" customHeight="1" thickTop="1" thickBot="1" x14ac:dyDescent="0.3">
      <c r="A18" s="40" t="s">
        <v>5</v>
      </c>
      <c r="B18" s="41">
        <f>SUBTOTAL(109,Table134[ Cost (in whole dollars)])</f>
        <v>0</v>
      </c>
      <c r="C18" s="58" t="str">
        <f>IF($B$18&gt;15000, "Warning $15,000 maximum request per site","Note: $15,000 maximum site total")</f>
        <v>Note: $15,000 maximum site total</v>
      </c>
      <c r="D18" s="28"/>
      <c r="E18" s="28"/>
      <c r="F18" s="29"/>
      <c r="G18" s="42"/>
      <c r="H18" s="42"/>
      <c r="I18" s="33"/>
      <c r="J18" s="32"/>
    </row>
    <row r="19" spans="1:15" hidden="1" x14ac:dyDescent="0.25">
      <c r="B19" s="43"/>
      <c r="F19" s="44"/>
    </row>
    <row r="20" spans="1:15" hidden="1" x14ac:dyDescent="0.25">
      <c r="B20" s="43"/>
    </row>
    <row r="28" spans="1:15" s="6" customFormat="1" ht="15" hidden="1" x14ac:dyDescent="0.2">
      <c r="B28" s="30"/>
      <c r="C28" s="31"/>
      <c r="D28" s="32"/>
      <c r="E28" s="32"/>
      <c r="F28" s="32"/>
      <c r="G28" s="32"/>
      <c r="H28" s="32"/>
      <c r="J28" s="33"/>
      <c r="K28" s="32"/>
      <c r="L28" s="32"/>
      <c r="M28" s="32"/>
      <c r="N28" s="32"/>
      <c r="O28" s="32"/>
    </row>
    <row r="29" spans="1:15" s="6" customFormat="1" ht="15" hidden="1" x14ac:dyDescent="0.2">
      <c r="B29" s="30"/>
      <c r="C29" s="31"/>
      <c r="D29" s="32"/>
      <c r="E29" s="32"/>
      <c r="F29" s="32"/>
      <c r="G29" s="32"/>
      <c r="H29" s="32"/>
      <c r="J29" s="33"/>
      <c r="K29" s="32"/>
      <c r="L29" s="32"/>
      <c r="M29" s="32"/>
      <c r="N29" s="32"/>
      <c r="O29" s="32"/>
    </row>
    <row r="30" spans="1:15" s="6" customFormat="1" ht="15" hidden="1" x14ac:dyDescent="0.2">
      <c r="B30" s="30"/>
      <c r="C30" s="31"/>
      <c r="D30" s="32"/>
      <c r="E30" s="32"/>
      <c r="F30" s="32"/>
      <c r="G30" s="32"/>
      <c r="H30" s="32"/>
      <c r="J30" s="33"/>
      <c r="K30" s="32"/>
      <c r="L30" s="32"/>
      <c r="M30" s="32"/>
      <c r="N30" s="32"/>
      <c r="O30" s="32"/>
    </row>
    <row r="31" spans="1:15" s="6" customFormat="1" ht="15" hidden="1" x14ac:dyDescent="0.2">
      <c r="B31" s="30"/>
      <c r="C31" s="31"/>
      <c r="D31" s="32"/>
      <c r="E31" s="32"/>
      <c r="F31" s="32"/>
      <c r="G31" s="32"/>
      <c r="H31" s="32"/>
      <c r="J31" s="33"/>
      <c r="K31" s="32"/>
      <c r="L31" s="32"/>
      <c r="M31" s="32"/>
      <c r="N31" s="32"/>
      <c r="O31" s="32"/>
    </row>
    <row r="32" spans="1:15" s="6" customFormat="1" ht="15" hidden="1" x14ac:dyDescent="0.2">
      <c r="B32" s="30"/>
      <c r="C32" s="31"/>
      <c r="D32" s="32"/>
      <c r="E32" s="32"/>
      <c r="F32" s="32"/>
      <c r="G32" s="32"/>
      <c r="H32" s="32"/>
      <c r="J32" s="33"/>
      <c r="K32" s="32"/>
      <c r="L32" s="32"/>
      <c r="M32" s="32"/>
      <c r="N32" s="32"/>
      <c r="O32" s="32"/>
    </row>
    <row r="33" spans="2:15" s="6" customFormat="1" ht="15" hidden="1" x14ac:dyDescent="0.2">
      <c r="B33" s="30"/>
      <c r="C33" s="31"/>
      <c r="D33" s="32"/>
      <c r="E33" s="32"/>
      <c r="F33" s="32"/>
      <c r="G33" s="32"/>
      <c r="H33" s="32"/>
      <c r="J33" s="33"/>
      <c r="K33" s="32"/>
      <c r="L33" s="32"/>
      <c r="M33" s="32"/>
      <c r="N33" s="32"/>
      <c r="O33" s="32"/>
    </row>
    <row r="34" spans="2:15" s="6" customFormat="1" ht="15" hidden="1" x14ac:dyDescent="0.2">
      <c r="B34" s="30"/>
      <c r="C34" s="31"/>
      <c r="D34" s="32"/>
      <c r="E34" s="32"/>
      <c r="F34" s="32"/>
      <c r="G34" s="32"/>
      <c r="H34" s="32"/>
      <c r="J34" s="33"/>
      <c r="K34" s="32"/>
      <c r="L34" s="32"/>
      <c r="M34" s="32"/>
      <c r="N34" s="32"/>
      <c r="O34" s="32"/>
    </row>
    <row r="35" spans="2:15" s="6" customFormat="1" ht="15" hidden="1" x14ac:dyDescent="0.2">
      <c r="B35" s="30"/>
      <c r="C35" s="31"/>
      <c r="D35" s="32"/>
      <c r="E35" s="32"/>
      <c r="F35" s="32"/>
      <c r="G35" s="32"/>
      <c r="H35" s="32"/>
      <c r="J35" s="33"/>
      <c r="K35" s="32"/>
      <c r="L35" s="32"/>
      <c r="M35" s="32"/>
      <c r="N35" s="32"/>
      <c r="O35" s="32"/>
    </row>
    <row r="36" spans="2:15" s="6" customFormat="1" ht="15" hidden="1" x14ac:dyDescent="0.2">
      <c r="B36" s="30"/>
      <c r="C36" s="31"/>
      <c r="D36" s="32"/>
      <c r="E36" s="32"/>
      <c r="F36" s="32"/>
      <c r="G36" s="32"/>
      <c r="H36" s="32"/>
      <c r="J36" s="33"/>
      <c r="K36" s="32"/>
      <c r="L36" s="32"/>
      <c r="M36" s="32"/>
      <c r="N36" s="32"/>
      <c r="O36" s="32"/>
    </row>
    <row r="37" spans="2:15" s="6" customFormat="1" ht="15" hidden="1" x14ac:dyDescent="0.2">
      <c r="B37" s="30"/>
      <c r="C37" s="31"/>
      <c r="D37" s="32"/>
      <c r="E37" s="32"/>
      <c r="F37" s="32"/>
      <c r="G37" s="32"/>
      <c r="H37" s="32"/>
      <c r="J37" s="33"/>
      <c r="K37" s="32"/>
      <c r="L37" s="32"/>
      <c r="M37" s="32"/>
      <c r="N37" s="32"/>
      <c r="O37" s="32"/>
    </row>
    <row r="38" spans="2:15" s="6" customFormat="1" ht="15" hidden="1" x14ac:dyDescent="0.2">
      <c r="B38" s="30"/>
      <c r="C38" s="31"/>
      <c r="D38" s="32"/>
      <c r="E38" s="32"/>
      <c r="F38" s="32"/>
      <c r="G38" s="32"/>
      <c r="H38" s="32"/>
      <c r="J38" s="33"/>
      <c r="K38" s="32"/>
      <c r="L38" s="32"/>
      <c r="M38" s="32"/>
      <c r="N38" s="32"/>
      <c r="O38" s="32"/>
    </row>
    <row r="39" spans="2:15" s="6" customFormat="1" ht="15" hidden="1" x14ac:dyDescent="0.2">
      <c r="B39" s="30"/>
      <c r="C39" s="31"/>
      <c r="D39" s="32"/>
      <c r="E39" s="32"/>
      <c r="F39" s="32"/>
      <c r="G39" s="32"/>
      <c r="H39" s="32"/>
      <c r="J39" s="33"/>
      <c r="K39" s="32"/>
      <c r="L39" s="32"/>
      <c r="M39" s="32"/>
      <c r="N39" s="32"/>
      <c r="O39" s="32"/>
    </row>
    <row r="40" spans="2:15" s="6" customFormat="1" ht="15" hidden="1" x14ac:dyDescent="0.2">
      <c r="B40" s="30"/>
      <c r="C40" s="31"/>
      <c r="D40" s="32"/>
      <c r="E40" s="32"/>
      <c r="F40" s="32"/>
      <c r="G40" s="32"/>
      <c r="H40" s="32"/>
      <c r="J40" s="33"/>
      <c r="K40" s="32"/>
      <c r="L40" s="32"/>
      <c r="M40" s="32"/>
      <c r="N40" s="32"/>
      <c r="O40" s="32"/>
    </row>
    <row r="41" spans="2:15" s="6" customFormat="1" ht="15" hidden="1" x14ac:dyDescent="0.2">
      <c r="B41" s="30"/>
      <c r="C41" s="31"/>
      <c r="D41" s="32"/>
      <c r="E41" s="32"/>
      <c r="F41" s="32"/>
      <c r="G41" s="32"/>
      <c r="H41" s="32"/>
      <c r="J41" s="33"/>
      <c r="K41" s="32"/>
      <c r="L41" s="32"/>
      <c r="M41" s="32"/>
      <c r="N41" s="32"/>
      <c r="O41" s="32"/>
    </row>
    <row r="42" spans="2:15" s="6" customFormat="1" ht="15" hidden="1" x14ac:dyDescent="0.2">
      <c r="B42" s="30"/>
      <c r="C42" s="31"/>
      <c r="D42" s="32"/>
      <c r="E42" s="32"/>
      <c r="F42" s="32"/>
      <c r="G42" s="32"/>
      <c r="H42" s="32"/>
      <c r="J42" s="33"/>
      <c r="K42" s="32"/>
      <c r="L42" s="32"/>
      <c r="M42" s="32"/>
      <c r="N42" s="32"/>
      <c r="O42" s="32"/>
    </row>
    <row r="43" spans="2:15" s="6" customFormat="1" ht="15" hidden="1" x14ac:dyDescent="0.2">
      <c r="B43" s="30"/>
      <c r="C43" s="31"/>
      <c r="D43" s="32"/>
      <c r="E43" s="32"/>
      <c r="F43" s="32"/>
      <c r="G43" s="32"/>
      <c r="H43" s="32"/>
      <c r="J43" s="33"/>
      <c r="K43" s="32"/>
      <c r="L43" s="32"/>
      <c r="M43" s="32"/>
      <c r="N43" s="32"/>
      <c r="O43" s="32"/>
    </row>
    <row r="44" spans="2:15" s="6" customFormat="1" ht="15" hidden="1" x14ac:dyDescent="0.2">
      <c r="B44" s="30"/>
      <c r="C44" s="31"/>
      <c r="D44" s="32"/>
      <c r="E44" s="32"/>
      <c r="F44" s="32"/>
      <c r="G44" s="32"/>
      <c r="H44" s="32"/>
      <c r="J44" s="33"/>
      <c r="K44" s="32"/>
      <c r="L44" s="32"/>
      <c r="M44" s="32"/>
      <c r="N44" s="32"/>
      <c r="O44" s="32"/>
    </row>
    <row r="45" spans="2:15" s="6" customFormat="1" ht="15" hidden="1" x14ac:dyDescent="0.2">
      <c r="B45" s="30"/>
      <c r="C45" s="31"/>
      <c r="D45" s="32"/>
      <c r="E45" s="32"/>
      <c r="F45" s="32"/>
      <c r="G45" s="32"/>
      <c r="H45" s="32"/>
      <c r="J45" s="33"/>
      <c r="K45" s="32"/>
      <c r="L45" s="32"/>
      <c r="M45" s="32"/>
      <c r="N45" s="32"/>
      <c r="O45" s="32"/>
    </row>
    <row r="46" spans="2:15" s="6" customFormat="1" ht="15" hidden="1" x14ac:dyDescent="0.2">
      <c r="B46" s="30"/>
      <c r="C46" s="31"/>
      <c r="D46" s="32"/>
      <c r="E46" s="32"/>
      <c r="F46" s="32"/>
      <c r="G46" s="32"/>
      <c r="H46" s="32"/>
      <c r="J46" s="33"/>
      <c r="K46" s="32"/>
      <c r="L46" s="32"/>
      <c r="M46" s="32"/>
      <c r="N46" s="32"/>
      <c r="O46" s="32"/>
    </row>
    <row r="47" spans="2:15" s="6" customFormat="1" ht="15" hidden="1" x14ac:dyDescent="0.2">
      <c r="B47" s="30"/>
      <c r="C47" s="31"/>
      <c r="D47" s="32"/>
      <c r="E47" s="32"/>
      <c r="F47" s="32"/>
      <c r="G47" s="32"/>
      <c r="H47" s="32"/>
      <c r="J47" s="33"/>
      <c r="K47" s="32"/>
      <c r="L47" s="32"/>
      <c r="M47" s="32"/>
      <c r="N47" s="32"/>
      <c r="O47" s="32"/>
    </row>
    <row r="48" spans="2:15" s="6" customFormat="1" ht="15" hidden="1" x14ac:dyDescent="0.2">
      <c r="B48" s="30"/>
      <c r="C48" s="31"/>
      <c r="D48" s="32"/>
      <c r="E48" s="32"/>
      <c r="F48" s="32"/>
      <c r="G48" s="32"/>
      <c r="H48" s="32"/>
      <c r="J48" s="33"/>
      <c r="K48" s="32"/>
      <c r="L48" s="32"/>
      <c r="M48" s="32"/>
      <c r="N48" s="32"/>
      <c r="O48" s="32"/>
    </row>
    <row r="49" spans="2:15" s="6" customFormat="1" ht="15" hidden="1" x14ac:dyDescent="0.2">
      <c r="B49" s="30"/>
      <c r="C49" s="31"/>
      <c r="D49" s="32"/>
      <c r="E49" s="32"/>
      <c r="F49" s="32"/>
      <c r="G49" s="32"/>
      <c r="H49" s="32"/>
      <c r="J49" s="33"/>
      <c r="K49" s="32"/>
      <c r="L49" s="32"/>
      <c r="M49" s="32"/>
      <c r="N49" s="32"/>
      <c r="O49" s="32"/>
    </row>
    <row r="50" spans="2:15" s="6" customFormat="1" ht="15" hidden="1" x14ac:dyDescent="0.2">
      <c r="B50" s="30"/>
      <c r="C50" s="31"/>
      <c r="D50" s="32"/>
      <c r="E50" s="32"/>
      <c r="F50" s="32"/>
      <c r="G50" s="32"/>
      <c r="H50" s="32"/>
      <c r="J50" s="33"/>
      <c r="K50" s="32"/>
      <c r="L50" s="32"/>
      <c r="M50" s="32"/>
      <c r="N50" s="32"/>
      <c r="O50" s="32"/>
    </row>
    <row r="51" spans="2:15" s="6" customFormat="1" ht="15" hidden="1" x14ac:dyDescent="0.2">
      <c r="B51" s="30"/>
      <c r="C51" s="31"/>
      <c r="D51" s="32"/>
      <c r="E51" s="32"/>
      <c r="F51" s="32"/>
      <c r="G51" s="32"/>
      <c r="H51" s="32"/>
      <c r="J51" s="33"/>
      <c r="K51" s="32"/>
      <c r="L51" s="32"/>
      <c r="M51" s="32"/>
      <c r="N51" s="32"/>
      <c r="O51" s="32"/>
    </row>
    <row r="52" spans="2:15" s="6" customFormat="1" ht="15" hidden="1" x14ac:dyDescent="0.2">
      <c r="B52" s="30"/>
      <c r="C52" s="31"/>
      <c r="D52" s="32"/>
      <c r="E52" s="32"/>
      <c r="F52" s="32"/>
      <c r="G52" s="32"/>
      <c r="H52" s="32"/>
      <c r="J52" s="33"/>
      <c r="K52" s="32"/>
      <c r="L52" s="32"/>
      <c r="M52" s="32"/>
      <c r="N52" s="32"/>
      <c r="O52" s="32"/>
    </row>
    <row r="53" spans="2:15" s="6" customFormat="1" ht="15" hidden="1" x14ac:dyDescent="0.2">
      <c r="B53" s="30"/>
      <c r="C53" s="31"/>
      <c r="D53" s="32"/>
      <c r="E53" s="32"/>
      <c r="F53" s="32"/>
      <c r="G53" s="32"/>
      <c r="H53" s="32"/>
      <c r="J53" s="33"/>
      <c r="K53" s="32"/>
      <c r="L53" s="32"/>
      <c r="M53" s="32"/>
      <c r="N53" s="32"/>
      <c r="O53" s="32"/>
    </row>
    <row r="54" spans="2:15" s="6" customFormat="1" ht="15" hidden="1" x14ac:dyDescent="0.2">
      <c r="B54" s="30"/>
      <c r="C54" s="31"/>
      <c r="D54" s="32"/>
      <c r="E54" s="32"/>
      <c r="F54" s="32"/>
      <c r="G54" s="32"/>
      <c r="H54" s="32"/>
      <c r="J54" s="33"/>
      <c r="K54" s="32"/>
      <c r="L54" s="32"/>
      <c r="M54" s="32"/>
      <c r="N54" s="32"/>
      <c r="O54" s="32"/>
    </row>
    <row r="55" spans="2:15" s="6" customFormat="1" ht="15" hidden="1" x14ac:dyDescent="0.2">
      <c r="B55" s="30"/>
      <c r="C55" s="31"/>
      <c r="D55" s="32"/>
      <c r="E55" s="32"/>
      <c r="F55" s="32"/>
      <c r="G55" s="32"/>
      <c r="H55" s="32"/>
      <c r="J55" s="33"/>
      <c r="K55" s="32"/>
      <c r="L55" s="32"/>
      <c r="M55" s="32"/>
      <c r="N55" s="32"/>
      <c r="O55" s="32"/>
    </row>
    <row r="56" spans="2:15" s="6" customFormat="1" ht="15" hidden="1" x14ac:dyDescent="0.2">
      <c r="B56" s="30"/>
      <c r="C56" s="31"/>
      <c r="D56" s="32"/>
      <c r="E56" s="32"/>
      <c r="F56" s="32"/>
      <c r="G56" s="32"/>
      <c r="H56" s="32"/>
      <c r="J56" s="33"/>
      <c r="K56" s="32"/>
      <c r="L56" s="32"/>
      <c r="M56" s="32"/>
      <c r="N56" s="32"/>
      <c r="O56" s="32"/>
    </row>
    <row r="57" spans="2:15" s="6" customFormat="1" ht="15" hidden="1" x14ac:dyDescent="0.2">
      <c r="B57" s="30"/>
      <c r="C57" s="31"/>
      <c r="D57" s="32"/>
      <c r="E57" s="32"/>
      <c r="F57" s="32"/>
      <c r="G57" s="32"/>
      <c r="H57" s="32"/>
      <c r="J57" s="33"/>
      <c r="K57" s="32"/>
      <c r="L57" s="32"/>
      <c r="M57" s="32"/>
      <c r="N57" s="32"/>
      <c r="O57" s="32"/>
    </row>
    <row r="58" spans="2:15" s="6" customFormat="1" ht="15" hidden="1" x14ac:dyDescent="0.2">
      <c r="B58" s="30"/>
      <c r="C58" s="31"/>
      <c r="D58" s="32"/>
      <c r="E58" s="32"/>
      <c r="F58" s="32"/>
      <c r="G58" s="32"/>
      <c r="H58" s="32"/>
      <c r="J58" s="33"/>
      <c r="K58" s="32"/>
      <c r="L58" s="32"/>
      <c r="M58" s="32"/>
      <c r="N58" s="32"/>
      <c r="O58" s="32"/>
    </row>
    <row r="59" spans="2:15" s="6" customFormat="1" ht="15" hidden="1" x14ac:dyDescent="0.2">
      <c r="B59" s="30"/>
      <c r="C59" s="31"/>
      <c r="D59" s="32"/>
      <c r="E59" s="32"/>
      <c r="F59" s="32"/>
      <c r="G59" s="32"/>
      <c r="H59" s="32"/>
      <c r="J59" s="33"/>
      <c r="K59" s="32"/>
      <c r="L59" s="32"/>
      <c r="M59" s="32"/>
      <c r="N59" s="32"/>
      <c r="O59" s="32"/>
    </row>
    <row r="60" spans="2:15" s="6" customFormat="1" ht="15" hidden="1" x14ac:dyDescent="0.2">
      <c r="B60" s="30"/>
      <c r="C60" s="31"/>
      <c r="D60" s="32"/>
      <c r="E60" s="32"/>
      <c r="F60" s="32"/>
      <c r="G60" s="32"/>
      <c r="H60" s="32"/>
      <c r="J60" s="33"/>
      <c r="K60" s="32"/>
      <c r="L60" s="32"/>
      <c r="M60" s="32"/>
      <c r="N60" s="32"/>
      <c r="O60" s="32"/>
    </row>
    <row r="61" spans="2:15" s="6" customFormat="1" ht="15" hidden="1" x14ac:dyDescent="0.2">
      <c r="B61" s="30"/>
      <c r="C61" s="31"/>
      <c r="D61" s="32"/>
      <c r="E61" s="32"/>
      <c r="F61" s="32"/>
      <c r="G61" s="32"/>
      <c r="H61" s="32"/>
      <c r="J61" s="33"/>
      <c r="K61" s="32"/>
      <c r="L61" s="32"/>
      <c r="M61" s="32"/>
      <c r="N61" s="32"/>
      <c r="O61" s="32"/>
    </row>
    <row r="62" spans="2:15" s="6" customFormat="1" ht="15" hidden="1" x14ac:dyDescent="0.2">
      <c r="B62" s="30"/>
      <c r="C62" s="31"/>
      <c r="D62" s="32"/>
      <c r="E62" s="32"/>
      <c r="F62" s="32"/>
      <c r="G62" s="32"/>
      <c r="H62" s="32"/>
      <c r="J62" s="33"/>
      <c r="K62" s="32"/>
      <c r="L62" s="32"/>
      <c r="M62" s="32"/>
      <c r="N62" s="32"/>
      <c r="O62" s="32"/>
    </row>
    <row r="63" spans="2:15" s="6" customFormat="1" ht="15" hidden="1" x14ac:dyDescent="0.2">
      <c r="B63" s="30"/>
      <c r="C63" s="31"/>
      <c r="D63" s="32"/>
      <c r="E63" s="32"/>
      <c r="F63" s="32"/>
      <c r="G63" s="32"/>
      <c r="H63" s="32"/>
      <c r="J63" s="33"/>
      <c r="K63" s="32"/>
      <c r="L63" s="32"/>
      <c r="M63" s="32"/>
      <c r="N63" s="32"/>
      <c r="O63" s="32"/>
    </row>
    <row r="64" spans="2:15" s="6" customFormat="1" ht="15" hidden="1" x14ac:dyDescent="0.2">
      <c r="B64" s="30"/>
      <c r="C64" s="31"/>
      <c r="D64" s="32"/>
      <c r="E64" s="32"/>
      <c r="F64" s="32"/>
      <c r="G64" s="32"/>
      <c r="H64" s="32"/>
      <c r="J64" s="33"/>
      <c r="K64" s="32"/>
      <c r="L64" s="32"/>
      <c r="M64" s="32"/>
      <c r="N64" s="32"/>
      <c r="O64" s="32"/>
    </row>
    <row r="65" spans="2:15" s="6" customFormat="1" ht="15" hidden="1" x14ac:dyDescent="0.2">
      <c r="B65" s="30"/>
      <c r="C65" s="31"/>
      <c r="D65" s="32"/>
      <c r="E65" s="32"/>
      <c r="F65" s="32"/>
      <c r="G65" s="32"/>
      <c r="H65" s="32"/>
      <c r="J65" s="33"/>
      <c r="K65" s="32"/>
      <c r="L65" s="32"/>
      <c r="M65" s="32"/>
      <c r="N65" s="32"/>
      <c r="O65" s="32"/>
    </row>
    <row r="66" spans="2:15" s="6" customFormat="1" ht="15" hidden="1" x14ac:dyDescent="0.2">
      <c r="B66" s="30"/>
      <c r="C66" s="31"/>
      <c r="D66" s="32"/>
      <c r="E66" s="32"/>
      <c r="F66" s="32"/>
      <c r="G66" s="32"/>
      <c r="H66" s="32"/>
      <c r="J66" s="33"/>
      <c r="K66" s="32"/>
      <c r="L66" s="32"/>
      <c r="M66" s="32"/>
      <c r="N66" s="32"/>
      <c r="O66" s="32"/>
    </row>
    <row r="67" spans="2:15" s="6" customFormat="1" ht="15" hidden="1" x14ac:dyDescent="0.2">
      <c r="B67" s="30"/>
      <c r="C67" s="31"/>
      <c r="D67" s="32"/>
      <c r="E67" s="32"/>
      <c r="F67" s="32"/>
      <c r="G67" s="32"/>
      <c r="H67" s="32"/>
      <c r="J67" s="33"/>
      <c r="K67" s="32"/>
      <c r="L67" s="32"/>
      <c r="M67" s="32"/>
      <c r="N67" s="32"/>
      <c r="O67" s="32"/>
    </row>
  </sheetData>
  <sheetProtection formatColumns="0" formatRows="0"/>
  <conditionalFormatting sqref="C18">
    <cfRule type="expression" dxfId="7" priority="1">
      <formula>($B$18&gt;15000)</formula>
    </cfRule>
  </conditionalFormatting>
  <pageMargins left="0.25" right="0.25" top="0.75" bottom="0.75" header="0.3" footer="0.3"/>
  <pageSetup scale="47" fitToHeight="0"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O67"/>
  <sheetViews>
    <sheetView zoomScaleNormal="100" zoomScaleSheetLayoutView="100" workbookViewId="0"/>
  </sheetViews>
  <sheetFormatPr defaultColWidth="0" defaultRowHeight="15.75" zeroHeight="1" x14ac:dyDescent="0.25"/>
  <cols>
    <col min="1" max="1" width="19" style="6" customWidth="1"/>
    <col min="2" max="2" width="11.42578125" style="30" customWidth="1"/>
    <col min="3" max="3" width="60.42578125" style="31" customWidth="1"/>
    <col min="4" max="4" width="16" style="32" customWidth="1"/>
    <col min="5" max="5" width="17.42578125" style="32" customWidth="1"/>
    <col min="6" max="8" width="11.42578125" style="32" customWidth="1"/>
    <col min="9" max="9" width="0" style="45" hidden="1" customWidth="1"/>
    <col min="10" max="10" width="15.85546875" style="33" hidden="1" customWidth="1"/>
    <col min="11" max="11" width="25.140625" style="32" hidden="1" customWidth="1"/>
    <col min="12" max="15" width="9.140625" style="32" hidden="1" customWidth="1"/>
    <col min="16" max="16384" width="9.140625" style="32" hidden="1"/>
  </cols>
  <sheetData>
    <row r="1" spans="1:14" ht="20.25" x14ac:dyDescent="0.3">
      <c r="A1" s="66" t="s">
        <v>132</v>
      </c>
    </row>
    <row r="2" spans="1:14" ht="20.25" x14ac:dyDescent="0.2">
      <c r="A2" s="80" t="s">
        <v>103</v>
      </c>
      <c r="B2" s="5"/>
      <c r="C2" s="46"/>
      <c r="D2" s="2"/>
      <c r="E2" s="2"/>
      <c r="F2" s="2"/>
      <c r="G2" s="2"/>
      <c r="H2" s="2"/>
      <c r="I2" s="33"/>
      <c r="J2" s="32"/>
    </row>
    <row r="3" spans="1:14" ht="18.75" customHeight="1" x14ac:dyDescent="0.2">
      <c r="A3" s="81" t="str">
        <f>"School Food Authority (SFA):"&amp;'Contact and Site Information'!B4</f>
        <v>School Food Authority (SFA):[Enter SFA name here]</v>
      </c>
      <c r="B3" s="47"/>
      <c r="C3" s="48"/>
      <c r="D3" s="49"/>
      <c r="E3" s="50"/>
      <c r="F3" s="51"/>
      <c r="G3" s="51"/>
      <c r="H3" s="51"/>
      <c r="I3" s="33"/>
      <c r="J3" s="32"/>
    </row>
    <row r="4" spans="1:14" ht="19.5" customHeight="1" x14ac:dyDescent="0.2">
      <c r="A4" s="81" t="str">
        <f>"Site Name:"&amp;'Contact and Site Information'!B12</f>
        <v>Site Name:[If applying for four sites, enter site four name here]</v>
      </c>
      <c r="B4" s="52"/>
      <c r="C4" s="48"/>
      <c r="D4" s="49"/>
      <c r="E4" s="50"/>
      <c r="F4" s="51"/>
      <c r="G4" s="51"/>
      <c r="H4" s="51"/>
      <c r="I4" s="33"/>
      <c r="J4" s="32"/>
    </row>
    <row r="5" spans="1:14" ht="45.75" customHeight="1" x14ac:dyDescent="0.25">
      <c r="A5" s="53" t="s">
        <v>39</v>
      </c>
      <c r="B5" s="54" t="s">
        <v>40</v>
      </c>
      <c r="C5" s="55" t="s">
        <v>126</v>
      </c>
      <c r="D5" s="56" t="s">
        <v>8</v>
      </c>
      <c r="E5" s="57" t="s">
        <v>6</v>
      </c>
      <c r="F5" s="57" t="s">
        <v>7</v>
      </c>
      <c r="G5" s="57" t="s">
        <v>3</v>
      </c>
      <c r="H5" s="57" t="s">
        <v>4</v>
      </c>
      <c r="I5" s="33"/>
      <c r="J5" s="32"/>
      <c r="K5" s="34"/>
      <c r="L5" s="35"/>
      <c r="M5" s="35"/>
      <c r="N5" s="36"/>
    </row>
    <row r="6" spans="1:14" ht="105" x14ac:dyDescent="0.2">
      <c r="A6" s="19" t="s">
        <v>69</v>
      </c>
      <c r="B6" s="20" t="s">
        <v>87</v>
      </c>
      <c r="C6" s="21" t="s">
        <v>46</v>
      </c>
      <c r="D6" s="22" t="s">
        <v>114</v>
      </c>
      <c r="E6" s="22" t="s">
        <v>112</v>
      </c>
      <c r="F6" s="22" t="s">
        <v>111</v>
      </c>
      <c r="G6" s="23" t="s">
        <v>113</v>
      </c>
      <c r="H6" s="23" t="s">
        <v>113</v>
      </c>
      <c r="I6" s="37"/>
      <c r="J6" s="36"/>
      <c r="K6" s="38"/>
      <c r="L6" s="38"/>
      <c r="M6" s="36"/>
      <c r="N6" s="36"/>
    </row>
    <row r="7" spans="1:14" ht="105" x14ac:dyDescent="0.2">
      <c r="A7" s="7" t="s">
        <v>70</v>
      </c>
      <c r="B7" s="20" t="s">
        <v>88</v>
      </c>
      <c r="C7" s="9" t="s">
        <v>47</v>
      </c>
      <c r="D7" s="22" t="s">
        <v>115</v>
      </c>
      <c r="E7" s="22" t="s">
        <v>112</v>
      </c>
      <c r="F7" s="22" t="s">
        <v>111</v>
      </c>
      <c r="G7" s="24" t="s">
        <v>113</v>
      </c>
      <c r="H7" s="24" t="s">
        <v>113</v>
      </c>
      <c r="I7" s="37"/>
      <c r="J7" s="36"/>
      <c r="K7" s="38"/>
      <c r="L7" s="38"/>
      <c r="M7" s="36"/>
      <c r="N7" s="36"/>
    </row>
    <row r="8" spans="1:14" ht="105" x14ac:dyDescent="0.2">
      <c r="A8" s="7" t="s">
        <v>71</v>
      </c>
      <c r="B8" s="8" t="s">
        <v>89</v>
      </c>
      <c r="C8" s="9" t="s">
        <v>48</v>
      </c>
      <c r="D8" s="22" t="s">
        <v>116</v>
      </c>
      <c r="E8" s="22" t="s">
        <v>112</v>
      </c>
      <c r="F8" s="22" t="s">
        <v>111</v>
      </c>
      <c r="G8" s="24" t="s">
        <v>113</v>
      </c>
      <c r="H8" s="24" t="s">
        <v>113</v>
      </c>
      <c r="I8" s="37"/>
      <c r="J8" s="36"/>
      <c r="K8" s="38"/>
      <c r="L8" s="38"/>
      <c r="M8" s="36"/>
      <c r="N8" s="36"/>
    </row>
    <row r="9" spans="1:14" ht="105" x14ac:dyDescent="0.2">
      <c r="A9" s="7" t="s">
        <v>72</v>
      </c>
      <c r="B9" s="8" t="s">
        <v>90</v>
      </c>
      <c r="C9" s="9" t="s">
        <v>49</v>
      </c>
      <c r="D9" s="22" t="s">
        <v>117</v>
      </c>
      <c r="E9" s="22" t="s">
        <v>112</v>
      </c>
      <c r="F9" s="22" t="s">
        <v>111</v>
      </c>
      <c r="G9" s="24" t="s">
        <v>113</v>
      </c>
      <c r="H9" s="24" t="s">
        <v>113</v>
      </c>
      <c r="I9" s="37"/>
      <c r="J9" s="36"/>
      <c r="K9" s="38"/>
      <c r="L9" s="38"/>
      <c r="M9" s="36"/>
      <c r="N9" s="36"/>
    </row>
    <row r="10" spans="1:14" ht="105" x14ac:dyDescent="0.2">
      <c r="A10" s="7" t="s">
        <v>73</v>
      </c>
      <c r="B10" s="8" t="s">
        <v>91</v>
      </c>
      <c r="C10" s="9" t="s">
        <v>50</v>
      </c>
      <c r="D10" s="22" t="s">
        <v>118</v>
      </c>
      <c r="E10" s="22" t="s">
        <v>112</v>
      </c>
      <c r="F10" s="22" t="s">
        <v>111</v>
      </c>
      <c r="G10" s="24" t="s">
        <v>113</v>
      </c>
      <c r="H10" s="24" t="s">
        <v>113</v>
      </c>
      <c r="I10" s="37"/>
      <c r="J10" s="36"/>
      <c r="K10" s="38"/>
      <c r="L10" s="38"/>
      <c r="M10" s="36"/>
      <c r="N10" s="36"/>
    </row>
    <row r="11" spans="1:14" ht="105" x14ac:dyDescent="0.2">
      <c r="A11" s="7" t="s">
        <v>74</v>
      </c>
      <c r="B11" s="8" t="s">
        <v>92</v>
      </c>
      <c r="C11" s="9" t="s">
        <v>51</v>
      </c>
      <c r="D11" s="22" t="s">
        <v>119</v>
      </c>
      <c r="E11" s="22" t="s">
        <v>112</v>
      </c>
      <c r="F11" s="22" t="s">
        <v>111</v>
      </c>
      <c r="G11" s="24" t="s">
        <v>113</v>
      </c>
      <c r="H11" s="24" t="s">
        <v>113</v>
      </c>
      <c r="I11" s="37"/>
      <c r="J11" s="36"/>
      <c r="K11" s="38"/>
      <c r="L11" s="38"/>
      <c r="M11" s="36"/>
      <c r="N11" s="36"/>
    </row>
    <row r="12" spans="1:14" ht="105" x14ac:dyDescent="0.2">
      <c r="A12" s="7" t="s">
        <v>75</v>
      </c>
      <c r="B12" s="8" t="s">
        <v>52</v>
      </c>
      <c r="C12" s="9" t="s">
        <v>53</v>
      </c>
      <c r="D12" s="22" t="s">
        <v>120</v>
      </c>
      <c r="E12" s="22" t="s">
        <v>112</v>
      </c>
      <c r="F12" s="22" t="s">
        <v>111</v>
      </c>
      <c r="G12" s="24" t="s">
        <v>113</v>
      </c>
      <c r="H12" s="24" t="s">
        <v>113</v>
      </c>
      <c r="I12" s="37"/>
      <c r="J12" s="36"/>
      <c r="K12" s="38"/>
      <c r="L12" s="38"/>
      <c r="M12" s="36"/>
      <c r="N12" s="36"/>
    </row>
    <row r="13" spans="1:14" ht="105" x14ac:dyDescent="0.2">
      <c r="A13" s="7" t="s">
        <v>76</v>
      </c>
      <c r="B13" s="8" t="s">
        <v>93</v>
      </c>
      <c r="C13" s="9" t="s">
        <v>54</v>
      </c>
      <c r="D13" s="22" t="s">
        <v>121</v>
      </c>
      <c r="E13" s="22" t="s">
        <v>112</v>
      </c>
      <c r="F13" s="22" t="s">
        <v>111</v>
      </c>
      <c r="G13" s="24" t="s">
        <v>113</v>
      </c>
      <c r="H13" s="24" t="s">
        <v>113</v>
      </c>
      <c r="I13" s="37"/>
      <c r="J13" s="36"/>
      <c r="K13" s="38"/>
      <c r="L13" s="38"/>
      <c r="M13" s="36"/>
      <c r="N13" s="36"/>
    </row>
    <row r="14" spans="1:14" ht="105" x14ac:dyDescent="0.2">
      <c r="A14" s="7" t="s">
        <v>77</v>
      </c>
      <c r="B14" s="10" t="s">
        <v>94</v>
      </c>
      <c r="C14" s="9" t="s">
        <v>55</v>
      </c>
      <c r="D14" s="22" t="s">
        <v>122</v>
      </c>
      <c r="E14" s="22" t="s">
        <v>112</v>
      </c>
      <c r="F14" s="22" t="s">
        <v>111</v>
      </c>
      <c r="G14" s="24" t="s">
        <v>113</v>
      </c>
      <c r="H14" s="24" t="s">
        <v>113</v>
      </c>
      <c r="I14" s="37"/>
      <c r="J14" s="36"/>
      <c r="K14" s="38"/>
      <c r="L14" s="38"/>
      <c r="M14" s="36"/>
      <c r="N14" s="36"/>
    </row>
    <row r="15" spans="1:14" ht="105" x14ac:dyDescent="0.2">
      <c r="A15" s="7" t="s">
        <v>78</v>
      </c>
      <c r="B15" s="10" t="s">
        <v>95</v>
      </c>
      <c r="C15" s="9" t="s">
        <v>56</v>
      </c>
      <c r="D15" s="22" t="s">
        <v>123</v>
      </c>
      <c r="E15" s="22" t="s">
        <v>112</v>
      </c>
      <c r="F15" s="22" t="s">
        <v>111</v>
      </c>
      <c r="G15" s="24" t="s">
        <v>113</v>
      </c>
      <c r="H15" s="24" t="s">
        <v>113</v>
      </c>
      <c r="I15" s="37"/>
      <c r="J15" s="36"/>
      <c r="K15" s="38"/>
      <c r="L15" s="38"/>
      <c r="M15" s="36"/>
      <c r="N15" s="36"/>
    </row>
    <row r="16" spans="1:14" ht="105" x14ac:dyDescent="0.2">
      <c r="A16" s="7" t="s">
        <v>79</v>
      </c>
      <c r="B16" s="10" t="s">
        <v>96</v>
      </c>
      <c r="C16" s="9" t="s">
        <v>57</v>
      </c>
      <c r="D16" s="22" t="s">
        <v>124</v>
      </c>
      <c r="E16" s="22" t="s">
        <v>112</v>
      </c>
      <c r="F16" s="22" t="s">
        <v>111</v>
      </c>
      <c r="G16" s="24" t="s">
        <v>113</v>
      </c>
      <c r="H16" s="24" t="s">
        <v>113</v>
      </c>
      <c r="I16" s="37"/>
      <c r="J16" s="36"/>
      <c r="K16" s="38"/>
      <c r="L16" s="38"/>
      <c r="M16" s="36"/>
      <c r="N16" s="36"/>
    </row>
    <row r="17" spans="1:15" ht="105.75" thickBot="1" x14ac:dyDescent="0.25">
      <c r="A17" s="18" t="s">
        <v>80</v>
      </c>
      <c r="B17" s="11" t="s">
        <v>97</v>
      </c>
      <c r="C17" s="27" t="s">
        <v>58</v>
      </c>
      <c r="D17" s="25" t="s">
        <v>125</v>
      </c>
      <c r="E17" s="25" t="s">
        <v>112</v>
      </c>
      <c r="F17" s="25" t="s">
        <v>111</v>
      </c>
      <c r="G17" s="26" t="s">
        <v>113</v>
      </c>
      <c r="H17" s="26" t="s">
        <v>113</v>
      </c>
      <c r="I17" s="39"/>
      <c r="J17" s="32"/>
      <c r="K17" s="38"/>
      <c r="L17" s="36"/>
      <c r="M17" s="36"/>
      <c r="N17" s="36"/>
    </row>
    <row r="18" spans="1:15" ht="18" customHeight="1" thickTop="1" thickBot="1" x14ac:dyDescent="0.3">
      <c r="A18" s="40" t="s">
        <v>5</v>
      </c>
      <c r="B18" s="41">
        <f>SUBTOTAL(109,Table136[ Cost (in whole dollars)])</f>
        <v>0</v>
      </c>
      <c r="C18" s="58" t="str">
        <f>IF($B$18&gt;15000, "Warning $15,000 maximum request per site","Note: $15,000 maximum site total")</f>
        <v>Note: $15,000 maximum site total</v>
      </c>
      <c r="D18" s="28"/>
      <c r="E18" s="28"/>
      <c r="F18" s="29"/>
      <c r="G18" s="42"/>
      <c r="H18" s="42"/>
      <c r="I18" s="33"/>
      <c r="J18" s="32"/>
    </row>
    <row r="19" spans="1:15" hidden="1" x14ac:dyDescent="0.25">
      <c r="B19" s="43"/>
      <c r="F19" s="44"/>
    </row>
    <row r="20" spans="1:15" hidden="1" x14ac:dyDescent="0.25">
      <c r="B20" s="43"/>
    </row>
    <row r="28" spans="1:15" s="6" customFormat="1" ht="15" hidden="1" x14ac:dyDescent="0.2">
      <c r="B28" s="30"/>
      <c r="C28" s="31"/>
      <c r="D28" s="32"/>
      <c r="E28" s="32"/>
      <c r="F28" s="32"/>
      <c r="G28" s="32"/>
      <c r="H28" s="32"/>
      <c r="J28" s="33"/>
      <c r="K28" s="32"/>
      <c r="L28" s="32"/>
      <c r="M28" s="32"/>
      <c r="N28" s="32"/>
      <c r="O28" s="32"/>
    </row>
    <row r="29" spans="1:15" s="6" customFormat="1" ht="15" hidden="1" x14ac:dyDescent="0.2">
      <c r="B29" s="30"/>
      <c r="C29" s="31"/>
      <c r="D29" s="32"/>
      <c r="E29" s="32"/>
      <c r="F29" s="32"/>
      <c r="G29" s="32"/>
      <c r="H29" s="32"/>
      <c r="J29" s="33"/>
      <c r="K29" s="32"/>
      <c r="L29" s="32"/>
      <c r="M29" s="32"/>
      <c r="N29" s="32"/>
      <c r="O29" s="32"/>
    </row>
    <row r="30" spans="1:15" s="6" customFormat="1" ht="15" hidden="1" x14ac:dyDescent="0.2">
      <c r="B30" s="30"/>
      <c r="C30" s="31"/>
      <c r="D30" s="32"/>
      <c r="E30" s="32"/>
      <c r="F30" s="32"/>
      <c r="G30" s="32"/>
      <c r="H30" s="32"/>
      <c r="J30" s="33"/>
      <c r="K30" s="32"/>
      <c r="L30" s="32"/>
      <c r="M30" s="32"/>
      <c r="N30" s="32"/>
      <c r="O30" s="32"/>
    </row>
    <row r="31" spans="1:15" s="6" customFormat="1" ht="15" hidden="1" x14ac:dyDescent="0.2">
      <c r="B31" s="30"/>
      <c r="C31" s="31"/>
      <c r="D31" s="32"/>
      <c r="E31" s="32"/>
      <c r="F31" s="32"/>
      <c r="G31" s="32"/>
      <c r="H31" s="32"/>
      <c r="J31" s="33"/>
      <c r="K31" s="32"/>
      <c r="L31" s="32"/>
      <c r="M31" s="32"/>
      <c r="N31" s="32"/>
      <c r="O31" s="32"/>
    </row>
    <row r="32" spans="1:15" s="6" customFormat="1" ht="15" hidden="1" x14ac:dyDescent="0.2">
      <c r="B32" s="30"/>
      <c r="C32" s="31"/>
      <c r="D32" s="32"/>
      <c r="E32" s="32"/>
      <c r="F32" s="32"/>
      <c r="G32" s="32"/>
      <c r="H32" s="32"/>
      <c r="J32" s="33"/>
      <c r="K32" s="32"/>
      <c r="L32" s="32"/>
      <c r="M32" s="32"/>
      <c r="N32" s="32"/>
      <c r="O32" s="32"/>
    </row>
    <row r="33" spans="2:15" s="6" customFormat="1" ht="15" hidden="1" x14ac:dyDescent="0.2">
      <c r="B33" s="30"/>
      <c r="C33" s="31"/>
      <c r="D33" s="32"/>
      <c r="E33" s="32"/>
      <c r="F33" s="32"/>
      <c r="G33" s="32"/>
      <c r="H33" s="32"/>
      <c r="J33" s="33"/>
      <c r="K33" s="32"/>
      <c r="L33" s="32"/>
      <c r="M33" s="32"/>
      <c r="N33" s="32"/>
      <c r="O33" s="32"/>
    </row>
    <row r="34" spans="2:15" s="6" customFormat="1" ht="15" hidden="1" x14ac:dyDescent="0.2">
      <c r="B34" s="30"/>
      <c r="C34" s="31"/>
      <c r="D34" s="32"/>
      <c r="E34" s="32"/>
      <c r="F34" s="32"/>
      <c r="G34" s="32"/>
      <c r="H34" s="32"/>
      <c r="J34" s="33"/>
      <c r="K34" s="32"/>
      <c r="L34" s="32"/>
      <c r="M34" s="32"/>
      <c r="N34" s="32"/>
      <c r="O34" s="32"/>
    </row>
    <row r="35" spans="2:15" s="6" customFormat="1" ht="15" hidden="1" x14ac:dyDescent="0.2">
      <c r="B35" s="30"/>
      <c r="C35" s="31"/>
      <c r="D35" s="32"/>
      <c r="E35" s="32"/>
      <c r="F35" s="32"/>
      <c r="G35" s="32"/>
      <c r="H35" s="32"/>
      <c r="J35" s="33"/>
      <c r="K35" s="32"/>
      <c r="L35" s="32"/>
      <c r="M35" s="32"/>
      <c r="N35" s="32"/>
      <c r="O35" s="32"/>
    </row>
    <row r="36" spans="2:15" s="6" customFormat="1" ht="15" hidden="1" x14ac:dyDescent="0.2">
      <c r="B36" s="30"/>
      <c r="C36" s="31"/>
      <c r="D36" s="32"/>
      <c r="E36" s="32"/>
      <c r="F36" s="32"/>
      <c r="G36" s="32"/>
      <c r="H36" s="32"/>
      <c r="J36" s="33"/>
      <c r="K36" s="32"/>
      <c r="L36" s="32"/>
      <c r="M36" s="32"/>
      <c r="N36" s="32"/>
      <c r="O36" s="32"/>
    </row>
    <row r="37" spans="2:15" s="6" customFormat="1" ht="15" hidden="1" x14ac:dyDescent="0.2">
      <c r="B37" s="30"/>
      <c r="C37" s="31"/>
      <c r="D37" s="32"/>
      <c r="E37" s="32"/>
      <c r="F37" s="32"/>
      <c r="G37" s="32"/>
      <c r="H37" s="32"/>
      <c r="J37" s="33"/>
      <c r="K37" s="32"/>
      <c r="L37" s="32"/>
      <c r="M37" s="32"/>
      <c r="N37" s="32"/>
      <c r="O37" s="32"/>
    </row>
    <row r="38" spans="2:15" s="6" customFormat="1" ht="15" hidden="1" x14ac:dyDescent="0.2">
      <c r="B38" s="30"/>
      <c r="C38" s="31"/>
      <c r="D38" s="32"/>
      <c r="E38" s="32"/>
      <c r="F38" s="32"/>
      <c r="G38" s="32"/>
      <c r="H38" s="32"/>
      <c r="J38" s="33"/>
      <c r="K38" s="32"/>
      <c r="L38" s="32"/>
      <c r="M38" s="32"/>
      <c r="N38" s="32"/>
      <c r="O38" s="32"/>
    </row>
    <row r="39" spans="2:15" s="6" customFormat="1" ht="15" hidden="1" x14ac:dyDescent="0.2">
      <c r="B39" s="30"/>
      <c r="C39" s="31"/>
      <c r="D39" s="32"/>
      <c r="E39" s="32"/>
      <c r="F39" s="32"/>
      <c r="G39" s="32"/>
      <c r="H39" s="32"/>
      <c r="J39" s="33"/>
      <c r="K39" s="32"/>
      <c r="L39" s="32"/>
      <c r="M39" s="32"/>
      <c r="N39" s="32"/>
      <c r="O39" s="32"/>
    </row>
    <row r="40" spans="2:15" s="6" customFormat="1" ht="15" hidden="1" x14ac:dyDescent="0.2">
      <c r="B40" s="30"/>
      <c r="C40" s="31"/>
      <c r="D40" s="32"/>
      <c r="E40" s="32"/>
      <c r="F40" s="32"/>
      <c r="G40" s="32"/>
      <c r="H40" s="32"/>
      <c r="J40" s="33"/>
      <c r="K40" s="32"/>
      <c r="L40" s="32"/>
      <c r="M40" s="32"/>
      <c r="N40" s="32"/>
      <c r="O40" s="32"/>
    </row>
    <row r="41" spans="2:15" s="6" customFormat="1" ht="15" hidden="1" x14ac:dyDescent="0.2">
      <c r="B41" s="30"/>
      <c r="C41" s="31"/>
      <c r="D41" s="32"/>
      <c r="E41" s="32"/>
      <c r="F41" s="32"/>
      <c r="G41" s="32"/>
      <c r="H41" s="32"/>
      <c r="J41" s="33"/>
      <c r="K41" s="32"/>
      <c r="L41" s="32"/>
      <c r="M41" s="32"/>
      <c r="N41" s="32"/>
      <c r="O41" s="32"/>
    </row>
    <row r="42" spans="2:15" s="6" customFormat="1" ht="15" hidden="1" x14ac:dyDescent="0.2">
      <c r="B42" s="30"/>
      <c r="C42" s="31"/>
      <c r="D42" s="32"/>
      <c r="E42" s="32"/>
      <c r="F42" s="32"/>
      <c r="G42" s="32"/>
      <c r="H42" s="32"/>
      <c r="J42" s="33"/>
      <c r="K42" s="32"/>
      <c r="L42" s="32"/>
      <c r="M42" s="32"/>
      <c r="N42" s="32"/>
      <c r="O42" s="32"/>
    </row>
    <row r="43" spans="2:15" s="6" customFormat="1" ht="15" hidden="1" x14ac:dyDescent="0.2">
      <c r="B43" s="30"/>
      <c r="C43" s="31"/>
      <c r="D43" s="32"/>
      <c r="E43" s="32"/>
      <c r="F43" s="32"/>
      <c r="G43" s="32"/>
      <c r="H43" s="32"/>
      <c r="J43" s="33"/>
      <c r="K43" s="32"/>
      <c r="L43" s="32"/>
      <c r="M43" s="32"/>
      <c r="N43" s="32"/>
      <c r="O43" s="32"/>
    </row>
    <row r="44" spans="2:15" s="6" customFormat="1" ht="15" hidden="1" x14ac:dyDescent="0.2">
      <c r="B44" s="30"/>
      <c r="C44" s="31"/>
      <c r="D44" s="32"/>
      <c r="E44" s="32"/>
      <c r="F44" s="32"/>
      <c r="G44" s="32"/>
      <c r="H44" s="32"/>
      <c r="J44" s="33"/>
      <c r="K44" s="32"/>
      <c r="L44" s="32"/>
      <c r="M44" s="32"/>
      <c r="N44" s="32"/>
      <c r="O44" s="32"/>
    </row>
    <row r="45" spans="2:15" s="6" customFormat="1" ht="15" hidden="1" x14ac:dyDescent="0.2">
      <c r="B45" s="30"/>
      <c r="C45" s="31"/>
      <c r="D45" s="32"/>
      <c r="E45" s="32"/>
      <c r="F45" s="32"/>
      <c r="G45" s="32"/>
      <c r="H45" s="32"/>
      <c r="J45" s="33"/>
      <c r="K45" s="32"/>
      <c r="L45" s="32"/>
      <c r="M45" s="32"/>
      <c r="N45" s="32"/>
      <c r="O45" s="32"/>
    </row>
    <row r="46" spans="2:15" s="6" customFormat="1" ht="15" hidden="1" x14ac:dyDescent="0.2">
      <c r="B46" s="30"/>
      <c r="C46" s="31"/>
      <c r="D46" s="32"/>
      <c r="E46" s="32"/>
      <c r="F46" s="32"/>
      <c r="G46" s="32"/>
      <c r="H46" s="32"/>
      <c r="J46" s="33"/>
      <c r="K46" s="32"/>
      <c r="L46" s="32"/>
      <c r="M46" s="32"/>
      <c r="N46" s="32"/>
      <c r="O46" s="32"/>
    </row>
    <row r="47" spans="2:15" s="6" customFormat="1" ht="15" hidden="1" x14ac:dyDescent="0.2">
      <c r="B47" s="30"/>
      <c r="C47" s="31"/>
      <c r="D47" s="32"/>
      <c r="E47" s="32"/>
      <c r="F47" s="32"/>
      <c r="G47" s="32"/>
      <c r="H47" s="32"/>
      <c r="J47" s="33"/>
      <c r="K47" s="32"/>
      <c r="L47" s="32"/>
      <c r="M47" s="32"/>
      <c r="N47" s="32"/>
      <c r="O47" s="32"/>
    </row>
    <row r="48" spans="2:15" s="6" customFormat="1" ht="15" hidden="1" x14ac:dyDescent="0.2">
      <c r="B48" s="30"/>
      <c r="C48" s="31"/>
      <c r="D48" s="32"/>
      <c r="E48" s="32"/>
      <c r="F48" s="32"/>
      <c r="G48" s="32"/>
      <c r="H48" s="32"/>
      <c r="J48" s="33"/>
      <c r="K48" s="32"/>
      <c r="L48" s="32"/>
      <c r="M48" s="32"/>
      <c r="N48" s="32"/>
      <c r="O48" s="32"/>
    </row>
    <row r="49" spans="2:15" s="6" customFormat="1" ht="15" hidden="1" x14ac:dyDescent="0.2">
      <c r="B49" s="30"/>
      <c r="C49" s="31"/>
      <c r="D49" s="32"/>
      <c r="E49" s="32"/>
      <c r="F49" s="32"/>
      <c r="G49" s="32"/>
      <c r="H49" s="32"/>
      <c r="J49" s="33"/>
      <c r="K49" s="32"/>
      <c r="L49" s="32"/>
      <c r="M49" s="32"/>
      <c r="N49" s="32"/>
      <c r="O49" s="32"/>
    </row>
    <row r="50" spans="2:15" s="6" customFormat="1" ht="15" hidden="1" x14ac:dyDescent="0.2">
      <c r="B50" s="30"/>
      <c r="C50" s="31"/>
      <c r="D50" s="32"/>
      <c r="E50" s="32"/>
      <c r="F50" s="32"/>
      <c r="G50" s="32"/>
      <c r="H50" s="32"/>
      <c r="J50" s="33"/>
      <c r="K50" s="32"/>
      <c r="L50" s="32"/>
      <c r="M50" s="32"/>
      <c r="N50" s="32"/>
      <c r="O50" s="32"/>
    </row>
    <row r="51" spans="2:15" s="6" customFormat="1" ht="15" hidden="1" x14ac:dyDescent="0.2">
      <c r="B51" s="30"/>
      <c r="C51" s="31"/>
      <c r="D51" s="32"/>
      <c r="E51" s="32"/>
      <c r="F51" s="32"/>
      <c r="G51" s="32"/>
      <c r="H51" s="32"/>
      <c r="J51" s="33"/>
      <c r="K51" s="32"/>
      <c r="L51" s="32"/>
      <c r="M51" s="32"/>
      <c r="N51" s="32"/>
      <c r="O51" s="32"/>
    </row>
    <row r="52" spans="2:15" s="6" customFormat="1" ht="15" hidden="1" x14ac:dyDescent="0.2">
      <c r="B52" s="30"/>
      <c r="C52" s="31"/>
      <c r="D52" s="32"/>
      <c r="E52" s="32"/>
      <c r="F52" s="32"/>
      <c r="G52" s="32"/>
      <c r="H52" s="32"/>
      <c r="J52" s="33"/>
      <c r="K52" s="32"/>
      <c r="L52" s="32"/>
      <c r="M52" s="32"/>
      <c r="N52" s="32"/>
      <c r="O52" s="32"/>
    </row>
    <row r="53" spans="2:15" s="6" customFormat="1" ht="15" hidden="1" x14ac:dyDescent="0.2">
      <c r="B53" s="30"/>
      <c r="C53" s="31"/>
      <c r="D53" s="32"/>
      <c r="E53" s="32"/>
      <c r="F53" s="32"/>
      <c r="G53" s="32"/>
      <c r="H53" s="32"/>
      <c r="J53" s="33"/>
      <c r="K53" s="32"/>
      <c r="L53" s="32"/>
      <c r="M53" s="32"/>
      <c r="N53" s="32"/>
      <c r="O53" s="32"/>
    </row>
    <row r="54" spans="2:15" s="6" customFormat="1" ht="15" hidden="1" x14ac:dyDescent="0.2">
      <c r="B54" s="30"/>
      <c r="C54" s="31"/>
      <c r="D54" s="32"/>
      <c r="E54" s="32"/>
      <c r="F54" s="32"/>
      <c r="G54" s="32"/>
      <c r="H54" s="32"/>
      <c r="J54" s="33"/>
      <c r="K54" s="32"/>
      <c r="L54" s="32"/>
      <c r="M54" s="32"/>
      <c r="N54" s="32"/>
      <c r="O54" s="32"/>
    </row>
    <row r="55" spans="2:15" s="6" customFormat="1" ht="15" hidden="1" x14ac:dyDescent="0.2">
      <c r="B55" s="30"/>
      <c r="C55" s="31"/>
      <c r="D55" s="32"/>
      <c r="E55" s="32"/>
      <c r="F55" s="32"/>
      <c r="G55" s="32"/>
      <c r="H55" s="32"/>
      <c r="J55" s="33"/>
      <c r="K55" s="32"/>
      <c r="L55" s="32"/>
      <c r="M55" s="32"/>
      <c r="N55" s="32"/>
      <c r="O55" s="32"/>
    </row>
    <row r="56" spans="2:15" s="6" customFormat="1" ht="15" hidden="1" x14ac:dyDescent="0.2">
      <c r="B56" s="30"/>
      <c r="C56" s="31"/>
      <c r="D56" s="32"/>
      <c r="E56" s="32"/>
      <c r="F56" s="32"/>
      <c r="G56" s="32"/>
      <c r="H56" s="32"/>
      <c r="J56" s="33"/>
      <c r="K56" s="32"/>
      <c r="L56" s="32"/>
      <c r="M56" s="32"/>
      <c r="N56" s="32"/>
      <c r="O56" s="32"/>
    </row>
    <row r="57" spans="2:15" s="6" customFormat="1" ht="15" hidden="1" x14ac:dyDescent="0.2">
      <c r="B57" s="30"/>
      <c r="C57" s="31"/>
      <c r="D57" s="32"/>
      <c r="E57" s="32"/>
      <c r="F57" s="32"/>
      <c r="G57" s="32"/>
      <c r="H57" s="32"/>
      <c r="J57" s="33"/>
      <c r="K57" s="32"/>
      <c r="L57" s="32"/>
      <c r="M57" s="32"/>
      <c r="N57" s="32"/>
      <c r="O57" s="32"/>
    </row>
    <row r="58" spans="2:15" s="6" customFormat="1" ht="15" hidden="1" x14ac:dyDescent="0.2">
      <c r="B58" s="30"/>
      <c r="C58" s="31"/>
      <c r="D58" s="32"/>
      <c r="E58" s="32"/>
      <c r="F58" s="32"/>
      <c r="G58" s="32"/>
      <c r="H58" s="32"/>
      <c r="J58" s="33"/>
      <c r="K58" s="32"/>
      <c r="L58" s="32"/>
      <c r="M58" s="32"/>
      <c r="N58" s="32"/>
      <c r="O58" s="32"/>
    </row>
    <row r="59" spans="2:15" s="6" customFormat="1" ht="15" hidden="1" x14ac:dyDescent="0.2">
      <c r="B59" s="30"/>
      <c r="C59" s="31"/>
      <c r="D59" s="32"/>
      <c r="E59" s="32"/>
      <c r="F59" s="32"/>
      <c r="G59" s="32"/>
      <c r="H59" s="32"/>
      <c r="J59" s="33"/>
      <c r="K59" s="32"/>
      <c r="L59" s="32"/>
      <c r="M59" s="32"/>
      <c r="N59" s="32"/>
      <c r="O59" s="32"/>
    </row>
    <row r="60" spans="2:15" s="6" customFormat="1" ht="15" hidden="1" x14ac:dyDescent="0.2">
      <c r="B60" s="30"/>
      <c r="C60" s="31"/>
      <c r="D60" s="32"/>
      <c r="E60" s="32"/>
      <c r="F60" s="32"/>
      <c r="G60" s="32"/>
      <c r="H60" s="32"/>
      <c r="J60" s="33"/>
      <c r="K60" s="32"/>
      <c r="L60" s="32"/>
      <c r="M60" s="32"/>
      <c r="N60" s="32"/>
      <c r="O60" s="32"/>
    </row>
    <row r="61" spans="2:15" s="6" customFormat="1" ht="15" hidden="1" x14ac:dyDescent="0.2">
      <c r="B61" s="30"/>
      <c r="C61" s="31"/>
      <c r="D61" s="32"/>
      <c r="E61" s="32"/>
      <c r="F61" s="32"/>
      <c r="G61" s="32"/>
      <c r="H61" s="32"/>
      <c r="J61" s="33"/>
      <c r="K61" s="32"/>
      <c r="L61" s="32"/>
      <c r="M61" s="32"/>
      <c r="N61" s="32"/>
      <c r="O61" s="32"/>
    </row>
    <row r="62" spans="2:15" s="6" customFormat="1" ht="15" hidden="1" x14ac:dyDescent="0.2">
      <c r="B62" s="30"/>
      <c r="C62" s="31"/>
      <c r="D62" s="32"/>
      <c r="E62" s="32"/>
      <c r="F62" s="32"/>
      <c r="G62" s="32"/>
      <c r="H62" s="32"/>
      <c r="J62" s="33"/>
      <c r="K62" s="32"/>
      <c r="L62" s="32"/>
      <c r="M62" s="32"/>
      <c r="N62" s="32"/>
      <c r="O62" s="32"/>
    </row>
    <row r="63" spans="2:15" s="6" customFormat="1" ht="15" hidden="1" x14ac:dyDescent="0.2">
      <c r="B63" s="30"/>
      <c r="C63" s="31"/>
      <c r="D63" s="32"/>
      <c r="E63" s="32"/>
      <c r="F63" s="32"/>
      <c r="G63" s="32"/>
      <c r="H63" s="32"/>
      <c r="J63" s="33"/>
      <c r="K63" s="32"/>
      <c r="L63" s="32"/>
      <c r="M63" s="32"/>
      <c r="N63" s="32"/>
      <c r="O63" s="32"/>
    </row>
    <row r="64" spans="2:15" s="6" customFormat="1" ht="15" hidden="1" x14ac:dyDescent="0.2">
      <c r="B64" s="30"/>
      <c r="C64" s="31"/>
      <c r="D64" s="32"/>
      <c r="E64" s="32"/>
      <c r="F64" s="32"/>
      <c r="G64" s="32"/>
      <c r="H64" s="32"/>
      <c r="J64" s="33"/>
      <c r="K64" s="32"/>
      <c r="L64" s="32"/>
      <c r="M64" s="32"/>
      <c r="N64" s="32"/>
      <c r="O64" s="32"/>
    </row>
    <row r="65" spans="2:15" s="6" customFormat="1" ht="15" hidden="1" x14ac:dyDescent="0.2">
      <c r="B65" s="30"/>
      <c r="C65" s="31"/>
      <c r="D65" s="32"/>
      <c r="E65" s="32"/>
      <c r="F65" s="32"/>
      <c r="G65" s="32"/>
      <c r="H65" s="32"/>
      <c r="J65" s="33"/>
      <c r="K65" s="32"/>
      <c r="L65" s="32"/>
      <c r="M65" s="32"/>
      <c r="N65" s="32"/>
      <c r="O65" s="32"/>
    </row>
    <row r="66" spans="2:15" s="6" customFormat="1" ht="15" hidden="1" x14ac:dyDescent="0.2">
      <c r="B66" s="30"/>
      <c r="C66" s="31"/>
      <c r="D66" s="32"/>
      <c r="E66" s="32"/>
      <c r="F66" s="32"/>
      <c r="G66" s="32"/>
      <c r="H66" s="32"/>
      <c r="J66" s="33"/>
      <c r="K66" s="32"/>
      <c r="L66" s="32"/>
      <c r="M66" s="32"/>
      <c r="N66" s="32"/>
      <c r="O66" s="32"/>
    </row>
    <row r="67" spans="2:15" s="6" customFormat="1" ht="15" hidden="1" x14ac:dyDescent="0.2">
      <c r="B67" s="30"/>
      <c r="C67" s="31"/>
      <c r="D67" s="32"/>
      <c r="E67" s="32"/>
      <c r="F67" s="32"/>
      <c r="G67" s="32"/>
      <c r="H67" s="32"/>
      <c r="J67" s="33"/>
      <c r="K67" s="32"/>
      <c r="L67" s="32"/>
      <c r="M67" s="32"/>
      <c r="N67" s="32"/>
      <c r="O67" s="32"/>
    </row>
  </sheetData>
  <sheetProtection formatColumns="0" formatRows="0"/>
  <conditionalFormatting sqref="C18">
    <cfRule type="expression" dxfId="6" priority="1">
      <formula>($B$18&gt;15000)</formula>
    </cfRule>
  </conditionalFormatting>
  <pageMargins left="0.25" right="0.25" top="0.75" bottom="0.75" header="0.3" footer="0.3"/>
  <pageSetup scale="47" fitToHeight="0"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O67"/>
  <sheetViews>
    <sheetView zoomScaleNormal="100" zoomScaleSheetLayoutView="100" workbookViewId="0"/>
  </sheetViews>
  <sheetFormatPr defaultColWidth="0" defaultRowHeight="15.75" zeroHeight="1" x14ac:dyDescent="0.25"/>
  <cols>
    <col min="1" max="1" width="20.42578125" style="6" customWidth="1"/>
    <col min="2" max="2" width="11.42578125" style="30" customWidth="1"/>
    <col min="3" max="3" width="60.5703125" style="31" customWidth="1"/>
    <col min="4" max="4" width="15.42578125" style="32" customWidth="1"/>
    <col min="5" max="5" width="17.42578125" style="32" customWidth="1"/>
    <col min="6" max="8" width="11.42578125" style="32" customWidth="1"/>
    <col min="9" max="9" width="0" style="45" hidden="1" customWidth="1"/>
    <col min="10" max="10" width="15.85546875" style="33" hidden="1" customWidth="1"/>
    <col min="11" max="11" width="25.140625" style="32" hidden="1" customWidth="1"/>
    <col min="12" max="15" width="9.140625" style="32" hidden="1" customWidth="1"/>
    <col min="16" max="16384" width="9.140625" style="32" hidden="1"/>
  </cols>
  <sheetData>
    <row r="1" spans="1:14" ht="20.25" x14ac:dyDescent="0.3">
      <c r="A1" s="66" t="s">
        <v>132</v>
      </c>
    </row>
    <row r="2" spans="1:14" ht="20.25" x14ac:dyDescent="0.2">
      <c r="A2" s="80" t="s">
        <v>104</v>
      </c>
      <c r="B2" s="5"/>
      <c r="C2" s="46"/>
      <c r="D2" s="2"/>
      <c r="E2" s="2"/>
      <c r="F2" s="2"/>
      <c r="G2" s="2"/>
      <c r="H2" s="2"/>
      <c r="I2" s="33"/>
      <c r="J2" s="32"/>
    </row>
    <row r="3" spans="1:14" ht="18.75" customHeight="1" x14ac:dyDescent="0.2">
      <c r="A3" s="81" t="str">
        <f>"School Food Authority (SFA):"&amp;'Contact and Site Information'!B4</f>
        <v>School Food Authority (SFA):[Enter SFA name here]</v>
      </c>
      <c r="B3" s="47"/>
      <c r="C3" s="48"/>
      <c r="D3" s="49"/>
      <c r="E3" s="50"/>
      <c r="F3" s="51"/>
      <c r="G3" s="51"/>
      <c r="H3" s="51"/>
      <c r="I3" s="33"/>
      <c r="J3" s="32"/>
    </row>
    <row r="4" spans="1:14" ht="19.5" customHeight="1" x14ac:dyDescent="0.2">
      <c r="A4" s="81" t="str">
        <f>"Site Name:"&amp;'Contact and Site Information'!B13</f>
        <v>Site Name:[If applying for five sites, enter site five name here]</v>
      </c>
      <c r="B4" s="52"/>
      <c r="C4" s="48"/>
      <c r="D4" s="49"/>
      <c r="E4" s="50"/>
      <c r="F4" s="51"/>
      <c r="G4" s="51"/>
      <c r="H4" s="51"/>
      <c r="I4" s="33"/>
      <c r="J4" s="32"/>
    </row>
    <row r="5" spans="1:14" ht="45.75" customHeight="1" x14ac:dyDescent="0.25">
      <c r="A5" s="53" t="s">
        <v>39</v>
      </c>
      <c r="B5" s="54" t="s">
        <v>40</v>
      </c>
      <c r="C5" s="55" t="s">
        <v>126</v>
      </c>
      <c r="D5" s="56" t="s">
        <v>8</v>
      </c>
      <c r="E5" s="57" t="s">
        <v>6</v>
      </c>
      <c r="F5" s="57" t="s">
        <v>7</v>
      </c>
      <c r="G5" s="57" t="s">
        <v>3</v>
      </c>
      <c r="H5" s="57" t="s">
        <v>4</v>
      </c>
      <c r="I5" s="33"/>
      <c r="J5" s="32"/>
      <c r="K5" s="34"/>
      <c r="L5" s="35"/>
      <c r="M5" s="35"/>
      <c r="N5" s="36"/>
    </row>
    <row r="6" spans="1:14" ht="105" x14ac:dyDescent="0.2">
      <c r="A6" s="19" t="s">
        <v>69</v>
      </c>
      <c r="B6" s="20" t="s">
        <v>87</v>
      </c>
      <c r="C6" s="21" t="s">
        <v>46</v>
      </c>
      <c r="D6" s="22" t="s">
        <v>114</v>
      </c>
      <c r="E6" s="22" t="s">
        <v>112</v>
      </c>
      <c r="F6" s="22" t="s">
        <v>111</v>
      </c>
      <c r="G6" s="23" t="s">
        <v>113</v>
      </c>
      <c r="H6" s="23" t="s">
        <v>113</v>
      </c>
      <c r="I6" s="37"/>
      <c r="J6" s="36"/>
      <c r="K6" s="38"/>
      <c r="L6" s="38"/>
      <c r="M6" s="36"/>
      <c r="N6" s="36"/>
    </row>
    <row r="7" spans="1:14" ht="105" x14ac:dyDescent="0.2">
      <c r="A7" s="7" t="s">
        <v>70</v>
      </c>
      <c r="B7" s="20" t="s">
        <v>88</v>
      </c>
      <c r="C7" s="9" t="s">
        <v>47</v>
      </c>
      <c r="D7" s="22" t="s">
        <v>115</v>
      </c>
      <c r="E7" s="22" t="s">
        <v>112</v>
      </c>
      <c r="F7" s="22" t="s">
        <v>111</v>
      </c>
      <c r="G7" s="24" t="s">
        <v>113</v>
      </c>
      <c r="H7" s="24" t="s">
        <v>113</v>
      </c>
      <c r="I7" s="37"/>
      <c r="J7" s="36"/>
      <c r="K7" s="38"/>
      <c r="L7" s="38"/>
      <c r="M7" s="36"/>
      <c r="N7" s="36"/>
    </row>
    <row r="8" spans="1:14" ht="105" x14ac:dyDescent="0.2">
      <c r="A8" s="7" t="s">
        <v>71</v>
      </c>
      <c r="B8" s="8" t="s">
        <v>89</v>
      </c>
      <c r="C8" s="9" t="s">
        <v>48</v>
      </c>
      <c r="D8" s="22" t="s">
        <v>116</v>
      </c>
      <c r="E8" s="22" t="s">
        <v>112</v>
      </c>
      <c r="F8" s="22" t="s">
        <v>111</v>
      </c>
      <c r="G8" s="24" t="s">
        <v>113</v>
      </c>
      <c r="H8" s="24" t="s">
        <v>113</v>
      </c>
      <c r="I8" s="37"/>
      <c r="J8" s="36"/>
      <c r="K8" s="38"/>
      <c r="L8" s="38"/>
      <c r="M8" s="36"/>
      <c r="N8" s="36"/>
    </row>
    <row r="9" spans="1:14" ht="105" x14ac:dyDescent="0.2">
      <c r="A9" s="7" t="s">
        <v>72</v>
      </c>
      <c r="B9" s="8" t="s">
        <v>90</v>
      </c>
      <c r="C9" s="9" t="s">
        <v>49</v>
      </c>
      <c r="D9" s="22" t="s">
        <v>117</v>
      </c>
      <c r="E9" s="22" t="s">
        <v>112</v>
      </c>
      <c r="F9" s="22" t="s">
        <v>111</v>
      </c>
      <c r="G9" s="24" t="s">
        <v>113</v>
      </c>
      <c r="H9" s="24" t="s">
        <v>113</v>
      </c>
      <c r="I9" s="37"/>
      <c r="J9" s="36"/>
      <c r="K9" s="38"/>
      <c r="L9" s="38"/>
      <c r="M9" s="36"/>
      <c r="N9" s="36"/>
    </row>
    <row r="10" spans="1:14" ht="105" x14ac:dyDescent="0.2">
      <c r="A10" s="7" t="s">
        <v>73</v>
      </c>
      <c r="B10" s="8" t="s">
        <v>91</v>
      </c>
      <c r="C10" s="9" t="s">
        <v>50</v>
      </c>
      <c r="D10" s="22" t="s">
        <v>118</v>
      </c>
      <c r="E10" s="22" t="s">
        <v>112</v>
      </c>
      <c r="F10" s="22" t="s">
        <v>111</v>
      </c>
      <c r="G10" s="24" t="s">
        <v>113</v>
      </c>
      <c r="H10" s="24" t="s">
        <v>113</v>
      </c>
      <c r="I10" s="37"/>
      <c r="J10" s="36"/>
      <c r="K10" s="38"/>
      <c r="L10" s="38"/>
      <c r="M10" s="36"/>
      <c r="N10" s="36"/>
    </row>
    <row r="11" spans="1:14" ht="105" x14ac:dyDescent="0.2">
      <c r="A11" s="7" t="s">
        <v>74</v>
      </c>
      <c r="B11" s="8" t="s">
        <v>92</v>
      </c>
      <c r="C11" s="9" t="s">
        <v>51</v>
      </c>
      <c r="D11" s="22" t="s">
        <v>119</v>
      </c>
      <c r="E11" s="22" t="s">
        <v>112</v>
      </c>
      <c r="F11" s="22" t="s">
        <v>111</v>
      </c>
      <c r="G11" s="24" t="s">
        <v>113</v>
      </c>
      <c r="H11" s="24" t="s">
        <v>113</v>
      </c>
      <c r="I11" s="37"/>
      <c r="J11" s="36"/>
      <c r="K11" s="38"/>
      <c r="L11" s="38"/>
      <c r="M11" s="36"/>
      <c r="N11" s="36"/>
    </row>
    <row r="12" spans="1:14" ht="105" x14ac:dyDescent="0.2">
      <c r="A12" s="7" t="s">
        <v>75</v>
      </c>
      <c r="B12" s="8" t="s">
        <v>52</v>
      </c>
      <c r="C12" s="9" t="s">
        <v>53</v>
      </c>
      <c r="D12" s="22" t="s">
        <v>120</v>
      </c>
      <c r="E12" s="22" t="s">
        <v>112</v>
      </c>
      <c r="F12" s="22" t="s">
        <v>111</v>
      </c>
      <c r="G12" s="24" t="s">
        <v>113</v>
      </c>
      <c r="H12" s="24" t="s">
        <v>113</v>
      </c>
      <c r="I12" s="37"/>
      <c r="J12" s="36"/>
      <c r="K12" s="38"/>
      <c r="L12" s="38"/>
      <c r="M12" s="36"/>
      <c r="N12" s="36"/>
    </row>
    <row r="13" spans="1:14" ht="105" x14ac:dyDescent="0.2">
      <c r="A13" s="7" t="s">
        <v>76</v>
      </c>
      <c r="B13" s="8" t="s">
        <v>93</v>
      </c>
      <c r="C13" s="9" t="s">
        <v>54</v>
      </c>
      <c r="D13" s="22" t="s">
        <v>121</v>
      </c>
      <c r="E13" s="22" t="s">
        <v>112</v>
      </c>
      <c r="F13" s="22" t="s">
        <v>111</v>
      </c>
      <c r="G13" s="24" t="s">
        <v>113</v>
      </c>
      <c r="H13" s="24" t="s">
        <v>113</v>
      </c>
      <c r="I13" s="37"/>
      <c r="J13" s="36"/>
      <c r="K13" s="38"/>
      <c r="L13" s="38"/>
      <c r="M13" s="36"/>
      <c r="N13" s="36"/>
    </row>
    <row r="14" spans="1:14" ht="105" x14ac:dyDescent="0.2">
      <c r="A14" s="7" t="s">
        <v>77</v>
      </c>
      <c r="B14" s="10" t="s">
        <v>94</v>
      </c>
      <c r="C14" s="9" t="s">
        <v>55</v>
      </c>
      <c r="D14" s="22" t="s">
        <v>122</v>
      </c>
      <c r="E14" s="22" t="s">
        <v>112</v>
      </c>
      <c r="F14" s="22" t="s">
        <v>111</v>
      </c>
      <c r="G14" s="24" t="s">
        <v>113</v>
      </c>
      <c r="H14" s="24" t="s">
        <v>113</v>
      </c>
      <c r="I14" s="37"/>
      <c r="J14" s="36"/>
      <c r="K14" s="38"/>
      <c r="L14" s="38"/>
      <c r="M14" s="36"/>
      <c r="N14" s="36"/>
    </row>
    <row r="15" spans="1:14" ht="105" x14ac:dyDescent="0.2">
      <c r="A15" s="7" t="s">
        <v>78</v>
      </c>
      <c r="B15" s="10" t="s">
        <v>95</v>
      </c>
      <c r="C15" s="9" t="s">
        <v>56</v>
      </c>
      <c r="D15" s="22" t="s">
        <v>123</v>
      </c>
      <c r="E15" s="22" t="s">
        <v>112</v>
      </c>
      <c r="F15" s="22" t="s">
        <v>111</v>
      </c>
      <c r="G15" s="24" t="s">
        <v>113</v>
      </c>
      <c r="H15" s="24" t="s">
        <v>113</v>
      </c>
      <c r="I15" s="37"/>
      <c r="J15" s="36"/>
      <c r="K15" s="38"/>
      <c r="L15" s="38"/>
      <c r="M15" s="36"/>
      <c r="N15" s="36"/>
    </row>
    <row r="16" spans="1:14" ht="105" x14ac:dyDescent="0.2">
      <c r="A16" s="7" t="s">
        <v>79</v>
      </c>
      <c r="B16" s="10" t="s">
        <v>96</v>
      </c>
      <c r="C16" s="9" t="s">
        <v>57</v>
      </c>
      <c r="D16" s="22" t="s">
        <v>124</v>
      </c>
      <c r="E16" s="22" t="s">
        <v>112</v>
      </c>
      <c r="F16" s="22" t="s">
        <v>111</v>
      </c>
      <c r="G16" s="24" t="s">
        <v>113</v>
      </c>
      <c r="H16" s="24" t="s">
        <v>113</v>
      </c>
      <c r="I16" s="37"/>
      <c r="J16" s="36"/>
      <c r="K16" s="38"/>
      <c r="L16" s="38"/>
      <c r="M16" s="36"/>
      <c r="N16" s="36"/>
    </row>
    <row r="17" spans="1:15" ht="105.75" thickBot="1" x14ac:dyDescent="0.25">
      <c r="A17" s="18" t="s">
        <v>80</v>
      </c>
      <c r="B17" s="11" t="s">
        <v>97</v>
      </c>
      <c r="C17" s="27" t="s">
        <v>58</v>
      </c>
      <c r="D17" s="25" t="s">
        <v>125</v>
      </c>
      <c r="E17" s="25" t="s">
        <v>112</v>
      </c>
      <c r="F17" s="25" t="s">
        <v>111</v>
      </c>
      <c r="G17" s="26" t="s">
        <v>113</v>
      </c>
      <c r="H17" s="26" t="s">
        <v>113</v>
      </c>
      <c r="I17" s="39"/>
      <c r="J17" s="32"/>
      <c r="K17" s="38"/>
      <c r="L17" s="36"/>
      <c r="M17" s="36"/>
      <c r="N17" s="36"/>
    </row>
    <row r="18" spans="1:15" ht="18" customHeight="1" thickTop="1" thickBot="1" x14ac:dyDescent="0.3">
      <c r="A18" s="40" t="s">
        <v>5</v>
      </c>
      <c r="B18" s="41">
        <f>SUBTOTAL(109,Table137[ Cost (in whole dollars)])</f>
        <v>0</v>
      </c>
      <c r="C18" s="58" t="str">
        <f>IF($B$18&gt;15000, "Warning $15,000 maximum request per site","Note: $15,000 maximum site total")</f>
        <v>Note: $15,000 maximum site total</v>
      </c>
      <c r="D18" s="28"/>
      <c r="E18" s="28"/>
      <c r="F18" s="29"/>
      <c r="G18" s="42"/>
      <c r="H18" s="42"/>
      <c r="I18" s="33"/>
      <c r="J18" s="32"/>
    </row>
    <row r="19" spans="1:15" hidden="1" x14ac:dyDescent="0.25">
      <c r="B19" s="43"/>
      <c r="F19" s="44"/>
    </row>
    <row r="20" spans="1:15" hidden="1" x14ac:dyDescent="0.25">
      <c r="B20" s="43"/>
    </row>
    <row r="28" spans="1:15" s="6" customFormat="1" ht="15" hidden="1" x14ac:dyDescent="0.2">
      <c r="B28" s="30"/>
      <c r="C28" s="31"/>
      <c r="D28" s="32"/>
      <c r="E28" s="32"/>
      <c r="F28" s="32"/>
      <c r="G28" s="32"/>
      <c r="H28" s="32"/>
      <c r="J28" s="33"/>
      <c r="K28" s="32"/>
      <c r="L28" s="32"/>
      <c r="M28" s="32"/>
      <c r="N28" s="32"/>
      <c r="O28" s="32"/>
    </row>
    <row r="29" spans="1:15" s="6" customFormat="1" ht="15" hidden="1" x14ac:dyDescent="0.2">
      <c r="B29" s="30"/>
      <c r="C29" s="31"/>
      <c r="D29" s="32"/>
      <c r="E29" s="32"/>
      <c r="F29" s="32"/>
      <c r="G29" s="32"/>
      <c r="H29" s="32"/>
      <c r="J29" s="33"/>
      <c r="K29" s="32"/>
      <c r="L29" s="32"/>
      <c r="M29" s="32"/>
      <c r="N29" s="32"/>
      <c r="O29" s="32"/>
    </row>
    <row r="30" spans="1:15" s="6" customFormat="1" ht="15" hidden="1" x14ac:dyDescent="0.2">
      <c r="B30" s="30"/>
      <c r="C30" s="31"/>
      <c r="D30" s="32"/>
      <c r="E30" s="32"/>
      <c r="F30" s="32"/>
      <c r="G30" s="32"/>
      <c r="H30" s="32"/>
      <c r="J30" s="33"/>
      <c r="K30" s="32"/>
      <c r="L30" s="32"/>
      <c r="M30" s="32"/>
      <c r="N30" s="32"/>
      <c r="O30" s="32"/>
    </row>
    <row r="31" spans="1:15" s="6" customFormat="1" ht="15" hidden="1" x14ac:dyDescent="0.2">
      <c r="B31" s="30"/>
      <c r="C31" s="31"/>
      <c r="D31" s="32"/>
      <c r="E31" s="32"/>
      <c r="F31" s="32"/>
      <c r="G31" s="32"/>
      <c r="H31" s="32"/>
      <c r="J31" s="33"/>
      <c r="K31" s="32"/>
      <c r="L31" s="32"/>
      <c r="M31" s="32"/>
      <c r="N31" s="32"/>
      <c r="O31" s="32"/>
    </row>
    <row r="32" spans="1:15" s="6" customFormat="1" ht="15" hidden="1" x14ac:dyDescent="0.2">
      <c r="B32" s="30"/>
      <c r="C32" s="31"/>
      <c r="D32" s="32"/>
      <c r="E32" s="32"/>
      <c r="F32" s="32"/>
      <c r="G32" s="32"/>
      <c r="H32" s="32"/>
      <c r="J32" s="33"/>
      <c r="K32" s="32"/>
      <c r="L32" s="32"/>
      <c r="M32" s="32"/>
      <c r="N32" s="32"/>
      <c r="O32" s="32"/>
    </row>
    <row r="33" spans="2:15" s="6" customFormat="1" ht="15" hidden="1" x14ac:dyDescent="0.2">
      <c r="B33" s="30"/>
      <c r="C33" s="31"/>
      <c r="D33" s="32"/>
      <c r="E33" s="32"/>
      <c r="F33" s="32"/>
      <c r="G33" s="32"/>
      <c r="H33" s="32"/>
      <c r="J33" s="33"/>
      <c r="K33" s="32"/>
      <c r="L33" s="32"/>
      <c r="M33" s="32"/>
      <c r="N33" s="32"/>
      <c r="O33" s="32"/>
    </row>
    <row r="34" spans="2:15" s="6" customFormat="1" ht="15" hidden="1" x14ac:dyDescent="0.2">
      <c r="B34" s="30"/>
      <c r="C34" s="31"/>
      <c r="D34" s="32"/>
      <c r="E34" s="32"/>
      <c r="F34" s="32"/>
      <c r="G34" s="32"/>
      <c r="H34" s="32"/>
      <c r="J34" s="33"/>
      <c r="K34" s="32"/>
      <c r="L34" s="32"/>
      <c r="M34" s="32"/>
      <c r="N34" s="32"/>
      <c r="O34" s="32"/>
    </row>
    <row r="35" spans="2:15" s="6" customFormat="1" ht="15" hidden="1" x14ac:dyDescent="0.2">
      <c r="B35" s="30"/>
      <c r="C35" s="31"/>
      <c r="D35" s="32"/>
      <c r="E35" s="32"/>
      <c r="F35" s="32"/>
      <c r="G35" s="32"/>
      <c r="H35" s="32"/>
      <c r="J35" s="33"/>
      <c r="K35" s="32"/>
      <c r="L35" s="32"/>
      <c r="M35" s="32"/>
      <c r="N35" s="32"/>
      <c r="O35" s="32"/>
    </row>
    <row r="36" spans="2:15" s="6" customFormat="1" ht="15" hidden="1" x14ac:dyDescent="0.2">
      <c r="B36" s="30"/>
      <c r="C36" s="31"/>
      <c r="D36" s="32"/>
      <c r="E36" s="32"/>
      <c r="F36" s="32"/>
      <c r="G36" s="32"/>
      <c r="H36" s="32"/>
      <c r="J36" s="33"/>
      <c r="K36" s="32"/>
      <c r="L36" s="32"/>
      <c r="M36" s="32"/>
      <c r="N36" s="32"/>
      <c r="O36" s="32"/>
    </row>
    <row r="37" spans="2:15" s="6" customFormat="1" ht="15" hidden="1" x14ac:dyDescent="0.2">
      <c r="B37" s="30"/>
      <c r="C37" s="31"/>
      <c r="D37" s="32"/>
      <c r="E37" s="32"/>
      <c r="F37" s="32"/>
      <c r="G37" s="32"/>
      <c r="H37" s="32"/>
      <c r="J37" s="33"/>
      <c r="K37" s="32"/>
      <c r="L37" s="32"/>
      <c r="M37" s="32"/>
      <c r="N37" s="32"/>
      <c r="O37" s="32"/>
    </row>
    <row r="38" spans="2:15" s="6" customFormat="1" ht="15" hidden="1" x14ac:dyDescent="0.2">
      <c r="B38" s="30"/>
      <c r="C38" s="31"/>
      <c r="D38" s="32"/>
      <c r="E38" s="32"/>
      <c r="F38" s="32"/>
      <c r="G38" s="32"/>
      <c r="H38" s="32"/>
      <c r="J38" s="33"/>
      <c r="K38" s="32"/>
      <c r="L38" s="32"/>
      <c r="M38" s="32"/>
      <c r="N38" s="32"/>
      <c r="O38" s="32"/>
    </row>
    <row r="39" spans="2:15" s="6" customFormat="1" ht="15" hidden="1" x14ac:dyDescent="0.2">
      <c r="B39" s="30"/>
      <c r="C39" s="31"/>
      <c r="D39" s="32"/>
      <c r="E39" s="32"/>
      <c r="F39" s="32"/>
      <c r="G39" s="32"/>
      <c r="H39" s="32"/>
      <c r="J39" s="33"/>
      <c r="K39" s="32"/>
      <c r="L39" s="32"/>
      <c r="M39" s="32"/>
      <c r="N39" s="32"/>
      <c r="O39" s="32"/>
    </row>
    <row r="40" spans="2:15" s="6" customFormat="1" ht="15" hidden="1" x14ac:dyDescent="0.2">
      <c r="B40" s="30"/>
      <c r="C40" s="31"/>
      <c r="D40" s="32"/>
      <c r="E40" s="32"/>
      <c r="F40" s="32"/>
      <c r="G40" s="32"/>
      <c r="H40" s="32"/>
      <c r="J40" s="33"/>
      <c r="K40" s="32"/>
      <c r="L40" s="32"/>
      <c r="M40" s="32"/>
      <c r="N40" s="32"/>
      <c r="O40" s="32"/>
    </row>
    <row r="41" spans="2:15" s="6" customFormat="1" ht="15" hidden="1" x14ac:dyDescent="0.2">
      <c r="B41" s="30"/>
      <c r="C41" s="31"/>
      <c r="D41" s="32"/>
      <c r="E41" s="32"/>
      <c r="F41" s="32"/>
      <c r="G41" s="32"/>
      <c r="H41" s="32"/>
      <c r="J41" s="33"/>
      <c r="K41" s="32"/>
      <c r="L41" s="32"/>
      <c r="M41" s="32"/>
      <c r="N41" s="32"/>
      <c r="O41" s="32"/>
    </row>
    <row r="42" spans="2:15" s="6" customFormat="1" ht="15" hidden="1" x14ac:dyDescent="0.2">
      <c r="B42" s="30"/>
      <c r="C42" s="31"/>
      <c r="D42" s="32"/>
      <c r="E42" s="32"/>
      <c r="F42" s="32"/>
      <c r="G42" s="32"/>
      <c r="H42" s="32"/>
      <c r="J42" s="33"/>
      <c r="K42" s="32"/>
      <c r="L42" s="32"/>
      <c r="M42" s="32"/>
      <c r="N42" s="32"/>
      <c r="O42" s="32"/>
    </row>
    <row r="43" spans="2:15" s="6" customFormat="1" ht="15" hidden="1" x14ac:dyDescent="0.2">
      <c r="B43" s="30"/>
      <c r="C43" s="31"/>
      <c r="D43" s="32"/>
      <c r="E43" s="32"/>
      <c r="F43" s="32"/>
      <c r="G43" s="32"/>
      <c r="H43" s="32"/>
      <c r="J43" s="33"/>
      <c r="K43" s="32"/>
      <c r="L43" s="32"/>
      <c r="M43" s="32"/>
      <c r="N43" s="32"/>
      <c r="O43" s="32"/>
    </row>
    <row r="44" spans="2:15" s="6" customFormat="1" ht="15" hidden="1" x14ac:dyDescent="0.2">
      <c r="B44" s="30"/>
      <c r="C44" s="31"/>
      <c r="D44" s="32"/>
      <c r="E44" s="32"/>
      <c r="F44" s="32"/>
      <c r="G44" s="32"/>
      <c r="H44" s="32"/>
      <c r="J44" s="33"/>
      <c r="K44" s="32"/>
      <c r="L44" s="32"/>
      <c r="M44" s="32"/>
      <c r="N44" s="32"/>
      <c r="O44" s="32"/>
    </row>
    <row r="45" spans="2:15" s="6" customFormat="1" ht="15" hidden="1" x14ac:dyDescent="0.2">
      <c r="B45" s="30"/>
      <c r="C45" s="31"/>
      <c r="D45" s="32"/>
      <c r="E45" s="32"/>
      <c r="F45" s="32"/>
      <c r="G45" s="32"/>
      <c r="H45" s="32"/>
      <c r="J45" s="33"/>
      <c r="K45" s="32"/>
      <c r="L45" s="32"/>
      <c r="M45" s="32"/>
      <c r="N45" s="32"/>
      <c r="O45" s="32"/>
    </row>
    <row r="46" spans="2:15" s="6" customFormat="1" ht="15" hidden="1" x14ac:dyDescent="0.2">
      <c r="B46" s="30"/>
      <c r="C46" s="31"/>
      <c r="D46" s="32"/>
      <c r="E46" s="32"/>
      <c r="F46" s="32"/>
      <c r="G46" s="32"/>
      <c r="H46" s="32"/>
      <c r="J46" s="33"/>
      <c r="K46" s="32"/>
      <c r="L46" s="32"/>
      <c r="M46" s="32"/>
      <c r="N46" s="32"/>
      <c r="O46" s="32"/>
    </row>
    <row r="47" spans="2:15" s="6" customFormat="1" ht="15" hidden="1" x14ac:dyDescent="0.2">
      <c r="B47" s="30"/>
      <c r="C47" s="31"/>
      <c r="D47" s="32"/>
      <c r="E47" s="32"/>
      <c r="F47" s="32"/>
      <c r="G47" s="32"/>
      <c r="H47" s="32"/>
      <c r="J47" s="33"/>
      <c r="K47" s="32"/>
      <c r="L47" s="32"/>
      <c r="M47" s="32"/>
      <c r="N47" s="32"/>
      <c r="O47" s="32"/>
    </row>
    <row r="48" spans="2:15" s="6" customFormat="1" ht="15" hidden="1" x14ac:dyDescent="0.2">
      <c r="B48" s="30"/>
      <c r="C48" s="31"/>
      <c r="D48" s="32"/>
      <c r="E48" s="32"/>
      <c r="F48" s="32"/>
      <c r="G48" s="32"/>
      <c r="H48" s="32"/>
      <c r="J48" s="33"/>
      <c r="K48" s="32"/>
      <c r="L48" s="32"/>
      <c r="M48" s="32"/>
      <c r="N48" s="32"/>
      <c r="O48" s="32"/>
    </row>
    <row r="49" spans="2:15" s="6" customFormat="1" ht="15" hidden="1" x14ac:dyDescent="0.2">
      <c r="B49" s="30"/>
      <c r="C49" s="31"/>
      <c r="D49" s="32"/>
      <c r="E49" s="32"/>
      <c r="F49" s="32"/>
      <c r="G49" s="32"/>
      <c r="H49" s="32"/>
      <c r="J49" s="33"/>
      <c r="K49" s="32"/>
      <c r="L49" s="32"/>
      <c r="M49" s="32"/>
      <c r="N49" s="32"/>
      <c r="O49" s="32"/>
    </row>
    <row r="50" spans="2:15" s="6" customFormat="1" ht="15" hidden="1" x14ac:dyDescent="0.2">
      <c r="B50" s="30"/>
      <c r="C50" s="31"/>
      <c r="D50" s="32"/>
      <c r="E50" s="32"/>
      <c r="F50" s="32"/>
      <c r="G50" s="32"/>
      <c r="H50" s="32"/>
      <c r="J50" s="33"/>
      <c r="K50" s="32"/>
      <c r="L50" s="32"/>
      <c r="M50" s="32"/>
      <c r="N50" s="32"/>
      <c r="O50" s="32"/>
    </row>
    <row r="51" spans="2:15" s="6" customFormat="1" ht="15" hidden="1" x14ac:dyDescent="0.2">
      <c r="B51" s="30"/>
      <c r="C51" s="31"/>
      <c r="D51" s="32"/>
      <c r="E51" s="32"/>
      <c r="F51" s="32"/>
      <c r="G51" s="32"/>
      <c r="H51" s="32"/>
      <c r="J51" s="33"/>
      <c r="K51" s="32"/>
      <c r="L51" s="32"/>
      <c r="M51" s="32"/>
      <c r="N51" s="32"/>
      <c r="O51" s="32"/>
    </row>
    <row r="52" spans="2:15" s="6" customFormat="1" ht="15" hidden="1" x14ac:dyDescent="0.2">
      <c r="B52" s="30"/>
      <c r="C52" s="31"/>
      <c r="D52" s="32"/>
      <c r="E52" s="32"/>
      <c r="F52" s="32"/>
      <c r="G52" s="32"/>
      <c r="H52" s="32"/>
      <c r="J52" s="33"/>
      <c r="K52" s="32"/>
      <c r="L52" s="32"/>
      <c r="M52" s="32"/>
      <c r="N52" s="32"/>
      <c r="O52" s="32"/>
    </row>
    <row r="53" spans="2:15" s="6" customFormat="1" ht="15" hidden="1" x14ac:dyDescent="0.2">
      <c r="B53" s="30"/>
      <c r="C53" s="31"/>
      <c r="D53" s="32"/>
      <c r="E53" s="32"/>
      <c r="F53" s="32"/>
      <c r="G53" s="32"/>
      <c r="H53" s="32"/>
      <c r="J53" s="33"/>
      <c r="K53" s="32"/>
      <c r="L53" s="32"/>
      <c r="M53" s="32"/>
      <c r="N53" s="32"/>
      <c r="O53" s="32"/>
    </row>
    <row r="54" spans="2:15" s="6" customFormat="1" ht="15" hidden="1" x14ac:dyDescent="0.2">
      <c r="B54" s="30"/>
      <c r="C54" s="31"/>
      <c r="D54" s="32"/>
      <c r="E54" s="32"/>
      <c r="F54" s="32"/>
      <c r="G54" s="32"/>
      <c r="H54" s="32"/>
      <c r="J54" s="33"/>
      <c r="K54" s="32"/>
      <c r="L54" s="32"/>
      <c r="M54" s="32"/>
      <c r="N54" s="32"/>
      <c r="O54" s="32"/>
    </row>
    <row r="55" spans="2:15" s="6" customFormat="1" ht="15" hidden="1" x14ac:dyDescent="0.2">
      <c r="B55" s="30"/>
      <c r="C55" s="31"/>
      <c r="D55" s="32"/>
      <c r="E55" s="32"/>
      <c r="F55" s="32"/>
      <c r="G55" s="32"/>
      <c r="H55" s="32"/>
      <c r="J55" s="33"/>
      <c r="K55" s="32"/>
      <c r="L55" s="32"/>
      <c r="M55" s="32"/>
      <c r="N55" s="32"/>
      <c r="O55" s="32"/>
    </row>
    <row r="56" spans="2:15" s="6" customFormat="1" ht="15" hidden="1" x14ac:dyDescent="0.2">
      <c r="B56" s="30"/>
      <c r="C56" s="31"/>
      <c r="D56" s="32"/>
      <c r="E56" s="32"/>
      <c r="F56" s="32"/>
      <c r="G56" s="32"/>
      <c r="H56" s="32"/>
      <c r="J56" s="33"/>
      <c r="K56" s="32"/>
      <c r="L56" s="32"/>
      <c r="M56" s="32"/>
      <c r="N56" s="32"/>
      <c r="O56" s="32"/>
    </row>
    <row r="57" spans="2:15" s="6" customFormat="1" ht="15" hidden="1" x14ac:dyDescent="0.2">
      <c r="B57" s="30"/>
      <c r="C57" s="31"/>
      <c r="D57" s="32"/>
      <c r="E57" s="32"/>
      <c r="F57" s="32"/>
      <c r="G57" s="32"/>
      <c r="H57" s="32"/>
      <c r="J57" s="33"/>
      <c r="K57" s="32"/>
      <c r="L57" s="32"/>
      <c r="M57" s="32"/>
      <c r="N57" s="32"/>
      <c r="O57" s="32"/>
    </row>
    <row r="58" spans="2:15" s="6" customFormat="1" ht="15" hidden="1" x14ac:dyDescent="0.2">
      <c r="B58" s="30"/>
      <c r="C58" s="31"/>
      <c r="D58" s="32"/>
      <c r="E58" s="32"/>
      <c r="F58" s="32"/>
      <c r="G58" s="32"/>
      <c r="H58" s="32"/>
      <c r="J58" s="33"/>
      <c r="K58" s="32"/>
      <c r="L58" s="32"/>
      <c r="M58" s="32"/>
      <c r="N58" s="32"/>
      <c r="O58" s="32"/>
    </row>
    <row r="59" spans="2:15" s="6" customFormat="1" ht="15" hidden="1" x14ac:dyDescent="0.2">
      <c r="B59" s="30"/>
      <c r="C59" s="31"/>
      <c r="D59" s="32"/>
      <c r="E59" s="32"/>
      <c r="F59" s="32"/>
      <c r="G59" s="32"/>
      <c r="H59" s="32"/>
      <c r="J59" s="33"/>
      <c r="K59" s="32"/>
      <c r="L59" s="32"/>
      <c r="M59" s="32"/>
      <c r="N59" s="32"/>
      <c r="O59" s="32"/>
    </row>
    <row r="60" spans="2:15" s="6" customFormat="1" ht="15" hidden="1" x14ac:dyDescent="0.2">
      <c r="B60" s="30"/>
      <c r="C60" s="31"/>
      <c r="D60" s="32"/>
      <c r="E60" s="32"/>
      <c r="F60" s="32"/>
      <c r="G60" s="32"/>
      <c r="H60" s="32"/>
      <c r="J60" s="33"/>
      <c r="K60" s="32"/>
      <c r="L60" s="32"/>
      <c r="M60" s="32"/>
      <c r="N60" s="32"/>
      <c r="O60" s="32"/>
    </row>
    <row r="61" spans="2:15" s="6" customFormat="1" ht="15" hidden="1" x14ac:dyDescent="0.2">
      <c r="B61" s="30"/>
      <c r="C61" s="31"/>
      <c r="D61" s="32"/>
      <c r="E61" s="32"/>
      <c r="F61" s="32"/>
      <c r="G61" s="32"/>
      <c r="H61" s="32"/>
      <c r="J61" s="33"/>
      <c r="K61" s="32"/>
      <c r="L61" s="32"/>
      <c r="M61" s="32"/>
      <c r="N61" s="32"/>
      <c r="O61" s="32"/>
    </row>
    <row r="62" spans="2:15" s="6" customFormat="1" ht="15" hidden="1" x14ac:dyDescent="0.2">
      <c r="B62" s="30"/>
      <c r="C62" s="31"/>
      <c r="D62" s="32"/>
      <c r="E62" s="32"/>
      <c r="F62" s="32"/>
      <c r="G62" s="32"/>
      <c r="H62" s="32"/>
      <c r="J62" s="33"/>
      <c r="K62" s="32"/>
      <c r="L62" s="32"/>
      <c r="M62" s="32"/>
      <c r="N62" s="32"/>
      <c r="O62" s="32"/>
    </row>
    <row r="63" spans="2:15" s="6" customFormat="1" ht="15" hidden="1" x14ac:dyDescent="0.2">
      <c r="B63" s="30"/>
      <c r="C63" s="31"/>
      <c r="D63" s="32"/>
      <c r="E63" s="32"/>
      <c r="F63" s="32"/>
      <c r="G63" s="32"/>
      <c r="H63" s="32"/>
      <c r="J63" s="33"/>
      <c r="K63" s="32"/>
      <c r="L63" s="32"/>
      <c r="M63" s="32"/>
      <c r="N63" s="32"/>
      <c r="O63" s="32"/>
    </row>
    <row r="64" spans="2:15" s="6" customFormat="1" ht="15" hidden="1" x14ac:dyDescent="0.2">
      <c r="B64" s="30"/>
      <c r="C64" s="31"/>
      <c r="D64" s="32"/>
      <c r="E64" s="32"/>
      <c r="F64" s="32"/>
      <c r="G64" s="32"/>
      <c r="H64" s="32"/>
      <c r="J64" s="33"/>
      <c r="K64" s="32"/>
      <c r="L64" s="32"/>
      <c r="M64" s="32"/>
      <c r="N64" s="32"/>
      <c r="O64" s="32"/>
    </row>
    <row r="65" spans="2:15" s="6" customFormat="1" ht="15" hidden="1" x14ac:dyDescent="0.2">
      <c r="B65" s="30"/>
      <c r="C65" s="31"/>
      <c r="D65" s="32"/>
      <c r="E65" s="32"/>
      <c r="F65" s="32"/>
      <c r="G65" s="32"/>
      <c r="H65" s="32"/>
      <c r="J65" s="33"/>
      <c r="K65" s="32"/>
      <c r="L65" s="32"/>
      <c r="M65" s="32"/>
      <c r="N65" s="32"/>
      <c r="O65" s="32"/>
    </row>
    <row r="66" spans="2:15" s="6" customFormat="1" ht="15" hidden="1" x14ac:dyDescent="0.2">
      <c r="B66" s="30"/>
      <c r="C66" s="31"/>
      <c r="D66" s="32"/>
      <c r="E66" s="32"/>
      <c r="F66" s="32"/>
      <c r="G66" s="32"/>
      <c r="H66" s="32"/>
      <c r="J66" s="33"/>
      <c r="K66" s="32"/>
      <c r="L66" s="32"/>
      <c r="M66" s="32"/>
      <c r="N66" s="32"/>
      <c r="O66" s="32"/>
    </row>
    <row r="67" spans="2:15" s="6" customFormat="1" ht="15" hidden="1" x14ac:dyDescent="0.2">
      <c r="B67" s="30"/>
      <c r="C67" s="31"/>
      <c r="D67" s="32"/>
      <c r="E67" s="32"/>
      <c r="F67" s="32"/>
      <c r="G67" s="32"/>
      <c r="H67" s="32"/>
      <c r="J67" s="33"/>
      <c r="K67" s="32"/>
      <c r="L67" s="32"/>
      <c r="M67" s="32"/>
      <c r="N67" s="32"/>
      <c r="O67" s="32"/>
    </row>
  </sheetData>
  <sheetProtection formatColumns="0" formatRows="0"/>
  <conditionalFormatting sqref="C18">
    <cfRule type="expression" dxfId="5" priority="1">
      <formula>($B$18&gt;15000)</formula>
    </cfRule>
  </conditionalFormatting>
  <pageMargins left="0.25" right="0.25" top="0.75" bottom="0.75" header="0.3" footer="0.3"/>
  <pageSetup scale="47" fitToHeight="0"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O67"/>
  <sheetViews>
    <sheetView zoomScaleNormal="100" zoomScaleSheetLayoutView="100" workbookViewId="0"/>
  </sheetViews>
  <sheetFormatPr defaultColWidth="0" defaultRowHeight="15.75" zeroHeight="1" x14ac:dyDescent="0.25"/>
  <cols>
    <col min="1" max="1" width="19.5703125" style="6" customWidth="1"/>
    <col min="2" max="2" width="11.42578125" style="30" customWidth="1"/>
    <col min="3" max="3" width="60.140625" style="31" customWidth="1"/>
    <col min="4" max="4" width="14.42578125" style="32" customWidth="1"/>
    <col min="5" max="5" width="17.42578125" style="32" customWidth="1"/>
    <col min="6" max="8" width="11.42578125" style="32" customWidth="1"/>
    <col min="9" max="9" width="0" style="45" hidden="1" customWidth="1"/>
    <col min="10" max="10" width="15.85546875" style="33" hidden="1" customWidth="1"/>
    <col min="11" max="11" width="25.140625" style="32" hidden="1" customWidth="1"/>
    <col min="12" max="15" width="9.140625" style="32" hidden="1" customWidth="1"/>
    <col min="16" max="16384" width="9.140625" style="32" hidden="1"/>
  </cols>
  <sheetData>
    <row r="1" spans="1:14" ht="20.25" x14ac:dyDescent="0.3">
      <c r="A1" s="66" t="s">
        <v>132</v>
      </c>
    </row>
    <row r="2" spans="1:14" ht="20.25" x14ac:dyDescent="0.2">
      <c r="A2" s="80" t="s">
        <v>105</v>
      </c>
      <c r="B2" s="5"/>
      <c r="C2" s="46"/>
      <c r="D2" s="2"/>
      <c r="E2" s="2"/>
      <c r="F2" s="2"/>
      <c r="G2" s="2"/>
      <c r="H2" s="2"/>
      <c r="I2" s="33"/>
      <c r="J2" s="32"/>
    </row>
    <row r="3" spans="1:14" ht="18.75" customHeight="1" x14ac:dyDescent="0.2">
      <c r="A3" s="81" t="str">
        <f>"School Food Authority (SFA):"&amp;'Contact and Site Information'!B4</f>
        <v>School Food Authority (SFA):[Enter SFA name here]</v>
      </c>
      <c r="B3" s="47"/>
      <c r="C3" s="48"/>
      <c r="D3" s="49"/>
      <c r="E3" s="50"/>
      <c r="F3" s="51"/>
      <c r="G3" s="51"/>
      <c r="H3" s="51"/>
      <c r="I3" s="33"/>
      <c r="J3" s="32"/>
    </row>
    <row r="4" spans="1:14" ht="19.5" customHeight="1" x14ac:dyDescent="0.2">
      <c r="A4" s="81" t="str">
        <f>"Site Name:"&amp;'Contact and Site Information'!B14</f>
        <v>Site Name:[If applying for six sites, enter site six name here]</v>
      </c>
      <c r="B4" s="52"/>
      <c r="C4" s="48"/>
      <c r="D4" s="49"/>
      <c r="E4" s="50"/>
      <c r="F4" s="51"/>
      <c r="G4" s="51"/>
      <c r="H4" s="51"/>
      <c r="I4" s="33"/>
      <c r="J4" s="32"/>
    </row>
    <row r="5" spans="1:14" ht="45.75" customHeight="1" x14ac:dyDescent="0.25">
      <c r="A5" s="53" t="s">
        <v>39</v>
      </c>
      <c r="B5" s="54" t="s">
        <v>40</v>
      </c>
      <c r="C5" s="55" t="s">
        <v>126</v>
      </c>
      <c r="D5" s="56" t="s">
        <v>8</v>
      </c>
      <c r="E5" s="57" t="s">
        <v>6</v>
      </c>
      <c r="F5" s="57" t="s">
        <v>7</v>
      </c>
      <c r="G5" s="57" t="s">
        <v>3</v>
      </c>
      <c r="H5" s="57" t="s">
        <v>4</v>
      </c>
      <c r="I5" s="33"/>
      <c r="J5" s="32"/>
      <c r="K5" s="34"/>
      <c r="L5" s="35"/>
      <c r="M5" s="35"/>
      <c r="N5" s="36"/>
    </row>
    <row r="6" spans="1:14" ht="105" x14ac:dyDescent="0.2">
      <c r="A6" s="19" t="s">
        <v>69</v>
      </c>
      <c r="B6" s="20" t="s">
        <v>87</v>
      </c>
      <c r="C6" s="21" t="s">
        <v>46</v>
      </c>
      <c r="D6" s="22" t="s">
        <v>114</v>
      </c>
      <c r="E6" s="22" t="s">
        <v>112</v>
      </c>
      <c r="F6" s="22" t="s">
        <v>111</v>
      </c>
      <c r="G6" s="23" t="s">
        <v>113</v>
      </c>
      <c r="H6" s="23" t="s">
        <v>113</v>
      </c>
      <c r="I6" s="37"/>
      <c r="J6" s="36"/>
      <c r="K6" s="38"/>
      <c r="L6" s="38"/>
      <c r="M6" s="36"/>
      <c r="N6" s="36"/>
    </row>
    <row r="7" spans="1:14" ht="105" x14ac:dyDescent="0.2">
      <c r="A7" s="7" t="s">
        <v>70</v>
      </c>
      <c r="B7" s="20" t="s">
        <v>88</v>
      </c>
      <c r="C7" s="9" t="s">
        <v>47</v>
      </c>
      <c r="D7" s="22" t="s">
        <v>115</v>
      </c>
      <c r="E7" s="22" t="s">
        <v>112</v>
      </c>
      <c r="F7" s="22" t="s">
        <v>111</v>
      </c>
      <c r="G7" s="24" t="s">
        <v>113</v>
      </c>
      <c r="H7" s="24" t="s">
        <v>113</v>
      </c>
      <c r="I7" s="37"/>
      <c r="J7" s="36"/>
      <c r="K7" s="38"/>
      <c r="L7" s="38"/>
      <c r="M7" s="36"/>
      <c r="N7" s="36"/>
    </row>
    <row r="8" spans="1:14" ht="105" x14ac:dyDescent="0.2">
      <c r="A8" s="7" t="s">
        <v>71</v>
      </c>
      <c r="B8" s="8" t="s">
        <v>89</v>
      </c>
      <c r="C8" s="9" t="s">
        <v>48</v>
      </c>
      <c r="D8" s="22" t="s">
        <v>116</v>
      </c>
      <c r="E8" s="22" t="s">
        <v>112</v>
      </c>
      <c r="F8" s="22" t="s">
        <v>111</v>
      </c>
      <c r="G8" s="24" t="s">
        <v>113</v>
      </c>
      <c r="H8" s="24" t="s">
        <v>113</v>
      </c>
      <c r="I8" s="37"/>
      <c r="J8" s="36"/>
      <c r="K8" s="38"/>
      <c r="L8" s="38"/>
      <c r="M8" s="36"/>
      <c r="N8" s="36"/>
    </row>
    <row r="9" spans="1:14" ht="105" x14ac:dyDescent="0.2">
      <c r="A9" s="7" t="s">
        <v>72</v>
      </c>
      <c r="B9" s="8" t="s">
        <v>90</v>
      </c>
      <c r="C9" s="9" t="s">
        <v>49</v>
      </c>
      <c r="D9" s="22" t="s">
        <v>117</v>
      </c>
      <c r="E9" s="22" t="s">
        <v>112</v>
      </c>
      <c r="F9" s="22" t="s">
        <v>111</v>
      </c>
      <c r="G9" s="24" t="s">
        <v>113</v>
      </c>
      <c r="H9" s="24" t="s">
        <v>113</v>
      </c>
      <c r="I9" s="37"/>
      <c r="J9" s="36"/>
      <c r="K9" s="38"/>
      <c r="L9" s="38"/>
      <c r="M9" s="36"/>
      <c r="N9" s="36"/>
    </row>
    <row r="10" spans="1:14" ht="105" x14ac:dyDescent="0.2">
      <c r="A10" s="7" t="s">
        <v>73</v>
      </c>
      <c r="B10" s="8" t="s">
        <v>91</v>
      </c>
      <c r="C10" s="9" t="s">
        <v>50</v>
      </c>
      <c r="D10" s="22" t="s">
        <v>118</v>
      </c>
      <c r="E10" s="22" t="s">
        <v>112</v>
      </c>
      <c r="F10" s="22" t="s">
        <v>111</v>
      </c>
      <c r="G10" s="24" t="s">
        <v>113</v>
      </c>
      <c r="H10" s="24" t="s">
        <v>113</v>
      </c>
      <c r="I10" s="37"/>
      <c r="J10" s="36"/>
      <c r="K10" s="38"/>
      <c r="L10" s="38"/>
      <c r="M10" s="36"/>
      <c r="N10" s="36"/>
    </row>
    <row r="11" spans="1:14" ht="105" x14ac:dyDescent="0.2">
      <c r="A11" s="7" t="s">
        <v>74</v>
      </c>
      <c r="B11" s="8" t="s">
        <v>92</v>
      </c>
      <c r="C11" s="9" t="s">
        <v>51</v>
      </c>
      <c r="D11" s="22" t="s">
        <v>119</v>
      </c>
      <c r="E11" s="22" t="s">
        <v>112</v>
      </c>
      <c r="F11" s="22" t="s">
        <v>111</v>
      </c>
      <c r="G11" s="24" t="s">
        <v>113</v>
      </c>
      <c r="H11" s="24" t="s">
        <v>113</v>
      </c>
      <c r="I11" s="37"/>
      <c r="J11" s="36"/>
      <c r="K11" s="38"/>
      <c r="L11" s="38"/>
      <c r="M11" s="36"/>
      <c r="N11" s="36"/>
    </row>
    <row r="12" spans="1:14" ht="105" x14ac:dyDescent="0.2">
      <c r="A12" s="7" t="s">
        <v>75</v>
      </c>
      <c r="B12" s="8" t="s">
        <v>52</v>
      </c>
      <c r="C12" s="9" t="s">
        <v>53</v>
      </c>
      <c r="D12" s="22" t="s">
        <v>120</v>
      </c>
      <c r="E12" s="22" t="s">
        <v>112</v>
      </c>
      <c r="F12" s="22" t="s">
        <v>111</v>
      </c>
      <c r="G12" s="24" t="s">
        <v>113</v>
      </c>
      <c r="H12" s="24" t="s">
        <v>113</v>
      </c>
      <c r="I12" s="37"/>
      <c r="J12" s="36"/>
      <c r="K12" s="38"/>
      <c r="L12" s="38"/>
      <c r="M12" s="36"/>
      <c r="N12" s="36"/>
    </row>
    <row r="13" spans="1:14" ht="105" x14ac:dyDescent="0.2">
      <c r="A13" s="7" t="s">
        <v>76</v>
      </c>
      <c r="B13" s="8" t="s">
        <v>93</v>
      </c>
      <c r="C13" s="9" t="s">
        <v>54</v>
      </c>
      <c r="D13" s="22" t="s">
        <v>121</v>
      </c>
      <c r="E13" s="22" t="s">
        <v>112</v>
      </c>
      <c r="F13" s="22" t="s">
        <v>111</v>
      </c>
      <c r="G13" s="24" t="s">
        <v>113</v>
      </c>
      <c r="H13" s="24" t="s">
        <v>113</v>
      </c>
      <c r="I13" s="37"/>
      <c r="J13" s="36"/>
      <c r="K13" s="38"/>
      <c r="L13" s="38"/>
      <c r="M13" s="36"/>
      <c r="N13" s="36"/>
    </row>
    <row r="14" spans="1:14" ht="105" x14ac:dyDescent="0.2">
      <c r="A14" s="7" t="s">
        <v>77</v>
      </c>
      <c r="B14" s="10" t="s">
        <v>94</v>
      </c>
      <c r="C14" s="9" t="s">
        <v>55</v>
      </c>
      <c r="D14" s="22" t="s">
        <v>122</v>
      </c>
      <c r="E14" s="22" t="s">
        <v>112</v>
      </c>
      <c r="F14" s="22" t="s">
        <v>111</v>
      </c>
      <c r="G14" s="24" t="s">
        <v>113</v>
      </c>
      <c r="H14" s="24" t="s">
        <v>113</v>
      </c>
      <c r="I14" s="37"/>
      <c r="J14" s="36"/>
      <c r="K14" s="38"/>
      <c r="L14" s="38"/>
      <c r="M14" s="36"/>
      <c r="N14" s="36"/>
    </row>
    <row r="15" spans="1:14" ht="105" x14ac:dyDescent="0.2">
      <c r="A15" s="7" t="s">
        <v>78</v>
      </c>
      <c r="B15" s="10" t="s">
        <v>95</v>
      </c>
      <c r="C15" s="9" t="s">
        <v>56</v>
      </c>
      <c r="D15" s="22" t="s">
        <v>123</v>
      </c>
      <c r="E15" s="22" t="s">
        <v>112</v>
      </c>
      <c r="F15" s="22" t="s">
        <v>111</v>
      </c>
      <c r="G15" s="24" t="s">
        <v>113</v>
      </c>
      <c r="H15" s="24" t="s">
        <v>113</v>
      </c>
      <c r="I15" s="37"/>
      <c r="J15" s="36"/>
      <c r="K15" s="38"/>
      <c r="L15" s="38"/>
      <c r="M15" s="36"/>
      <c r="N15" s="36"/>
    </row>
    <row r="16" spans="1:14" ht="105" x14ac:dyDescent="0.2">
      <c r="A16" s="7" t="s">
        <v>79</v>
      </c>
      <c r="B16" s="10" t="s">
        <v>96</v>
      </c>
      <c r="C16" s="9" t="s">
        <v>57</v>
      </c>
      <c r="D16" s="22" t="s">
        <v>124</v>
      </c>
      <c r="E16" s="22" t="s">
        <v>112</v>
      </c>
      <c r="F16" s="22" t="s">
        <v>111</v>
      </c>
      <c r="G16" s="24" t="s">
        <v>113</v>
      </c>
      <c r="H16" s="24" t="s">
        <v>113</v>
      </c>
      <c r="I16" s="37"/>
      <c r="J16" s="36"/>
      <c r="K16" s="38"/>
      <c r="L16" s="38"/>
      <c r="M16" s="36"/>
      <c r="N16" s="36"/>
    </row>
    <row r="17" spans="1:15" ht="105.75" thickBot="1" x14ac:dyDescent="0.25">
      <c r="A17" s="18" t="s">
        <v>80</v>
      </c>
      <c r="B17" s="11" t="s">
        <v>97</v>
      </c>
      <c r="C17" s="27" t="s">
        <v>58</v>
      </c>
      <c r="D17" s="25" t="s">
        <v>125</v>
      </c>
      <c r="E17" s="25" t="s">
        <v>112</v>
      </c>
      <c r="F17" s="25" t="s">
        <v>111</v>
      </c>
      <c r="G17" s="26" t="s">
        <v>113</v>
      </c>
      <c r="H17" s="26" t="s">
        <v>113</v>
      </c>
      <c r="I17" s="39"/>
      <c r="J17" s="32"/>
      <c r="K17" s="38"/>
      <c r="L17" s="36"/>
      <c r="M17" s="36"/>
      <c r="N17" s="36"/>
    </row>
    <row r="18" spans="1:15" ht="18" customHeight="1" thickTop="1" thickBot="1" x14ac:dyDescent="0.3">
      <c r="A18" s="40" t="s">
        <v>5</v>
      </c>
      <c r="B18" s="41">
        <f>SUBTOTAL(109,Table1318[ Cost (in whole dollars)])</f>
        <v>0</v>
      </c>
      <c r="C18" s="58" t="str">
        <f>IF($B$18&gt;15000, "Warning $15,000 maximum request per site","Note: $15,000 maximum site total")</f>
        <v>Note: $15,000 maximum site total</v>
      </c>
      <c r="D18" s="28"/>
      <c r="E18" s="28"/>
      <c r="F18" s="29"/>
      <c r="G18" s="42"/>
      <c r="H18" s="42"/>
      <c r="I18" s="33"/>
      <c r="J18" s="32"/>
    </row>
    <row r="19" spans="1:15" hidden="1" x14ac:dyDescent="0.25">
      <c r="B19" s="43"/>
      <c r="F19" s="44"/>
    </row>
    <row r="20" spans="1:15" hidden="1" x14ac:dyDescent="0.25">
      <c r="B20" s="43"/>
    </row>
    <row r="28" spans="1:15" s="6" customFormat="1" ht="15" hidden="1" x14ac:dyDescent="0.2">
      <c r="B28" s="30"/>
      <c r="C28" s="31"/>
      <c r="D28" s="32"/>
      <c r="E28" s="32"/>
      <c r="F28" s="32"/>
      <c r="G28" s="32"/>
      <c r="H28" s="32"/>
      <c r="J28" s="33"/>
      <c r="K28" s="32"/>
      <c r="L28" s="32"/>
      <c r="M28" s="32"/>
      <c r="N28" s="32"/>
      <c r="O28" s="32"/>
    </row>
    <row r="29" spans="1:15" s="6" customFormat="1" ht="15" hidden="1" x14ac:dyDescent="0.2">
      <c r="B29" s="30"/>
      <c r="C29" s="31"/>
      <c r="D29" s="32"/>
      <c r="E29" s="32"/>
      <c r="F29" s="32"/>
      <c r="G29" s="32"/>
      <c r="H29" s="32"/>
      <c r="J29" s="33"/>
      <c r="K29" s="32"/>
      <c r="L29" s="32"/>
      <c r="M29" s="32"/>
      <c r="N29" s="32"/>
      <c r="O29" s="32"/>
    </row>
    <row r="30" spans="1:15" s="6" customFormat="1" ht="15" hidden="1" x14ac:dyDescent="0.2">
      <c r="B30" s="30"/>
      <c r="C30" s="31"/>
      <c r="D30" s="32"/>
      <c r="E30" s="32"/>
      <c r="F30" s="32"/>
      <c r="G30" s="32"/>
      <c r="H30" s="32"/>
      <c r="J30" s="33"/>
      <c r="K30" s="32"/>
      <c r="L30" s="32"/>
      <c r="M30" s="32"/>
      <c r="N30" s="32"/>
      <c r="O30" s="32"/>
    </row>
    <row r="31" spans="1:15" s="6" customFormat="1" ht="15" hidden="1" x14ac:dyDescent="0.2">
      <c r="B31" s="30"/>
      <c r="C31" s="31"/>
      <c r="D31" s="32"/>
      <c r="E31" s="32"/>
      <c r="F31" s="32"/>
      <c r="G31" s="32"/>
      <c r="H31" s="32"/>
      <c r="J31" s="33"/>
      <c r="K31" s="32"/>
      <c r="L31" s="32"/>
      <c r="M31" s="32"/>
      <c r="N31" s="32"/>
      <c r="O31" s="32"/>
    </row>
    <row r="32" spans="1:15" s="6" customFormat="1" ht="15" hidden="1" x14ac:dyDescent="0.2">
      <c r="B32" s="30"/>
      <c r="C32" s="31"/>
      <c r="D32" s="32"/>
      <c r="E32" s="32"/>
      <c r="F32" s="32"/>
      <c r="G32" s="32"/>
      <c r="H32" s="32"/>
      <c r="J32" s="33"/>
      <c r="K32" s="32"/>
      <c r="L32" s="32"/>
      <c r="M32" s="32"/>
      <c r="N32" s="32"/>
      <c r="O32" s="32"/>
    </row>
    <row r="33" spans="2:15" s="6" customFormat="1" ht="15" hidden="1" x14ac:dyDescent="0.2">
      <c r="B33" s="30"/>
      <c r="C33" s="31"/>
      <c r="D33" s="32"/>
      <c r="E33" s="32"/>
      <c r="F33" s="32"/>
      <c r="G33" s="32"/>
      <c r="H33" s="32"/>
      <c r="J33" s="33"/>
      <c r="K33" s="32"/>
      <c r="L33" s="32"/>
      <c r="M33" s="32"/>
      <c r="N33" s="32"/>
      <c r="O33" s="32"/>
    </row>
    <row r="34" spans="2:15" s="6" customFormat="1" ht="15" hidden="1" x14ac:dyDescent="0.2">
      <c r="B34" s="30"/>
      <c r="C34" s="31"/>
      <c r="D34" s="32"/>
      <c r="E34" s="32"/>
      <c r="F34" s="32"/>
      <c r="G34" s="32"/>
      <c r="H34" s="32"/>
      <c r="J34" s="33"/>
      <c r="K34" s="32"/>
      <c r="L34" s="32"/>
      <c r="M34" s="32"/>
      <c r="N34" s="32"/>
      <c r="O34" s="32"/>
    </row>
    <row r="35" spans="2:15" s="6" customFormat="1" ht="15" hidden="1" x14ac:dyDescent="0.2">
      <c r="B35" s="30"/>
      <c r="C35" s="31"/>
      <c r="D35" s="32"/>
      <c r="E35" s="32"/>
      <c r="F35" s="32"/>
      <c r="G35" s="32"/>
      <c r="H35" s="32"/>
      <c r="J35" s="33"/>
      <c r="K35" s="32"/>
      <c r="L35" s="32"/>
      <c r="M35" s="32"/>
      <c r="N35" s="32"/>
      <c r="O35" s="32"/>
    </row>
    <row r="36" spans="2:15" s="6" customFormat="1" ht="15" hidden="1" x14ac:dyDescent="0.2">
      <c r="B36" s="30"/>
      <c r="C36" s="31"/>
      <c r="D36" s="32"/>
      <c r="E36" s="32"/>
      <c r="F36" s="32"/>
      <c r="G36" s="32"/>
      <c r="H36" s="32"/>
      <c r="J36" s="33"/>
      <c r="K36" s="32"/>
      <c r="L36" s="32"/>
      <c r="M36" s="32"/>
      <c r="N36" s="32"/>
      <c r="O36" s="32"/>
    </row>
    <row r="37" spans="2:15" s="6" customFormat="1" ht="15" hidden="1" x14ac:dyDescent="0.2">
      <c r="B37" s="30"/>
      <c r="C37" s="31"/>
      <c r="D37" s="32"/>
      <c r="E37" s="32"/>
      <c r="F37" s="32"/>
      <c r="G37" s="32"/>
      <c r="H37" s="32"/>
      <c r="J37" s="33"/>
      <c r="K37" s="32"/>
      <c r="L37" s="32"/>
      <c r="M37" s="32"/>
      <c r="N37" s="32"/>
      <c r="O37" s="32"/>
    </row>
    <row r="38" spans="2:15" s="6" customFormat="1" ht="15" hidden="1" x14ac:dyDescent="0.2">
      <c r="B38" s="30"/>
      <c r="C38" s="31"/>
      <c r="D38" s="32"/>
      <c r="E38" s="32"/>
      <c r="F38" s="32"/>
      <c r="G38" s="32"/>
      <c r="H38" s="32"/>
      <c r="J38" s="33"/>
      <c r="K38" s="32"/>
      <c r="L38" s="32"/>
      <c r="M38" s="32"/>
      <c r="N38" s="32"/>
      <c r="O38" s="32"/>
    </row>
    <row r="39" spans="2:15" s="6" customFormat="1" ht="15" hidden="1" x14ac:dyDescent="0.2">
      <c r="B39" s="30"/>
      <c r="C39" s="31"/>
      <c r="D39" s="32"/>
      <c r="E39" s="32"/>
      <c r="F39" s="32"/>
      <c r="G39" s="32"/>
      <c r="H39" s="32"/>
      <c r="J39" s="33"/>
      <c r="K39" s="32"/>
      <c r="L39" s="32"/>
      <c r="M39" s="32"/>
      <c r="N39" s="32"/>
      <c r="O39" s="32"/>
    </row>
    <row r="40" spans="2:15" s="6" customFormat="1" ht="15" hidden="1" x14ac:dyDescent="0.2">
      <c r="B40" s="30"/>
      <c r="C40" s="31"/>
      <c r="D40" s="32"/>
      <c r="E40" s="32"/>
      <c r="F40" s="32"/>
      <c r="G40" s="32"/>
      <c r="H40" s="32"/>
      <c r="J40" s="33"/>
      <c r="K40" s="32"/>
      <c r="L40" s="32"/>
      <c r="M40" s="32"/>
      <c r="N40" s="32"/>
      <c r="O40" s="32"/>
    </row>
    <row r="41" spans="2:15" s="6" customFormat="1" ht="15" hidden="1" x14ac:dyDescent="0.2">
      <c r="B41" s="30"/>
      <c r="C41" s="31"/>
      <c r="D41" s="32"/>
      <c r="E41" s="32"/>
      <c r="F41" s="32"/>
      <c r="G41" s="32"/>
      <c r="H41" s="32"/>
      <c r="J41" s="33"/>
      <c r="K41" s="32"/>
      <c r="L41" s="32"/>
      <c r="M41" s="32"/>
      <c r="N41" s="32"/>
      <c r="O41" s="32"/>
    </row>
    <row r="42" spans="2:15" s="6" customFormat="1" ht="15" hidden="1" x14ac:dyDescent="0.2">
      <c r="B42" s="30"/>
      <c r="C42" s="31"/>
      <c r="D42" s="32"/>
      <c r="E42" s="32"/>
      <c r="F42" s="32"/>
      <c r="G42" s="32"/>
      <c r="H42" s="32"/>
      <c r="J42" s="33"/>
      <c r="K42" s="32"/>
      <c r="L42" s="32"/>
      <c r="M42" s="32"/>
      <c r="N42" s="32"/>
      <c r="O42" s="32"/>
    </row>
    <row r="43" spans="2:15" s="6" customFormat="1" ht="15" hidden="1" x14ac:dyDescent="0.2">
      <c r="B43" s="30"/>
      <c r="C43" s="31"/>
      <c r="D43" s="32"/>
      <c r="E43" s="32"/>
      <c r="F43" s="32"/>
      <c r="G43" s="32"/>
      <c r="H43" s="32"/>
      <c r="J43" s="33"/>
      <c r="K43" s="32"/>
      <c r="L43" s="32"/>
      <c r="M43" s="32"/>
      <c r="N43" s="32"/>
      <c r="O43" s="32"/>
    </row>
    <row r="44" spans="2:15" s="6" customFormat="1" ht="15" hidden="1" x14ac:dyDescent="0.2">
      <c r="B44" s="30"/>
      <c r="C44" s="31"/>
      <c r="D44" s="32"/>
      <c r="E44" s="32"/>
      <c r="F44" s="32"/>
      <c r="G44" s="32"/>
      <c r="H44" s="32"/>
      <c r="J44" s="33"/>
      <c r="K44" s="32"/>
      <c r="L44" s="32"/>
      <c r="M44" s="32"/>
      <c r="N44" s="32"/>
      <c r="O44" s="32"/>
    </row>
    <row r="45" spans="2:15" s="6" customFormat="1" ht="15" hidden="1" x14ac:dyDescent="0.2">
      <c r="B45" s="30"/>
      <c r="C45" s="31"/>
      <c r="D45" s="32"/>
      <c r="E45" s="32"/>
      <c r="F45" s="32"/>
      <c r="G45" s="32"/>
      <c r="H45" s="32"/>
      <c r="J45" s="33"/>
      <c r="K45" s="32"/>
      <c r="L45" s="32"/>
      <c r="M45" s="32"/>
      <c r="N45" s="32"/>
      <c r="O45" s="32"/>
    </row>
    <row r="46" spans="2:15" s="6" customFormat="1" ht="15" hidden="1" x14ac:dyDescent="0.2">
      <c r="B46" s="30"/>
      <c r="C46" s="31"/>
      <c r="D46" s="32"/>
      <c r="E46" s="32"/>
      <c r="F46" s="32"/>
      <c r="G46" s="32"/>
      <c r="H46" s="32"/>
      <c r="J46" s="33"/>
      <c r="K46" s="32"/>
      <c r="L46" s="32"/>
      <c r="M46" s="32"/>
      <c r="N46" s="32"/>
      <c r="O46" s="32"/>
    </row>
    <row r="47" spans="2:15" s="6" customFormat="1" ht="15" hidden="1" x14ac:dyDescent="0.2">
      <c r="B47" s="30"/>
      <c r="C47" s="31"/>
      <c r="D47" s="32"/>
      <c r="E47" s="32"/>
      <c r="F47" s="32"/>
      <c r="G47" s="32"/>
      <c r="H47" s="32"/>
      <c r="J47" s="33"/>
      <c r="K47" s="32"/>
      <c r="L47" s="32"/>
      <c r="M47" s="32"/>
      <c r="N47" s="32"/>
      <c r="O47" s="32"/>
    </row>
    <row r="48" spans="2:15" s="6" customFormat="1" ht="15" hidden="1" x14ac:dyDescent="0.2">
      <c r="B48" s="30"/>
      <c r="C48" s="31"/>
      <c r="D48" s="32"/>
      <c r="E48" s="32"/>
      <c r="F48" s="32"/>
      <c r="G48" s="32"/>
      <c r="H48" s="32"/>
      <c r="J48" s="33"/>
      <c r="K48" s="32"/>
      <c r="L48" s="32"/>
      <c r="M48" s="32"/>
      <c r="N48" s="32"/>
      <c r="O48" s="32"/>
    </row>
    <row r="49" spans="2:15" s="6" customFormat="1" ht="15" hidden="1" x14ac:dyDescent="0.2">
      <c r="B49" s="30"/>
      <c r="C49" s="31"/>
      <c r="D49" s="32"/>
      <c r="E49" s="32"/>
      <c r="F49" s="32"/>
      <c r="G49" s="32"/>
      <c r="H49" s="32"/>
      <c r="J49" s="33"/>
      <c r="K49" s="32"/>
      <c r="L49" s="32"/>
      <c r="M49" s="32"/>
      <c r="N49" s="32"/>
      <c r="O49" s="32"/>
    </row>
    <row r="50" spans="2:15" s="6" customFormat="1" ht="15" hidden="1" x14ac:dyDescent="0.2">
      <c r="B50" s="30"/>
      <c r="C50" s="31"/>
      <c r="D50" s="32"/>
      <c r="E50" s="32"/>
      <c r="F50" s="32"/>
      <c r="G50" s="32"/>
      <c r="H50" s="32"/>
      <c r="J50" s="33"/>
      <c r="K50" s="32"/>
      <c r="L50" s="32"/>
      <c r="M50" s="32"/>
      <c r="N50" s="32"/>
      <c r="O50" s="32"/>
    </row>
    <row r="51" spans="2:15" s="6" customFormat="1" ht="15" hidden="1" x14ac:dyDescent="0.2">
      <c r="B51" s="30"/>
      <c r="C51" s="31"/>
      <c r="D51" s="32"/>
      <c r="E51" s="32"/>
      <c r="F51" s="32"/>
      <c r="G51" s="32"/>
      <c r="H51" s="32"/>
      <c r="J51" s="33"/>
      <c r="K51" s="32"/>
      <c r="L51" s="32"/>
      <c r="M51" s="32"/>
      <c r="N51" s="32"/>
      <c r="O51" s="32"/>
    </row>
    <row r="52" spans="2:15" s="6" customFormat="1" ht="15" hidden="1" x14ac:dyDescent="0.2">
      <c r="B52" s="30"/>
      <c r="C52" s="31"/>
      <c r="D52" s="32"/>
      <c r="E52" s="32"/>
      <c r="F52" s="32"/>
      <c r="G52" s="32"/>
      <c r="H52" s="32"/>
      <c r="J52" s="33"/>
      <c r="K52" s="32"/>
      <c r="L52" s="32"/>
      <c r="M52" s="32"/>
      <c r="N52" s="32"/>
      <c r="O52" s="32"/>
    </row>
    <row r="53" spans="2:15" s="6" customFormat="1" ht="15" hidden="1" x14ac:dyDescent="0.2">
      <c r="B53" s="30"/>
      <c r="C53" s="31"/>
      <c r="D53" s="32"/>
      <c r="E53" s="32"/>
      <c r="F53" s="32"/>
      <c r="G53" s="32"/>
      <c r="H53" s="32"/>
      <c r="J53" s="33"/>
      <c r="K53" s="32"/>
      <c r="L53" s="32"/>
      <c r="M53" s="32"/>
      <c r="N53" s="32"/>
      <c r="O53" s="32"/>
    </row>
    <row r="54" spans="2:15" s="6" customFormat="1" ht="15" hidden="1" x14ac:dyDescent="0.2">
      <c r="B54" s="30"/>
      <c r="C54" s="31"/>
      <c r="D54" s="32"/>
      <c r="E54" s="32"/>
      <c r="F54" s="32"/>
      <c r="G54" s="32"/>
      <c r="H54" s="32"/>
      <c r="J54" s="33"/>
      <c r="K54" s="32"/>
      <c r="L54" s="32"/>
      <c r="M54" s="32"/>
      <c r="N54" s="32"/>
      <c r="O54" s="32"/>
    </row>
    <row r="55" spans="2:15" s="6" customFormat="1" ht="15" hidden="1" x14ac:dyDescent="0.2">
      <c r="B55" s="30"/>
      <c r="C55" s="31"/>
      <c r="D55" s="32"/>
      <c r="E55" s="32"/>
      <c r="F55" s="32"/>
      <c r="G55" s="32"/>
      <c r="H55" s="32"/>
      <c r="J55" s="33"/>
      <c r="K55" s="32"/>
      <c r="L55" s="32"/>
      <c r="M55" s="32"/>
      <c r="N55" s="32"/>
      <c r="O55" s="32"/>
    </row>
    <row r="56" spans="2:15" s="6" customFormat="1" ht="15" hidden="1" x14ac:dyDescent="0.2">
      <c r="B56" s="30"/>
      <c r="C56" s="31"/>
      <c r="D56" s="32"/>
      <c r="E56" s="32"/>
      <c r="F56" s="32"/>
      <c r="G56" s="32"/>
      <c r="H56" s="32"/>
      <c r="J56" s="33"/>
      <c r="K56" s="32"/>
      <c r="L56" s="32"/>
      <c r="M56" s="32"/>
      <c r="N56" s="32"/>
      <c r="O56" s="32"/>
    </row>
    <row r="57" spans="2:15" s="6" customFormat="1" ht="15" hidden="1" x14ac:dyDescent="0.2">
      <c r="B57" s="30"/>
      <c r="C57" s="31"/>
      <c r="D57" s="32"/>
      <c r="E57" s="32"/>
      <c r="F57" s="32"/>
      <c r="G57" s="32"/>
      <c r="H57" s="32"/>
      <c r="J57" s="33"/>
      <c r="K57" s="32"/>
      <c r="L57" s="32"/>
      <c r="M57" s="32"/>
      <c r="N57" s="32"/>
      <c r="O57" s="32"/>
    </row>
    <row r="58" spans="2:15" s="6" customFormat="1" ht="15" hidden="1" x14ac:dyDescent="0.2">
      <c r="B58" s="30"/>
      <c r="C58" s="31"/>
      <c r="D58" s="32"/>
      <c r="E58" s="32"/>
      <c r="F58" s="32"/>
      <c r="G58" s="32"/>
      <c r="H58" s="32"/>
      <c r="J58" s="33"/>
      <c r="K58" s="32"/>
      <c r="L58" s="32"/>
      <c r="M58" s="32"/>
      <c r="N58" s="32"/>
      <c r="O58" s="32"/>
    </row>
    <row r="59" spans="2:15" s="6" customFormat="1" ht="15" hidden="1" x14ac:dyDescent="0.2">
      <c r="B59" s="30"/>
      <c r="C59" s="31"/>
      <c r="D59" s="32"/>
      <c r="E59" s="32"/>
      <c r="F59" s="32"/>
      <c r="G59" s="32"/>
      <c r="H59" s="32"/>
      <c r="J59" s="33"/>
      <c r="K59" s="32"/>
      <c r="L59" s="32"/>
      <c r="M59" s="32"/>
      <c r="N59" s="32"/>
      <c r="O59" s="32"/>
    </row>
    <row r="60" spans="2:15" s="6" customFormat="1" ht="15" hidden="1" x14ac:dyDescent="0.2">
      <c r="B60" s="30"/>
      <c r="C60" s="31"/>
      <c r="D60" s="32"/>
      <c r="E60" s="32"/>
      <c r="F60" s="32"/>
      <c r="G60" s="32"/>
      <c r="H60" s="32"/>
      <c r="J60" s="33"/>
      <c r="K60" s="32"/>
      <c r="L60" s="32"/>
      <c r="M60" s="32"/>
      <c r="N60" s="32"/>
      <c r="O60" s="32"/>
    </row>
    <row r="61" spans="2:15" s="6" customFormat="1" ht="15" hidden="1" x14ac:dyDescent="0.2">
      <c r="B61" s="30"/>
      <c r="C61" s="31"/>
      <c r="D61" s="32"/>
      <c r="E61" s="32"/>
      <c r="F61" s="32"/>
      <c r="G61" s="32"/>
      <c r="H61" s="32"/>
      <c r="J61" s="33"/>
      <c r="K61" s="32"/>
      <c r="L61" s="32"/>
      <c r="M61" s="32"/>
      <c r="N61" s="32"/>
      <c r="O61" s="32"/>
    </row>
    <row r="62" spans="2:15" s="6" customFormat="1" ht="15" hidden="1" x14ac:dyDescent="0.2">
      <c r="B62" s="30"/>
      <c r="C62" s="31"/>
      <c r="D62" s="32"/>
      <c r="E62" s="32"/>
      <c r="F62" s="32"/>
      <c r="G62" s="32"/>
      <c r="H62" s="32"/>
      <c r="J62" s="33"/>
      <c r="K62" s="32"/>
      <c r="L62" s="32"/>
      <c r="M62" s="32"/>
      <c r="N62" s="32"/>
      <c r="O62" s="32"/>
    </row>
    <row r="63" spans="2:15" s="6" customFormat="1" ht="15" hidden="1" x14ac:dyDescent="0.2">
      <c r="B63" s="30"/>
      <c r="C63" s="31"/>
      <c r="D63" s="32"/>
      <c r="E63" s="32"/>
      <c r="F63" s="32"/>
      <c r="G63" s="32"/>
      <c r="H63" s="32"/>
      <c r="J63" s="33"/>
      <c r="K63" s="32"/>
      <c r="L63" s="32"/>
      <c r="M63" s="32"/>
      <c r="N63" s="32"/>
      <c r="O63" s="32"/>
    </row>
    <row r="64" spans="2:15" s="6" customFormat="1" ht="15" hidden="1" x14ac:dyDescent="0.2">
      <c r="B64" s="30"/>
      <c r="C64" s="31"/>
      <c r="D64" s="32"/>
      <c r="E64" s="32"/>
      <c r="F64" s="32"/>
      <c r="G64" s="32"/>
      <c r="H64" s="32"/>
      <c r="J64" s="33"/>
      <c r="K64" s="32"/>
      <c r="L64" s="32"/>
      <c r="M64" s="32"/>
      <c r="N64" s="32"/>
      <c r="O64" s="32"/>
    </row>
    <row r="65" spans="2:15" s="6" customFormat="1" ht="15" hidden="1" x14ac:dyDescent="0.2">
      <c r="B65" s="30"/>
      <c r="C65" s="31"/>
      <c r="D65" s="32"/>
      <c r="E65" s="32"/>
      <c r="F65" s="32"/>
      <c r="G65" s="32"/>
      <c r="H65" s="32"/>
      <c r="J65" s="33"/>
      <c r="K65" s="32"/>
      <c r="L65" s="32"/>
      <c r="M65" s="32"/>
      <c r="N65" s="32"/>
      <c r="O65" s="32"/>
    </row>
    <row r="66" spans="2:15" s="6" customFormat="1" ht="15" hidden="1" x14ac:dyDescent="0.2">
      <c r="B66" s="30"/>
      <c r="C66" s="31"/>
      <c r="D66" s="32"/>
      <c r="E66" s="32"/>
      <c r="F66" s="32"/>
      <c r="G66" s="32"/>
      <c r="H66" s="32"/>
      <c r="J66" s="33"/>
      <c r="K66" s="32"/>
      <c r="L66" s="32"/>
      <c r="M66" s="32"/>
      <c r="N66" s="32"/>
      <c r="O66" s="32"/>
    </row>
    <row r="67" spans="2:15" s="6" customFormat="1" ht="15" hidden="1" x14ac:dyDescent="0.2">
      <c r="B67" s="30"/>
      <c r="C67" s="31"/>
      <c r="D67" s="32"/>
      <c r="E67" s="32"/>
      <c r="F67" s="32"/>
      <c r="G67" s="32"/>
      <c r="H67" s="32"/>
      <c r="J67" s="33"/>
      <c r="K67" s="32"/>
      <c r="L67" s="32"/>
      <c r="M67" s="32"/>
      <c r="N67" s="32"/>
      <c r="O67" s="32"/>
    </row>
  </sheetData>
  <sheetProtection formatColumns="0" formatRows="0"/>
  <conditionalFormatting sqref="C18">
    <cfRule type="expression" dxfId="4" priority="1">
      <formula>($B$18&gt;15000)</formula>
    </cfRule>
  </conditionalFormatting>
  <pageMargins left="0.25" right="0.25" top="0.75" bottom="0.75" header="0.3" footer="0.3"/>
  <pageSetup scale="47" fitToHeight="0"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O67"/>
  <sheetViews>
    <sheetView zoomScaleNormal="100" zoomScaleSheetLayoutView="100" workbookViewId="0"/>
  </sheetViews>
  <sheetFormatPr defaultColWidth="0" defaultRowHeight="15.75" zeroHeight="1" x14ac:dyDescent="0.25"/>
  <cols>
    <col min="1" max="1" width="18.140625" style="6" customWidth="1"/>
    <col min="2" max="2" width="11.42578125" style="30" customWidth="1"/>
    <col min="3" max="3" width="60.140625" style="31" customWidth="1"/>
    <col min="4" max="4" width="14.5703125" style="32" customWidth="1"/>
    <col min="5" max="5" width="17.42578125" style="32" customWidth="1"/>
    <col min="6" max="8" width="11.42578125" style="32" customWidth="1"/>
    <col min="9" max="9" width="0" style="45" hidden="1" customWidth="1"/>
    <col min="10" max="10" width="15.85546875" style="33" hidden="1" customWidth="1"/>
    <col min="11" max="11" width="25.140625" style="32" hidden="1" customWidth="1"/>
    <col min="12" max="15" width="9.140625" style="32" hidden="1" customWidth="1"/>
    <col min="16" max="16384" width="9.140625" style="32" hidden="1"/>
  </cols>
  <sheetData>
    <row r="1" spans="1:14" ht="20.25" x14ac:dyDescent="0.3">
      <c r="A1" s="66" t="s">
        <v>132</v>
      </c>
    </row>
    <row r="2" spans="1:14" ht="20.25" x14ac:dyDescent="0.2">
      <c r="A2" s="80" t="s">
        <v>106</v>
      </c>
      <c r="B2" s="5"/>
      <c r="C2" s="46"/>
      <c r="D2" s="2"/>
      <c r="E2" s="2"/>
      <c r="F2" s="2"/>
      <c r="G2" s="2"/>
      <c r="H2" s="2"/>
      <c r="I2" s="33"/>
      <c r="J2" s="32"/>
    </row>
    <row r="3" spans="1:14" ht="18.75" customHeight="1" x14ac:dyDescent="0.2">
      <c r="A3" s="81" t="str">
        <f>"School Food Authority (SFA):"&amp;'Contact and Site Information'!B4</f>
        <v>School Food Authority (SFA):[Enter SFA name here]</v>
      </c>
      <c r="B3" s="47"/>
      <c r="C3" s="48"/>
      <c r="D3" s="49"/>
      <c r="E3" s="50"/>
      <c r="F3" s="51"/>
      <c r="G3" s="51"/>
      <c r="H3" s="51"/>
      <c r="I3" s="33"/>
      <c r="J3" s="32"/>
    </row>
    <row r="4" spans="1:14" ht="19.5" customHeight="1" x14ac:dyDescent="0.2">
      <c r="A4" s="81" t="str">
        <f>"Site Name:"&amp;'Contact and Site Information'!B15</f>
        <v>Site Name:[If applying for seven sites, enter site seven name here]</v>
      </c>
      <c r="B4" s="52"/>
      <c r="C4" s="48"/>
      <c r="D4" s="49"/>
      <c r="E4" s="50"/>
      <c r="F4" s="51"/>
      <c r="G4" s="51"/>
      <c r="H4" s="51"/>
      <c r="I4" s="33"/>
      <c r="J4" s="32"/>
    </row>
    <row r="5" spans="1:14" ht="45.75" customHeight="1" x14ac:dyDescent="0.25">
      <c r="A5" s="53" t="s">
        <v>39</v>
      </c>
      <c r="B5" s="54" t="s">
        <v>40</v>
      </c>
      <c r="C5" s="55" t="s">
        <v>126</v>
      </c>
      <c r="D5" s="56" t="s">
        <v>8</v>
      </c>
      <c r="E5" s="57" t="s">
        <v>6</v>
      </c>
      <c r="F5" s="57" t="s">
        <v>7</v>
      </c>
      <c r="G5" s="57" t="s">
        <v>3</v>
      </c>
      <c r="H5" s="57" t="s">
        <v>4</v>
      </c>
      <c r="I5" s="33"/>
      <c r="J5" s="32"/>
      <c r="K5" s="34"/>
      <c r="L5" s="35"/>
      <c r="M5" s="35"/>
      <c r="N5" s="36"/>
    </row>
    <row r="6" spans="1:14" ht="105" x14ac:dyDescent="0.2">
      <c r="A6" s="19" t="s">
        <v>69</v>
      </c>
      <c r="B6" s="20" t="s">
        <v>87</v>
      </c>
      <c r="C6" s="21" t="s">
        <v>46</v>
      </c>
      <c r="D6" s="22" t="s">
        <v>114</v>
      </c>
      <c r="E6" s="22" t="s">
        <v>112</v>
      </c>
      <c r="F6" s="22" t="s">
        <v>111</v>
      </c>
      <c r="G6" s="23" t="s">
        <v>113</v>
      </c>
      <c r="H6" s="23" t="s">
        <v>113</v>
      </c>
      <c r="I6" s="37"/>
      <c r="J6" s="36"/>
      <c r="K6" s="38"/>
      <c r="L6" s="38"/>
      <c r="M6" s="36"/>
      <c r="N6" s="36"/>
    </row>
    <row r="7" spans="1:14" ht="105" x14ac:dyDescent="0.2">
      <c r="A7" s="7" t="s">
        <v>70</v>
      </c>
      <c r="B7" s="20" t="s">
        <v>88</v>
      </c>
      <c r="C7" s="9" t="s">
        <v>47</v>
      </c>
      <c r="D7" s="22" t="s">
        <v>115</v>
      </c>
      <c r="E7" s="22" t="s">
        <v>112</v>
      </c>
      <c r="F7" s="22" t="s">
        <v>111</v>
      </c>
      <c r="G7" s="24" t="s">
        <v>113</v>
      </c>
      <c r="H7" s="24" t="s">
        <v>113</v>
      </c>
      <c r="I7" s="37"/>
      <c r="J7" s="36"/>
      <c r="K7" s="38"/>
      <c r="L7" s="38"/>
      <c r="M7" s="36"/>
      <c r="N7" s="36"/>
    </row>
    <row r="8" spans="1:14" ht="105" x14ac:dyDescent="0.2">
      <c r="A8" s="7" t="s">
        <v>71</v>
      </c>
      <c r="B8" s="8" t="s">
        <v>89</v>
      </c>
      <c r="C8" s="9" t="s">
        <v>48</v>
      </c>
      <c r="D8" s="22" t="s">
        <v>116</v>
      </c>
      <c r="E8" s="22" t="s">
        <v>112</v>
      </c>
      <c r="F8" s="22" t="s">
        <v>111</v>
      </c>
      <c r="G8" s="24" t="s">
        <v>113</v>
      </c>
      <c r="H8" s="24" t="s">
        <v>113</v>
      </c>
      <c r="I8" s="37"/>
      <c r="J8" s="36"/>
      <c r="K8" s="38"/>
      <c r="L8" s="38"/>
      <c r="M8" s="36"/>
      <c r="N8" s="36"/>
    </row>
    <row r="9" spans="1:14" ht="105" x14ac:dyDescent="0.2">
      <c r="A9" s="7" t="s">
        <v>72</v>
      </c>
      <c r="B9" s="8" t="s">
        <v>90</v>
      </c>
      <c r="C9" s="9" t="s">
        <v>49</v>
      </c>
      <c r="D9" s="22" t="s">
        <v>117</v>
      </c>
      <c r="E9" s="22" t="s">
        <v>112</v>
      </c>
      <c r="F9" s="22" t="s">
        <v>111</v>
      </c>
      <c r="G9" s="24" t="s">
        <v>113</v>
      </c>
      <c r="H9" s="24" t="s">
        <v>113</v>
      </c>
      <c r="I9" s="37"/>
      <c r="J9" s="36"/>
      <c r="K9" s="38"/>
      <c r="L9" s="38"/>
      <c r="M9" s="36"/>
      <c r="N9" s="36"/>
    </row>
    <row r="10" spans="1:14" ht="105" x14ac:dyDescent="0.2">
      <c r="A10" s="7" t="s">
        <v>73</v>
      </c>
      <c r="B10" s="8" t="s">
        <v>91</v>
      </c>
      <c r="C10" s="9" t="s">
        <v>50</v>
      </c>
      <c r="D10" s="22" t="s">
        <v>118</v>
      </c>
      <c r="E10" s="22" t="s">
        <v>112</v>
      </c>
      <c r="F10" s="22" t="s">
        <v>111</v>
      </c>
      <c r="G10" s="24" t="s">
        <v>113</v>
      </c>
      <c r="H10" s="24" t="s">
        <v>113</v>
      </c>
      <c r="I10" s="37"/>
      <c r="J10" s="36"/>
      <c r="K10" s="38"/>
      <c r="L10" s="38"/>
      <c r="M10" s="36"/>
      <c r="N10" s="36"/>
    </row>
    <row r="11" spans="1:14" ht="105" x14ac:dyDescent="0.2">
      <c r="A11" s="7" t="s">
        <v>74</v>
      </c>
      <c r="B11" s="8" t="s">
        <v>92</v>
      </c>
      <c r="C11" s="9" t="s">
        <v>51</v>
      </c>
      <c r="D11" s="22" t="s">
        <v>119</v>
      </c>
      <c r="E11" s="22" t="s">
        <v>112</v>
      </c>
      <c r="F11" s="22" t="s">
        <v>111</v>
      </c>
      <c r="G11" s="24" t="s">
        <v>113</v>
      </c>
      <c r="H11" s="24" t="s">
        <v>113</v>
      </c>
      <c r="I11" s="37"/>
      <c r="J11" s="36"/>
      <c r="K11" s="38"/>
      <c r="L11" s="38"/>
      <c r="M11" s="36"/>
      <c r="N11" s="36"/>
    </row>
    <row r="12" spans="1:14" ht="105" x14ac:dyDescent="0.2">
      <c r="A12" s="7" t="s">
        <v>75</v>
      </c>
      <c r="B12" s="8" t="s">
        <v>52</v>
      </c>
      <c r="C12" s="9" t="s">
        <v>53</v>
      </c>
      <c r="D12" s="22" t="s">
        <v>120</v>
      </c>
      <c r="E12" s="22" t="s">
        <v>112</v>
      </c>
      <c r="F12" s="22" t="s">
        <v>111</v>
      </c>
      <c r="G12" s="24" t="s">
        <v>113</v>
      </c>
      <c r="H12" s="24" t="s">
        <v>113</v>
      </c>
      <c r="I12" s="37"/>
      <c r="J12" s="36"/>
      <c r="K12" s="38"/>
      <c r="L12" s="38"/>
      <c r="M12" s="36"/>
      <c r="N12" s="36"/>
    </row>
    <row r="13" spans="1:14" ht="105" x14ac:dyDescent="0.2">
      <c r="A13" s="7" t="s">
        <v>76</v>
      </c>
      <c r="B13" s="8" t="s">
        <v>93</v>
      </c>
      <c r="C13" s="9" t="s">
        <v>54</v>
      </c>
      <c r="D13" s="22" t="s">
        <v>121</v>
      </c>
      <c r="E13" s="22" t="s">
        <v>112</v>
      </c>
      <c r="F13" s="22" t="s">
        <v>111</v>
      </c>
      <c r="G13" s="24" t="s">
        <v>113</v>
      </c>
      <c r="H13" s="24" t="s">
        <v>113</v>
      </c>
      <c r="I13" s="37"/>
      <c r="J13" s="36"/>
      <c r="K13" s="38"/>
      <c r="L13" s="38"/>
      <c r="M13" s="36"/>
      <c r="N13" s="36"/>
    </row>
    <row r="14" spans="1:14" ht="105" x14ac:dyDescent="0.2">
      <c r="A14" s="7" t="s">
        <v>77</v>
      </c>
      <c r="B14" s="10" t="s">
        <v>94</v>
      </c>
      <c r="C14" s="9" t="s">
        <v>55</v>
      </c>
      <c r="D14" s="22" t="s">
        <v>122</v>
      </c>
      <c r="E14" s="22" t="s">
        <v>112</v>
      </c>
      <c r="F14" s="22" t="s">
        <v>111</v>
      </c>
      <c r="G14" s="24" t="s">
        <v>113</v>
      </c>
      <c r="H14" s="24" t="s">
        <v>113</v>
      </c>
      <c r="I14" s="37"/>
      <c r="J14" s="36"/>
      <c r="K14" s="38"/>
      <c r="L14" s="38"/>
      <c r="M14" s="36"/>
      <c r="N14" s="36"/>
    </row>
    <row r="15" spans="1:14" ht="105" x14ac:dyDescent="0.2">
      <c r="A15" s="7" t="s">
        <v>78</v>
      </c>
      <c r="B15" s="10" t="s">
        <v>95</v>
      </c>
      <c r="C15" s="9" t="s">
        <v>56</v>
      </c>
      <c r="D15" s="22" t="s">
        <v>123</v>
      </c>
      <c r="E15" s="22" t="s">
        <v>112</v>
      </c>
      <c r="F15" s="22" t="s">
        <v>111</v>
      </c>
      <c r="G15" s="24" t="s">
        <v>113</v>
      </c>
      <c r="H15" s="24" t="s">
        <v>113</v>
      </c>
      <c r="I15" s="37"/>
      <c r="J15" s="36"/>
      <c r="K15" s="38"/>
      <c r="L15" s="38"/>
      <c r="M15" s="36"/>
      <c r="N15" s="36"/>
    </row>
    <row r="16" spans="1:14" ht="105" x14ac:dyDescent="0.2">
      <c r="A16" s="7" t="s">
        <v>79</v>
      </c>
      <c r="B16" s="10" t="s">
        <v>96</v>
      </c>
      <c r="C16" s="9" t="s">
        <v>57</v>
      </c>
      <c r="D16" s="22" t="s">
        <v>124</v>
      </c>
      <c r="E16" s="22" t="s">
        <v>112</v>
      </c>
      <c r="F16" s="22" t="s">
        <v>111</v>
      </c>
      <c r="G16" s="24" t="s">
        <v>113</v>
      </c>
      <c r="H16" s="24" t="s">
        <v>113</v>
      </c>
      <c r="I16" s="37"/>
      <c r="J16" s="36"/>
      <c r="K16" s="38"/>
      <c r="L16" s="38"/>
      <c r="M16" s="36"/>
      <c r="N16" s="36"/>
    </row>
    <row r="17" spans="1:15" ht="105.75" thickBot="1" x14ac:dyDescent="0.25">
      <c r="A17" s="18" t="s">
        <v>80</v>
      </c>
      <c r="B17" s="11" t="s">
        <v>97</v>
      </c>
      <c r="C17" s="27" t="s">
        <v>58</v>
      </c>
      <c r="D17" s="25" t="s">
        <v>125</v>
      </c>
      <c r="E17" s="25" t="s">
        <v>112</v>
      </c>
      <c r="F17" s="25" t="s">
        <v>111</v>
      </c>
      <c r="G17" s="26" t="s">
        <v>113</v>
      </c>
      <c r="H17" s="26" t="s">
        <v>113</v>
      </c>
      <c r="I17" s="39"/>
      <c r="J17" s="32"/>
      <c r="K17" s="38"/>
      <c r="L17" s="36"/>
      <c r="M17" s="36"/>
      <c r="N17" s="36"/>
    </row>
    <row r="18" spans="1:15" ht="18" customHeight="1" thickTop="1" thickBot="1" x14ac:dyDescent="0.3">
      <c r="A18" s="40" t="s">
        <v>5</v>
      </c>
      <c r="B18" s="41">
        <f>SUBTOTAL(109,Table1319[ Cost (in whole dollars)])</f>
        <v>0</v>
      </c>
      <c r="C18" s="58" t="str">
        <f>IF($B$18&gt;15000, "Warning $15,000 maximum request per site","Note: $15,000 maximum site total")</f>
        <v>Note: $15,000 maximum site total</v>
      </c>
      <c r="D18" s="28"/>
      <c r="E18" s="28"/>
      <c r="F18" s="29"/>
      <c r="G18" s="42"/>
      <c r="H18" s="42"/>
      <c r="I18" s="33"/>
      <c r="J18" s="32"/>
    </row>
    <row r="19" spans="1:15" hidden="1" x14ac:dyDescent="0.25">
      <c r="B19" s="43"/>
      <c r="F19" s="44"/>
    </row>
    <row r="20" spans="1:15" hidden="1" x14ac:dyDescent="0.25">
      <c r="B20" s="43"/>
    </row>
    <row r="28" spans="1:15" s="6" customFormat="1" ht="15" hidden="1" x14ac:dyDescent="0.2">
      <c r="B28" s="30"/>
      <c r="C28" s="31"/>
      <c r="D28" s="32"/>
      <c r="E28" s="32"/>
      <c r="F28" s="32"/>
      <c r="G28" s="32"/>
      <c r="H28" s="32"/>
      <c r="J28" s="33"/>
      <c r="K28" s="32"/>
      <c r="L28" s="32"/>
      <c r="M28" s="32"/>
      <c r="N28" s="32"/>
      <c r="O28" s="32"/>
    </row>
    <row r="29" spans="1:15" s="6" customFormat="1" ht="15" hidden="1" x14ac:dyDescent="0.2">
      <c r="B29" s="30"/>
      <c r="C29" s="31"/>
      <c r="D29" s="32"/>
      <c r="E29" s="32"/>
      <c r="F29" s="32"/>
      <c r="G29" s="32"/>
      <c r="H29" s="32"/>
      <c r="J29" s="33"/>
      <c r="K29" s="32"/>
      <c r="L29" s="32"/>
      <c r="M29" s="32"/>
      <c r="N29" s="32"/>
      <c r="O29" s="32"/>
    </row>
    <row r="30" spans="1:15" s="6" customFormat="1" ht="15" hidden="1" x14ac:dyDescent="0.2">
      <c r="B30" s="30"/>
      <c r="C30" s="31"/>
      <c r="D30" s="32"/>
      <c r="E30" s="32"/>
      <c r="F30" s="32"/>
      <c r="G30" s="32"/>
      <c r="H30" s="32"/>
      <c r="J30" s="33"/>
      <c r="K30" s="32"/>
      <c r="L30" s="32"/>
      <c r="M30" s="32"/>
      <c r="N30" s="32"/>
      <c r="O30" s="32"/>
    </row>
    <row r="31" spans="1:15" s="6" customFormat="1" ht="15" hidden="1" x14ac:dyDescent="0.2">
      <c r="B31" s="30"/>
      <c r="C31" s="31"/>
      <c r="D31" s="32"/>
      <c r="E31" s="32"/>
      <c r="F31" s="32"/>
      <c r="G31" s="32"/>
      <c r="H31" s="32"/>
      <c r="J31" s="33"/>
      <c r="K31" s="32"/>
      <c r="L31" s="32"/>
      <c r="M31" s="32"/>
      <c r="N31" s="32"/>
      <c r="O31" s="32"/>
    </row>
    <row r="32" spans="1:15" s="6" customFormat="1" ht="15" hidden="1" x14ac:dyDescent="0.2">
      <c r="B32" s="30"/>
      <c r="C32" s="31"/>
      <c r="D32" s="32"/>
      <c r="E32" s="32"/>
      <c r="F32" s="32"/>
      <c r="G32" s="32"/>
      <c r="H32" s="32"/>
      <c r="J32" s="33"/>
      <c r="K32" s="32"/>
      <c r="L32" s="32"/>
      <c r="M32" s="32"/>
      <c r="N32" s="32"/>
      <c r="O32" s="32"/>
    </row>
    <row r="33" spans="2:15" s="6" customFormat="1" ht="15" hidden="1" x14ac:dyDescent="0.2">
      <c r="B33" s="30"/>
      <c r="C33" s="31"/>
      <c r="D33" s="32"/>
      <c r="E33" s="32"/>
      <c r="F33" s="32"/>
      <c r="G33" s="32"/>
      <c r="H33" s="32"/>
      <c r="J33" s="33"/>
      <c r="K33" s="32"/>
      <c r="L33" s="32"/>
      <c r="M33" s="32"/>
      <c r="N33" s="32"/>
      <c r="O33" s="32"/>
    </row>
    <row r="34" spans="2:15" s="6" customFormat="1" ht="15" hidden="1" x14ac:dyDescent="0.2">
      <c r="B34" s="30"/>
      <c r="C34" s="31"/>
      <c r="D34" s="32"/>
      <c r="E34" s="32"/>
      <c r="F34" s="32"/>
      <c r="G34" s="32"/>
      <c r="H34" s="32"/>
      <c r="J34" s="33"/>
      <c r="K34" s="32"/>
      <c r="L34" s="32"/>
      <c r="M34" s="32"/>
      <c r="N34" s="32"/>
      <c r="O34" s="32"/>
    </row>
    <row r="35" spans="2:15" s="6" customFormat="1" ht="15" hidden="1" x14ac:dyDescent="0.2">
      <c r="B35" s="30"/>
      <c r="C35" s="31"/>
      <c r="D35" s="32"/>
      <c r="E35" s="32"/>
      <c r="F35" s="32"/>
      <c r="G35" s="32"/>
      <c r="H35" s="32"/>
      <c r="J35" s="33"/>
      <c r="K35" s="32"/>
      <c r="L35" s="32"/>
      <c r="M35" s="32"/>
      <c r="N35" s="32"/>
      <c r="O35" s="32"/>
    </row>
    <row r="36" spans="2:15" s="6" customFormat="1" ht="15" hidden="1" x14ac:dyDescent="0.2">
      <c r="B36" s="30"/>
      <c r="C36" s="31"/>
      <c r="D36" s="32"/>
      <c r="E36" s="32"/>
      <c r="F36" s="32"/>
      <c r="G36" s="32"/>
      <c r="H36" s="32"/>
      <c r="J36" s="33"/>
      <c r="K36" s="32"/>
      <c r="L36" s="32"/>
      <c r="M36" s="32"/>
      <c r="N36" s="32"/>
      <c r="O36" s="32"/>
    </row>
    <row r="37" spans="2:15" s="6" customFormat="1" ht="15" hidden="1" x14ac:dyDescent="0.2">
      <c r="B37" s="30"/>
      <c r="C37" s="31"/>
      <c r="D37" s="32"/>
      <c r="E37" s="32"/>
      <c r="F37" s="32"/>
      <c r="G37" s="32"/>
      <c r="H37" s="32"/>
      <c r="J37" s="33"/>
      <c r="K37" s="32"/>
      <c r="L37" s="32"/>
      <c r="M37" s="32"/>
      <c r="N37" s="32"/>
      <c r="O37" s="32"/>
    </row>
    <row r="38" spans="2:15" s="6" customFormat="1" ht="15" hidden="1" x14ac:dyDescent="0.2">
      <c r="B38" s="30"/>
      <c r="C38" s="31"/>
      <c r="D38" s="32"/>
      <c r="E38" s="32"/>
      <c r="F38" s="32"/>
      <c r="G38" s="32"/>
      <c r="H38" s="32"/>
      <c r="J38" s="33"/>
      <c r="K38" s="32"/>
      <c r="L38" s="32"/>
      <c r="M38" s="32"/>
      <c r="N38" s="32"/>
      <c r="O38" s="32"/>
    </row>
    <row r="39" spans="2:15" s="6" customFormat="1" ht="15" hidden="1" x14ac:dyDescent="0.2">
      <c r="B39" s="30"/>
      <c r="C39" s="31"/>
      <c r="D39" s="32"/>
      <c r="E39" s="32"/>
      <c r="F39" s="32"/>
      <c r="G39" s="32"/>
      <c r="H39" s="32"/>
      <c r="J39" s="33"/>
      <c r="K39" s="32"/>
      <c r="L39" s="32"/>
      <c r="M39" s="32"/>
      <c r="N39" s="32"/>
      <c r="O39" s="32"/>
    </row>
    <row r="40" spans="2:15" s="6" customFormat="1" ht="15" hidden="1" x14ac:dyDescent="0.2">
      <c r="B40" s="30"/>
      <c r="C40" s="31"/>
      <c r="D40" s="32"/>
      <c r="E40" s="32"/>
      <c r="F40" s="32"/>
      <c r="G40" s="32"/>
      <c r="H40" s="32"/>
      <c r="J40" s="33"/>
      <c r="K40" s="32"/>
      <c r="L40" s="32"/>
      <c r="M40" s="32"/>
      <c r="N40" s="32"/>
      <c r="O40" s="32"/>
    </row>
    <row r="41" spans="2:15" s="6" customFormat="1" ht="15" hidden="1" x14ac:dyDescent="0.2">
      <c r="B41" s="30"/>
      <c r="C41" s="31"/>
      <c r="D41" s="32"/>
      <c r="E41" s="32"/>
      <c r="F41" s="32"/>
      <c r="G41" s="32"/>
      <c r="H41" s="32"/>
      <c r="J41" s="33"/>
      <c r="K41" s="32"/>
      <c r="L41" s="32"/>
      <c r="M41" s="32"/>
      <c r="N41" s="32"/>
      <c r="O41" s="32"/>
    </row>
    <row r="42" spans="2:15" s="6" customFormat="1" ht="15" hidden="1" x14ac:dyDescent="0.2">
      <c r="B42" s="30"/>
      <c r="C42" s="31"/>
      <c r="D42" s="32"/>
      <c r="E42" s="32"/>
      <c r="F42" s="32"/>
      <c r="G42" s="32"/>
      <c r="H42" s="32"/>
      <c r="J42" s="33"/>
      <c r="K42" s="32"/>
      <c r="L42" s="32"/>
      <c r="M42" s="32"/>
      <c r="N42" s="32"/>
      <c r="O42" s="32"/>
    </row>
    <row r="43" spans="2:15" s="6" customFormat="1" ht="15" hidden="1" x14ac:dyDescent="0.2">
      <c r="B43" s="30"/>
      <c r="C43" s="31"/>
      <c r="D43" s="32"/>
      <c r="E43" s="32"/>
      <c r="F43" s="32"/>
      <c r="G43" s="32"/>
      <c r="H43" s="32"/>
      <c r="J43" s="33"/>
      <c r="K43" s="32"/>
      <c r="L43" s="32"/>
      <c r="M43" s="32"/>
      <c r="N43" s="32"/>
      <c r="O43" s="32"/>
    </row>
    <row r="44" spans="2:15" s="6" customFormat="1" ht="15" hidden="1" x14ac:dyDescent="0.2">
      <c r="B44" s="30"/>
      <c r="C44" s="31"/>
      <c r="D44" s="32"/>
      <c r="E44" s="32"/>
      <c r="F44" s="32"/>
      <c r="G44" s="32"/>
      <c r="H44" s="32"/>
      <c r="J44" s="33"/>
      <c r="K44" s="32"/>
      <c r="L44" s="32"/>
      <c r="M44" s="32"/>
      <c r="N44" s="32"/>
      <c r="O44" s="32"/>
    </row>
    <row r="45" spans="2:15" s="6" customFormat="1" ht="15" hidden="1" x14ac:dyDescent="0.2">
      <c r="B45" s="30"/>
      <c r="C45" s="31"/>
      <c r="D45" s="32"/>
      <c r="E45" s="32"/>
      <c r="F45" s="32"/>
      <c r="G45" s="32"/>
      <c r="H45" s="32"/>
      <c r="J45" s="33"/>
      <c r="K45" s="32"/>
      <c r="L45" s="32"/>
      <c r="M45" s="32"/>
      <c r="N45" s="32"/>
      <c r="O45" s="32"/>
    </row>
    <row r="46" spans="2:15" s="6" customFormat="1" ht="15" hidden="1" x14ac:dyDescent="0.2">
      <c r="B46" s="30"/>
      <c r="C46" s="31"/>
      <c r="D46" s="32"/>
      <c r="E46" s="32"/>
      <c r="F46" s="32"/>
      <c r="G46" s="32"/>
      <c r="H46" s="32"/>
      <c r="J46" s="33"/>
      <c r="K46" s="32"/>
      <c r="L46" s="32"/>
      <c r="M46" s="32"/>
      <c r="N46" s="32"/>
      <c r="O46" s="32"/>
    </row>
    <row r="47" spans="2:15" s="6" customFormat="1" ht="15" hidden="1" x14ac:dyDescent="0.2">
      <c r="B47" s="30"/>
      <c r="C47" s="31"/>
      <c r="D47" s="32"/>
      <c r="E47" s="32"/>
      <c r="F47" s="32"/>
      <c r="G47" s="32"/>
      <c r="H47" s="32"/>
      <c r="J47" s="33"/>
      <c r="K47" s="32"/>
      <c r="L47" s="32"/>
      <c r="M47" s="32"/>
      <c r="N47" s="32"/>
      <c r="O47" s="32"/>
    </row>
    <row r="48" spans="2:15" s="6" customFormat="1" ht="15" hidden="1" x14ac:dyDescent="0.2">
      <c r="B48" s="30"/>
      <c r="C48" s="31"/>
      <c r="D48" s="32"/>
      <c r="E48" s="32"/>
      <c r="F48" s="32"/>
      <c r="G48" s="32"/>
      <c r="H48" s="32"/>
      <c r="J48" s="33"/>
      <c r="K48" s="32"/>
      <c r="L48" s="32"/>
      <c r="M48" s="32"/>
      <c r="N48" s="32"/>
      <c r="O48" s="32"/>
    </row>
    <row r="49" spans="2:15" s="6" customFormat="1" ht="15" hidden="1" x14ac:dyDescent="0.2">
      <c r="B49" s="30"/>
      <c r="C49" s="31"/>
      <c r="D49" s="32"/>
      <c r="E49" s="32"/>
      <c r="F49" s="32"/>
      <c r="G49" s="32"/>
      <c r="H49" s="32"/>
      <c r="J49" s="33"/>
      <c r="K49" s="32"/>
      <c r="L49" s="32"/>
      <c r="M49" s="32"/>
      <c r="N49" s="32"/>
      <c r="O49" s="32"/>
    </row>
    <row r="50" spans="2:15" s="6" customFormat="1" ht="15" hidden="1" x14ac:dyDescent="0.2">
      <c r="B50" s="30"/>
      <c r="C50" s="31"/>
      <c r="D50" s="32"/>
      <c r="E50" s="32"/>
      <c r="F50" s="32"/>
      <c r="G50" s="32"/>
      <c r="H50" s="32"/>
      <c r="J50" s="33"/>
      <c r="K50" s="32"/>
      <c r="L50" s="32"/>
      <c r="M50" s="32"/>
      <c r="N50" s="32"/>
      <c r="O50" s="32"/>
    </row>
    <row r="51" spans="2:15" s="6" customFormat="1" ht="15" hidden="1" x14ac:dyDescent="0.2">
      <c r="B51" s="30"/>
      <c r="C51" s="31"/>
      <c r="D51" s="32"/>
      <c r="E51" s="32"/>
      <c r="F51" s="32"/>
      <c r="G51" s="32"/>
      <c r="H51" s="32"/>
      <c r="J51" s="33"/>
      <c r="K51" s="32"/>
      <c r="L51" s="32"/>
      <c r="M51" s="32"/>
      <c r="N51" s="32"/>
      <c r="O51" s="32"/>
    </row>
    <row r="52" spans="2:15" s="6" customFormat="1" ht="15" hidden="1" x14ac:dyDescent="0.2">
      <c r="B52" s="30"/>
      <c r="C52" s="31"/>
      <c r="D52" s="32"/>
      <c r="E52" s="32"/>
      <c r="F52" s="32"/>
      <c r="G52" s="32"/>
      <c r="H52" s="32"/>
      <c r="J52" s="33"/>
      <c r="K52" s="32"/>
      <c r="L52" s="32"/>
      <c r="M52" s="32"/>
      <c r="N52" s="32"/>
      <c r="O52" s="32"/>
    </row>
    <row r="53" spans="2:15" s="6" customFormat="1" ht="15" hidden="1" x14ac:dyDescent="0.2">
      <c r="B53" s="30"/>
      <c r="C53" s="31"/>
      <c r="D53" s="32"/>
      <c r="E53" s="32"/>
      <c r="F53" s="32"/>
      <c r="G53" s="32"/>
      <c r="H53" s="32"/>
      <c r="J53" s="33"/>
      <c r="K53" s="32"/>
      <c r="L53" s="32"/>
      <c r="M53" s="32"/>
      <c r="N53" s="32"/>
      <c r="O53" s="32"/>
    </row>
    <row r="54" spans="2:15" s="6" customFormat="1" ht="15" hidden="1" x14ac:dyDescent="0.2">
      <c r="B54" s="30"/>
      <c r="C54" s="31"/>
      <c r="D54" s="32"/>
      <c r="E54" s="32"/>
      <c r="F54" s="32"/>
      <c r="G54" s="32"/>
      <c r="H54" s="32"/>
      <c r="J54" s="33"/>
      <c r="K54" s="32"/>
      <c r="L54" s="32"/>
      <c r="M54" s="32"/>
      <c r="N54" s="32"/>
      <c r="O54" s="32"/>
    </row>
    <row r="55" spans="2:15" s="6" customFormat="1" ht="15" hidden="1" x14ac:dyDescent="0.2">
      <c r="B55" s="30"/>
      <c r="C55" s="31"/>
      <c r="D55" s="32"/>
      <c r="E55" s="32"/>
      <c r="F55" s="32"/>
      <c r="G55" s="32"/>
      <c r="H55" s="32"/>
      <c r="J55" s="33"/>
      <c r="K55" s="32"/>
      <c r="L55" s="32"/>
      <c r="M55" s="32"/>
      <c r="N55" s="32"/>
      <c r="O55" s="32"/>
    </row>
    <row r="56" spans="2:15" s="6" customFormat="1" ht="15" hidden="1" x14ac:dyDescent="0.2">
      <c r="B56" s="30"/>
      <c r="C56" s="31"/>
      <c r="D56" s="32"/>
      <c r="E56" s="32"/>
      <c r="F56" s="32"/>
      <c r="G56" s="32"/>
      <c r="H56" s="32"/>
      <c r="J56" s="33"/>
      <c r="K56" s="32"/>
      <c r="L56" s="32"/>
      <c r="M56" s="32"/>
      <c r="N56" s="32"/>
      <c r="O56" s="32"/>
    </row>
    <row r="57" spans="2:15" s="6" customFormat="1" ht="15" hidden="1" x14ac:dyDescent="0.2">
      <c r="B57" s="30"/>
      <c r="C57" s="31"/>
      <c r="D57" s="32"/>
      <c r="E57" s="32"/>
      <c r="F57" s="32"/>
      <c r="G57" s="32"/>
      <c r="H57" s="32"/>
      <c r="J57" s="33"/>
      <c r="K57" s="32"/>
      <c r="L57" s="32"/>
      <c r="M57" s="32"/>
      <c r="N57" s="32"/>
      <c r="O57" s="32"/>
    </row>
    <row r="58" spans="2:15" s="6" customFormat="1" ht="15" hidden="1" x14ac:dyDescent="0.2">
      <c r="B58" s="30"/>
      <c r="C58" s="31"/>
      <c r="D58" s="32"/>
      <c r="E58" s="32"/>
      <c r="F58" s="32"/>
      <c r="G58" s="32"/>
      <c r="H58" s="32"/>
      <c r="J58" s="33"/>
      <c r="K58" s="32"/>
      <c r="L58" s="32"/>
      <c r="M58" s="32"/>
      <c r="N58" s="32"/>
      <c r="O58" s="32"/>
    </row>
    <row r="59" spans="2:15" s="6" customFormat="1" ht="15" hidden="1" x14ac:dyDescent="0.2">
      <c r="B59" s="30"/>
      <c r="C59" s="31"/>
      <c r="D59" s="32"/>
      <c r="E59" s="32"/>
      <c r="F59" s="32"/>
      <c r="G59" s="32"/>
      <c r="H59" s="32"/>
      <c r="J59" s="33"/>
      <c r="K59" s="32"/>
      <c r="L59" s="32"/>
      <c r="M59" s="32"/>
      <c r="N59" s="32"/>
      <c r="O59" s="32"/>
    </row>
    <row r="60" spans="2:15" s="6" customFormat="1" ht="15" hidden="1" x14ac:dyDescent="0.2">
      <c r="B60" s="30"/>
      <c r="C60" s="31"/>
      <c r="D60" s="32"/>
      <c r="E60" s="32"/>
      <c r="F60" s="32"/>
      <c r="G60" s="32"/>
      <c r="H60" s="32"/>
      <c r="J60" s="33"/>
      <c r="K60" s="32"/>
      <c r="L60" s="32"/>
      <c r="M60" s="32"/>
      <c r="N60" s="32"/>
      <c r="O60" s="32"/>
    </row>
    <row r="61" spans="2:15" s="6" customFormat="1" ht="15" hidden="1" x14ac:dyDescent="0.2">
      <c r="B61" s="30"/>
      <c r="C61" s="31"/>
      <c r="D61" s="32"/>
      <c r="E61" s="32"/>
      <c r="F61" s="32"/>
      <c r="G61" s="32"/>
      <c r="H61" s="32"/>
      <c r="J61" s="33"/>
      <c r="K61" s="32"/>
      <c r="L61" s="32"/>
      <c r="M61" s="32"/>
      <c r="N61" s="32"/>
      <c r="O61" s="32"/>
    </row>
    <row r="62" spans="2:15" s="6" customFormat="1" ht="15" hidden="1" x14ac:dyDescent="0.2">
      <c r="B62" s="30"/>
      <c r="C62" s="31"/>
      <c r="D62" s="32"/>
      <c r="E62" s="32"/>
      <c r="F62" s="32"/>
      <c r="G62" s="32"/>
      <c r="H62" s="32"/>
      <c r="J62" s="33"/>
      <c r="K62" s="32"/>
      <c r="L62" s="32"/>
      <c r="M62" s="32"/>
      <c r="N62" s="32"/>
      <c r="O62" s="32"/>
    </row>
    <row r="63" spans="2:15" s="6" customFormat="1" ht="15" hidden="1" x14ac:dyDescent="0.2">
      <c r="B63" s="30"/>
      <c r="C63" s="31"/>
      <c r="D63" s="32"/>
      <c r="E63" s="32"/>
      <c r="F63" s="32"/>
      <c r="G63" s="32"/>
      <c r="H63" s="32"/>
      <c r="J63" s="33"/>
      <c r="K63" s="32"/>
      <c r="L63" s="32"/>
      <c r="M63" s="32"/>
      <c r="N63" s="32"/>
      <c r="O63" s="32"/>
    </row>
    <row r="64" spans="2:15" s="6" customFormat="1" ht="15" hidden="1" x14ac:dyDescent="0.2">
      <c r="B64" s="30"/>
      <c r="C64" s="31"/>
      <c r="D64" s="32"/>
      <c r="E64" s="32"/>
      <c r="F64" s="32"/>
      <c r="G64" s="32"/>
      <c r="H64" s="32"/>
      <c r="J64" s="33"/>
      <c r="K64" s="32"/>
      <c r="L64" s="32"/>
      <c r="M64" s="32"/>
      <c r="N64" s="32"/>
      <c r="O64" s="32"/>
    </row>
    <row r="65" spans="2:15" s="6" customFormat="1" ht="15" hidden="1" x14ac:dyDescent="0.2">
      <c r="B65" s="30"/>
      <c r="C65" s="31"/>
      <c r="D65" s="32"/>
      <c r="E65" s="32"/>
      <c r="F65" s="32"/>
      <c r="G65" s="32"/>
      <c r="H65" s="32"/>
      <c r="J65" s="33"/>
      <c r="K65" s="32"/>
      <c r="L65" s="32"/>
      <c r="M65" s="32"/>
      <c r="N65" s="32"/>
      <c r="O65" s="32"/>
    </row>
    <row r="66" spans="2:15" s="6" customFormat="1" ht="15" hidden="1" x14ac:dyDescent="0.2">
      <c r="B66" s="30"/>
      <c r="C66" s="31"/>
      <c r="D66" s="32"/>
      <c r="E66" s="32"/>
      <c r="F66" s="32"/>
      <c r="G66" s="32"/>
      <c r="H66" s="32"/>
      <c r="J66" s="33"/>
      <c r="K66" s="32"/>
      <c r="L66" s="32"/>
      <c r="M66" s="32"/>
      <c r="N66" s="32"/>
      <c r="O66" s="32"/>
    </row>
    <row r="67" spans="2:15" s="6" customFormat="1" ht="15" hidden="1" x14ac:dyDescent="0.2">
      <c r="B67" s="30"/>
      <c r="C67" s="31"/>
      <c r="D67" s="32"/>
      <c r="E67" s="32"/>
      <c r="F67" s="32"/>
      <c r="G67" s="32"/>
      <c r="H67" s="32"/>
      <c r="J67" s="33"/>
      <c r="K67" s="32"/>
      <c r="L67" s="32"/>
      <c r="M67" s="32"/>
      <c r="N67" s="32"/>
      <c r="O67" s="32"/>
    </row>
  </sheetData>
  <sheetProtection formatColumns="0" formatRows="0"/>
  <conditionalFormatting sqref="C18">
    <cfRule type="expression" dxfId="3" priority="1">
      <formula>($B$18&gt;15000)</formula>
    </cfRule>
  </conditionalFormatting>
  <pageMargins left="0.25" right="0.25" top="0.75" bottom="0.75" header="0.3" footer="0.3"/>
  <pageSetup scale="47" fitToHeight="0"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N 2 m N U z J V O t q n A A A A + Q A A A B I A H A B D b 2 5 m a W c v U G F j a 2 F n Z S 5 4 b W w g o h g A K K A U A A A A A A A A A A A A A A A A A A A A A A A A A A A A h Y 9 B D o I w F E S v Q r q n L d U Y I Z + y c C u J C d G 4 b U q F R i i G F s v d X H g k r y C J o u 5 c z u S 9 Z O Z x u 0 M 2 t k 1 w V b 3 V n U l R h C k K l J F d q U 2 V o s G d w j X K O O y E P I t K B R N s b D J a n a L a u U t C i P c e + w X u + o o w S i N y z L e F r F U r Q m 2 s E 0 Y q 9 L H K / x b i c H i N 4 Q z H S 7 x i L M Z 0 Q o D M P e T a f B k 2 T c Y U y E 8 J m 6 F x Q 6 + 4 M u G + A D J H I O 8 b / A l Q S w M E F A A C A A g A N 2 m N 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d p j V M o i k e 4 D g A A A B E A A A A T A B w A R m 9 y b X V s Y X M v U 2 V j d G l v b j E u b S C i G A A o o B Q A A A A A A A A A A A A A A A A A A A A A A A A A A A A r T k 0 u y c z P U w i G 0 I b W A F B L A Q I t A B Q A A g A I A D d p j V M y V T r a p w A A A P k A A A A S A A A A A A A A A A A A A A A A A A A A A A B D b 2 5 m a W c v U G F j a 2 F n Z S 5 4 b W x Q S w E C L Q A U A A I A C A A 3 a Y 1 T D 8 r p q 6 Q A A A D p A A A A E w A A A A A A A A A A A A A A A A D z A A A A W 0 N v b n R l b n R f V H l w Z X N d L n h t b F B L A Q I t A B Q A A g A I A D d p j V M 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M W R 9 E t x 3 J Q q 0 J l x 4 A c S A W A A A A A A I A A A A A A A N m A A D A A A A A E A A A A N b C N S T 4 i H A c C l 0 0 a 1 0 k K W E A A A A A B I A A A K A A A A A Q A A A A s 6 4 + g 2 7 t s C B D + E p w 9 h Q r 1 F A A A A D t v h c p + f y q 3 3 1 i L C 2 6 m y B 7 l b T M E r W X N t 4 3 l / v 5 z R u E h I d c u v b p / V q i V c o R z + u 1 V 9 r 1 i M + 1 / 4 x Q U + j b u s E E a I O K g C F s l j o h t 2 g Z + R X L O z L x 5 R Q A A A D i 6 d R d m U j W d c 6 6 n M v a 3 9 W z 5 m t w / Q = = < / D a t a M a s h u p > 
</file>

<file path=customXml/itemProps1.xml><?xml version="1.0" encoding="utf-8"?>
<ds:datastoreItem xmlns:ds="http://schemas.openxmlformats.org/officeDocument/2006/customXml" ds:itemID="{87DA64E3-2379-4CD4-A368-1F66F44FD6E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Instructions</vt:lpstr>
      <vt:lpstr>Contact and Site Information</vt:lpstr>
      <vt:lpstr>Site One</vt:lpstr>
      <vt:lpstr>Site Two</vt:lpstr>
      <vt:lpstr>Site Three</vt:lpstr>
      <vt:lpstr>Site Four</vt:lpstr>
      <vt:lpstr>Site Five</vt:lpstr>
      <vt:lpstr>Site Six</vt:lpstr>
      <vt:lpstr>Site Seven</vt:lpstr>
      <vt:lpstr>Site Eight</vt:lpstr>
      <vt:lpstr>Site Nine</vt:lpstr>
      <vt:lpstr>Site Ten</vt:lpstr>
      <vt:lpstr>Summary of Request</vt:lpstr>
      <vt:lpstr>'Site Eight'!Print_Area</vt:lpstr>
      <vt:lpstr>'Site Five'!Print_Area</vt:lpstr>
      <vt:lpstr>'Site Four'!Print_Area</vt:lpstr>
      <vt:lpstr>'Site Nine'!Print_Area</vt:lpstr>
      <vt:lpstr>'Site One'!Print_Area</vt:lpstr>
      <vt:lpstr>'Site Seven'!Print_Area</vt:lpstr>
      <vt:lpstr>'Site Six'!Print_Area</vt:lpstr>
      <vt:lpstr>'Site Ten'!Print_Area</vt:lpstr>
      <vt:lpstr>'Site Three'!Print_Area</vt:lpstr>
      <vt:lpstr>'Site Two'!Print_Area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Form-22: Summer Meal and Breakfast Grants (CA Dept of Education)</dc:title>
  <dc:subject>Summer Meal and Breakfast Grants budget sheet for School Year 2022-23.</dc:subject>
  <dc:creator/>
  <cp:lastModifiedBy/>
  <dcterms:created xsi:type="dcterms:W3CDTF">2025-06-10T00:00:46Z</dcterms:created>
  <dcterms:modified xsi:type="dcterms:W3CDTF">2025-06-12T15:09:31Z</dcterms:modified>
</cp:coreProperties>
</file>