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cslaven\AppData\Local\Adobe\Contribute 6.5\en_US\Sites\Site6\fg\fo\r9\documents\"/>
    </mc:Choice>
  </mc:AlternateContent>
  <xr:revisionPtr revIDLastSave="0" documentId="13_ncr:1_{0E202B29-4DDF-49D6-9FB4-D0B3B3DEC0AC}" xr6:coauthVersionLast="36" xr6:coauthVersionMax="36" xr10:uidLastSave="{00000000-0000-0000-0000-000000000000}"/>
  <bookViews>
    <workbookView xWindow="-4725" yWindow="975" windowWidth="21840" windowHeight="10785" tabRatio="782" xr2:uid="{00000000-000D-0000-FFFF-FFFF00000000}"/>
  </bookViews>
  <sheets>
    <sheet name="Instructions" sheetId="34" r:id="rId1"/>
    <sheet name="Contact and Site Information" sheetId="19" r:id="rId2"/>
    <sheet name="Site One" sheetId="21" r:id="rId3"/>
    <sheet name="Site Two" sheetId="24" r:id="rId4"/>
    <sheet name="Site Three" sheetId="25" r:id="rId5"/>
    <sheet name="Site Four" sheetId="26" r:id="rId6"/>
    <sheet name="Site Five" sheetId="27" r:id="rId7"/>
    <sheet name="Site Six" sheetId="28" r:id="rId8"/>
    <sheet name="Site Seven" sheetId="29" r:id="rId9"/>
    <sheet name="Site Eight" sheetId="30" r:id="rId10"/>
    <sheet name="Site Nine" sheetId="31" r:id="rId11"/>
    <sheet name="Site Ten" sheetId="32" r:id="rId12"/>
    <sheet name="Summary of Request" sheetId="33" r:id="rId13"/>
  </sheets>
  <definedNames>
    <definedName name="_xlnm.Print_Area" localSheetId="1">'Contact and Site Information'!#REF!</definedName>
    <definedName name="_xlnm.Print_Area" localSheetId="9">'Site Eight'!$2:$23</definedName>
    <definedName name="_xlnm.Print_Area" localSheetId="6">'Site Five'!$2:$23</definedName>
    <definedName name="_xlnm.Print_Area" localSheetId="5">'Site Four'!$2:$23</definedName>
    <definedName name="_xlnm.Print_Area" localSheetId="10">'Site Nine'!$2:$23</definedName>
    <definedName name="_xlnm.Print_Area" localSheetId="2">'Site One'!$2:$22</definedName>
    <definedName name="_xlnm.Print_Area" localSheetId="8">'Site Seven'!$2:$23</definedName>
    <definedName name="_xlnm.Print_Area" localSheetId="7">'Site Six'!$2:$23</definedName>
    <definedName name="_xlnm.Print_Area" localSheetId="11">'Site Ten'!$2:$23</definedName>
    <definedName name="_xlnm.Print_Area" localSheetId="4">'Site Three'!$2:$23</definedName>
    <definedName name="_xlnm.Print_Area" localSheetId="3">'Site Two'!$2:$23</definedName>
    <definedName name="_xlnm.Print_Area" localSheetId="12">'Summary of Request'!#REF!</definedName>
  </definedNames>
  <calcPr calcId="191029"/>
</workbook>
</file>

<file path=xl/calcChain.xml><?xml version="1.0" encoding="utf-8"?>
<calcChain xmlns="http://schemas.openxmlformats.org/spreadsheetml/2006/main">
  <c r="B8" i="33" l="1"/>
  <c r="B7" i="33"/>
  <c r="B6" i="33"/>
  <c r="B5" i="33"/>
  <c r="B4" i="33"/>
  <c r="B3" i="33"/>
  <c r="B17" i="32" l="1"/>
  <c r="B27" i="33" s="1"/>
  <c r="B17" i="31"/>
  <c r="B25" i="33" s="1"/>
  <c r="B17" i="30"/>
  <c r="B23" i="33" s="1"/>
  <c r="B17" i="29"/>
  <c r="B21" i="33" s="1"/>
  <c r="B17" i="28"/>
  <c r="B19" i="33" s="1"/>
  <c r="B17" i="27" l="1"/>
  <c r="B17" i="33" s="1"/>
  <c r="B17" i="26"/>
  <c r="B15" i="33" s="1"/>
  <c r="B17" i="21"/>
  <c r="B9" i="33" s="1"/>
  <c r="B17" i="25"/>
  <c r="B17" i="24"/>
  <c r="B11" i="33" s="1"/>
  <c r="B23" i="25" l="1"/>
  <c r="B24" i="25" s="1"/>
  <c r="B13" i="33"/>
  <c r="B28" i="33"/>
  <c r="B22" i="33"/>
  <c r="B18" i="33"/>
  <c r="B16" i="33"/>
  <c r="B14" i="33"/>
  <c r="B12" i="33"/>
  <c r="B10" i="33"/>
  <c r="B20" i="33"/>
  <c r="B3" i="32"/>
  <c r="B26" i="33" s="1"/>
  <c r="B3" i="31"/>
  <c r="B24" i="33" s="1"/>
  <c r="B3" i="30"/>
  <c r="B3" i="29"/>
  <c r="B3" i="28"/>
  <c r="B3" i="27"/>
  <c r="B3" i="26"/>
  <c r="B3" i="25"/>
  <c r="B3" i="24"/>
  <c r="B23" i="32"/>
  <c r="B24" i="32" s="1"/>
  <c r="A22" i="32"/>
  <c r="B2" i="32"/>
  <c r="B23" i="31"/>
  <c r="B24" i="31" s="1"/>
  <c r="A22" i="31"/>
  <c r="B2" i="31"/>
  <c r="B23" i="30"/>
  <c r="B24" i="30" s="1"/>
  <c r="A22" i="30"/>
  <c r="B2" i="30"/>
  <c r="B23" i="29"/>
  <c r="B24" i="29" s="1"/>
  <c r="A22" i="29"/>
  <c r="B2" i="29"/>
  <c r="B23" i="28"/>
  <c r="B24" i="28" s="1"/>
  <c r="A22" i="28"/>
  <c r="B2" i="28"/>
  <c r="B23" i="27"/>
  <c r="B24" i="27" s="1"/>
  <c r="A22" i="27"/>
  <c r="B2" i="27"/>
  <c r="B23" i="26"/>
  <c r="B24" i="26" s="1"/>
  <c r="A22" i="26"/>
  <c r="B2" i="26"/>
  <c r="A22" i="25"/>
  <c r="B2" i="25"/>
  <c r="B23" i="24"/>
  <c r="B24" i="24" s="1"/>
  <c r="A22" i="24"/>
  <c r="B2" i="24"/>
  <c r="E23" i="32" l="1"/>
  <c r="E23" i="31"/>
  <c r="E23" i="30"/>
  <c r="E23" i="29"/>
  <c r="E23" i="28"/>
  <c r="E23" i="27"/>
  <c r="E23" i="26"/>
  <c r="E23" i="25"/>
  <c r="E23" i="24"/>
  <c r="B3" i="21"/>
  <c r="B2" i="21" l="1"/>
</calcChain>
</file>

<file path=xl/sharedStrings.xml><?xml version="1.0" encoding="utf-8"?>
<sst xmlns="http://schemas.openxmlformats.org/spreadsheetml/2006/main" count="673" uniqueCount="143">
  <si>
    <t>School Food Authority (SFA):</t>
  </si>
  <si>
    <t xml:space="preserve">Email: </t>
  </si>
  <si>
    <t>Phone #:</t>
  </si>
  <si>
    <t>(CDE)
1st Review</t>
  </si>
  <si>
    <t>(CDE)
2nd Review</t>
  </si>
  <si>
    <t>SITE TOTAL</t>
  </si>
  <si>
    <t>Date:</t>
  </si>
  <si>
    <t>90% Payment</t>
  </si>
  <si>
    <t>Final Payment/Billing</t>
  </si>
  <si>
    <t>10% payment</t>
  </si>
  <si>
    <t>Authorized SFA Representative (Print):</t>
  </si>
  <si>
    <t xml:space="preserve">Title (Print): </t>
  </si>
  <si>
    <t>By signing below, I certify: All documents submitted are correct and final; all purchases under this grant were procured through</t>
  </si>
  <si>
    <t xml:space="preserve">proper local and State guidelines; documents have been retained to demonstrate all purchases were fair and reasonable; </t>
  </si>
  <si>
    <t>all equipment purchased with these grant funds has been installed at the approved site for this grant award.</t>
  </si>
  <si>
    <t>Vendor Name</t>
  </si>
  <si>
    <t>Actual Amount Spent</t>
  </si>
  <si>
    <t>Invoice #</t>
  </si>
  <si>
    <t>Site Name:</t>
  </si>
  <si>
    <t>Authorized SFA Rep. (Sign):</t>
  </si>
  <si>
    <t>Contact Name:</t>
  </si>
  <si>
    <t>Cost</t>
  </si>
  <si>
    <t>Site Two Name:</t>
  </si>
  <si>
    <t>Approved Equipment</t>
  </si>
  <si>
    <t>Site four:</t>
  </si>
  <si>
    <t>Contact Title:</t>
  </si>
  <si>
    <r>
      <t xml:space="preserve">After completing form(s), signing page 1, e-mail to </t>
    </r>
    <r>
      <rPr>
        <b/>
        <u/>
        <sz val="12"/>
        <rFont val="Arial"/>
        <family val="2"/>
      </rPr>
      <t>breakfastgrant@cde.ca.gov</t>
    </r>
  </si>
  <si>
    <t>Column1</t>
  </si>
  <si>
    <t>Locked Titles</t>
  </si>
  <si>
    <t>Site One:</t>
  </si>
  <si>
    <t>Application Summary</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</si>
  <si>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</si>
  <si>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</si>
  <si>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</si>
  <si>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</si>
  <si>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</si>
  <si>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</si>
  <si>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</si>
  <si>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</si>
  <si>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</si>
  <si>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</si>
  <si>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</si>
  <si>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</si>
  <si>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</si>
  <si>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</si>
  <si>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</si>
  <si>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</si>
  <si>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</si>
  <si>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</si>
  <si>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</si>
  <si>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</si>
  <si>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</si>
  <si>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</si>
  <si>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</si>
  <si>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Site Ten Dollars Requested:</t>
  </si>
  <si>
    <t>Site Nine Dollars Requested:</t>
  </si>
  <si>
    <t>Site One Dollars Requested:</t>
  </si>
  <si>
    <t>Site Two Dollars Requested:</t>
  </si>
  <si>
    <t>Site Three Dollars Requested:</t>
  </si>
  <si>
    <t>Site Five Dollars Requested:</t>
  </si>
  <si>
    <t>Site Six Dollars Requested:</t>
  </si>
  <si>
    <t>Site Seven Dollars Requested:</t>
  </si>
  <si>
    <t>Site Eight Dollars Requested:</t>
  </si>
  <si>
    <t>How will this item help to implement or expand your School Breakfast Program?</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</si>
  <si>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</si>
  <si>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</si>
  <si>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</si>
  <si>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</si>
  <si>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</si>
  <si>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</si>
  <si>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</si>
  <si>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</si>
  <si>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</si>
  <si>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</si>
  <si>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</si>
  <si>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</si>
  <si>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</si>
  <si>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</si>
  <si>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</si>
  <si>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</si>
  <si>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</si>
  <si>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</si>
  <si>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</si>
  <si>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</si>
  <si>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</si>
  <si>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</si>
  <si>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</si>
  <si>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</si>
  <si>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</si>
  <si>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</si>
  <si>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</si>
  <si>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</si>
  <si>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</si>
  <si>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</si>
  <si>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</si>
  <si>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</si>
  <si>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</si>
  <si>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</si>
  <si>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</si>
  <si>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</si>
  <si>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</si>
  <si>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</si>
  <si>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</si>
  <si>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</si>
  <si>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</si>
  <si>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</si>
  <si>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</si>
  <si>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</si>
  <si>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 xml:space="preserve">Cells I5–16: Explain how each requested item will help to implement or expand your School Breakfast or Summer Meal Program.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</si>
  <si>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</si>
  <si>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</si>
  <si>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</si>
  <si>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</si>
  <si>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</si>
  <si>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</si>
  <si>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</si>
  <si>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</si>
  <si>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</si>
  <si>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</si>
  <si>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</si>
  <si>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</si>
  <si>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</si>
  <si>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</si>
  <si>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</si>
  <si>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Site Four Dollars Requested:</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</si>
  <si>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</si>
  <si>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Cells B5–B16: Enter the total cost of the requested item(s). The total cost includes the cost of the installation, tax, and shipping as well as any modifications, attachments, or accessories your agency needs to make the equipment usable. Enter the cost in whole dollars.</t>
  </si>
  <si>
    <t>California Department of Education</t>
  </si>
  <si>
    <t>School Nutrition Program Unit</t>
  </si>
  <si>
    <t>December 2018</t>
  </si>
  <si>
    <t>Contact and Site Information</t>
  </si>
  <si>
    <t>Site One</t>
  </si>
  <si>
    <t>Site Two</t>
  </si>
  <si>
    <t>Site Three</t>
  </si>
  <si>
    <t>Site Four</t>
  </si>
  <si>
    <t>Site Five</t>
  </si>
  <si>
    <t>Site Six</t>
  </si>
  <si>
    <t>Site Seven</t>
  </si>
  <si>
    <t>Site Eight</t>
  </si>
  <si>
    <t>Site Nine</t>
  </si>
  <si>
    <t>Site Ten</t>
  </si>
  <si>
    <t>Summary of Request</t>
  </si>
  <si>
    <t>Procurement Form RFA Template for Summer Meal and Breakfast Grants - 2019–20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</si>
</sst>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3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i/>
      <sz val="12"/>
      <color rgb="FF000000"/>
      <name val="Arial"/>
      <family val="2"/>
    </font>
    <font>
      <b/>
      <sz val="12"/>
      <color rgb="FF000000"/>
      <name val="Arial"/>
      <family val="2"/>
    </font>
    <font>
      <b/>
      <u/>
      <sz val="12"/>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indexed="13"/>
        <bgColor indexed="64"/>
      </patternFill>
    </fill>
    <fill>
      <patternFill patternType="solid">
        <fgColor theme="3" tint="0.79998168889431442"/>
        <bgColor indexed="64"/>
      </patternFill>
    </fill>
    <fill>
      <patternFill patternType="solid">
        <fgColor theme="0"/>
        <bgColor indexed="64"/>
      </patternFill>
    </fill>
  </fills>
  <borders count="4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bottom style="thin">
        <color theme="0" tint="-0.14999847407452621"/>
      </bottom>
      <diagonal/>
    </border>
    <border>
      <left style="thin">
        <color indexed="64"/>
      </left>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indexed="64"/>
      </left>
      <right/>
      <top style="thin">
        <color indexed="64"/>
      </top>
      <bottom style="thin">
        <color indexed="64"/>
      </bottom>
      <diagonal/>
    </border>
  </borders>
  <cellStyleXfs count="45">
    <xf numFmtId="0" fontId="0" fillId="0" borderId="0"/>
    <xf numFmtId="0" fontId="5" fillId="0" borderId="0" applyNumberFormat="0" applyFill="0" applyBorder="0" applyAlignment="0" applyProtection="0"/>
    <xf numFmtId="0" fontId="31" fillId="0" borderId="20"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27" fillId="0" borderId="8" applyNumberFormat="0" applyFill="0" applyBorder="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199">
    <xf numFmtId="0" fontId="0" fillId="0" borderId="0" xfId="0"/>
    <xf numFmtId="0" fontId="21" fillId="33" borderId="0" xfId="42" applyFont="1" applyFill="1" applyAlignment="1">
      <alignment horizontal="left" vertical="top"/>
    </xf>
    <xf numFmtId="0" fontId="21" fillId="0" borderId="0" xfId="42" applyNumberFormat="1" applyFont="1" applyAlignment="1">
      <alignment horizontal="left" vertical="top"/>
    </xf>
    <xf numFmtId="0" fontId="21" fillId="0" borderId="0" xfId="42" applyNumberFormat="1" applyFont="1"/>
    <xf numFmtId="0" fontId="21" fillId="0" borderId="0" xfId="42" applyFont="1"/>
    <xf numFmtId="1" fontId="21" fillId="0" borderId="0" xfId="42" applyNumberFormat="1" applyFont="1" applyFill="1"/>
    <xf numFmtId="4" fontId="21" fillId="0" borderId="0" xfId="42" applyNumberFormat="1" applyFont="1" applyFill="1" applyAlignment="1">
      <alignment horizontal="right" wrapText="1"/>
    </xf>
    <xf numFmtId="4" fontId="21" fillId="0" borderId="0" xfId="42" applyNumberFormat="1" applyFont="1" applyFill="1"/>
    <xf numFmtId="0" fontId="21" fillId="0" borderId="0" xfId="42" applyFont="1" applyFill="1"/>
    <xf numFmtId="0" fontId="21" fillId="33" borderId="13" xfId="42" applyFont="1" applyFill="1" applyBorder="1" applyAlignment="1">
      <alignment horizontal="left" vertical="center" wrapText="1"/>
    </xf>
    <xf numFmtId="0" fontId="21" fillId="34" borderId="15" xfId="42" applyFont="1" applyFill="1" applyBorder="1" applyAlignment="1">
      <alignment vertical="center"/>
    </xf>
    <xf numFmtId="0" fontId="20" fillId="34" borderId="17" xfId="42" applyFont="1" applyFill="1" applyBorder="1" applyAlignment="1">
      <alignment horizontal="left" vertical="top" wrapText="1"/>
    </xf>
    <xf numFmtId="0" fontId="20" fillId="34" borderId="18" xfId="42" applyFont="1" applyFill="1" applyBorder="1" applyAlignment="1">
      <alignment vertical="center" wrapText="1"/>
    </xf>
    <xf numFmtId="0" fontId="20" fillId="34" borderId="17" xfId="42" applyFont="1" applyFill="1" applyBorder="1" applyAlignment="1">
      <alignment vertical="center" wrapText="1"/>
    </xf>
    <xf numFmtId="1" fontId="20" fillId="0" borderId="0" xfId="42" applyNumberFormat="1" applyFont="1" applyFill="1" applyBorder="1" applyAlignment="1">
      <alignment horizontal="left" vertical="center" wrapText="1"/>
    </xf>
    <xf numFmtId="0" fontId="21" fillId="33" borderId="26" xfId="42" applyFont="1" applyFill="1" applyBorder="1" applyAlignment="1">
      <alignment horizontal="left" vertical="center" wrapText="1"/>
    </xf>
    <xf numFmtId="0" fontId="25" fillId="0" borderId="9" xfId="42" applyNumberFormat="1" applyFont="1" applyFill="1" applyBorder="1" applyAlignment="1" applyProtection="1">
      <alignment wrapText="1"/>
      <protection locked="0"/>
    </xf>
    <xf numFmtId="0" fontId="21" fillId="0" borderId="9" xfId="42" applyNumberFormat="1" applyFont="1" applyBorder="1" applyAlignment="1" applyProtection="1">
      <alignment wrapText="1"/>
      <protection locked="0"/>
    </xf>
    <xf numFmtId="43" fontId="25" fillId="0" borderId="9" xfId="43" applyFont="1" applyFill="1" applyBorder="1" applyAlignment="1" applyProtection="1">
      <alignment horizontal="center" wrapText="1"/>
      <protection locked="0"/>
    </xf>
    <xf numFmtId="4" fontId="25" fillId="0" borderId="0" xfId="43" applyNumberFormat="1" applyFont="1" applyFill="1" applyBorder="1"/>
    <xf numFmtId="0" fontId="25" fillId="0" borderId="0" xfId="42" applyFont="1" applyFill="1" applyBorder="1"/>
    <xf numFmtId="4" fontId="23" fillId="0" borderId="0" xfId="42" applyNumberFormat="1" applyFont="1" applyFill="1" applyBorder="1" applyAlignment="1">
      <alignment wrapText="1"/>
    </xf>
    <xf numFmtId="0" fontId="23" fillId="0" borderId="0" xfId="42" applyFont="1" applyFill="1" applyBorder="1" applyAlignment="1">
      <alignment wrapText="1"/>
    </xf>
    <xf numFmtId="4" fontId="25" fillId="0" borderId="0" xfId="42" applyNumberFormat="1" applyFont="1" applyFill="1" applyBorder="1"/>
    <xf numFmtId="0" fontId="25" fillId="0" borderId="27" xfId="42" applyNumberFormat="1" applyFont="1" applyFill="1" applyBorder="1" applyAlignment="1" applyProtection="1">
      <alignment wrapText="1"/>
      <protection locked="0"/>
    </xf>
    <xf numFmtId="0" fontId="21" fillId="0" borderId="27" xfId="42" applyNumberFormat="1" applyFont="1" applyBorder="1" applyAlignment="1" applyProtection="1">
      <alignment wrapText="1"/>
      <protection locked="0"/>
    </xf>
    <xf numFmtId="43" fontId="25" fillId="0" borderId="27" xfId="43" applyFont="1" applyFill="1" applyBorder="1" applyAlignment="1" applyProtection="1">
      <alignment horizontal="center" wrapText="1"/>
      <protection locked="0"/>
    </xf>
    <xf numFmtId="4" fontId="26" fillId="0" borderId="0" xfId="43" applyNumberFormat="1" applyFont="1" applyFill="1"/>
    <xf numFmtId="0" fontId="20" fillId="35" borderId="16" xfId="42" applyFont="1" applyFill="1" applyBorder="1" applyAlignment="1">
      <alignment horizontal="left" vertical="center"/>
    </xf>
    <xf numFmtId="0" fontId="21" fillId="35" borderId="17" xfId="42" applyFont="1" applyFill="1" applyBorder="1" applyAlignment="1">
      <alignment vertical="center" wrapText="1"/>
    </xf>
    <xf numFmtId="0" fontId="21" fillId="35" borderId="18" xfId="42" applyFont="1" applyFill="1" applyBorder="1" applyAlignment="1">
      <alignment vertical="center" wrapText="1"/>
    </xf>
    <xf numFmtId="1" fontId="21" fillId="0" borderId="0" xfId="42" applyNumberFormat="1" applyFont="1" applyFill="1" applyBorder="1" applyAlignment="1">
      <alignment horizontal="center" vertical="center" wrapText="1"/>
    </xf>
    <xf numFmtId="4" fontId="21" fillId="0" borderId="0" xfId="42" applyNumberFormat="1" applyFont="1" applyFill="1" applyAlignment="1">
      <alignment wrapText="1"/>
    </xf>
    <xf numFmtId="0" fontId="20" fillId="35" borderId="23" xfId="42" applyFont="1" applyFill="1" applyBorder="1" applyAlignment="1">
      <alignment horizontal="left" vertical="center"/>
    </xf>
    <xf numFmtId="0" fontId="21" fillId="35" borderId="0" xfId="42" applyFont="1" applyFill="1" applyBorder="1" applyAlignment="1">
      <alignment vertical="center" wrapText="1"/>
    </xf>
    <xf numFmtId="0" fontId="21" fillId="35" borderId="24" xfId="42" applyFont="1" applyFill="1" applyBorder="1" applyAlignment="1">
      <alignment vertical="center" wrapText="1"/>
    </xf>
    <xf numFmtId="0" fontId="20" fillId="35" borderId="19" xfId="42" applyFont="1" applyFill="1" applyBorder="1" applyAlignment="1">
      <alignment horizontal="left" vertical="center"/>
    </xf>
    <xf numFmtId="0" fontId="21" fillId="35" borderId="20" xfId="42" applyFont="1" applyFill="1" applyBorder="1" applyAlignment="1">
      <alignment vertical="center" wrapText="1"/>
    </xf>
    <xf numFmtId="0" fontId="21" fillId="35" borderId="21" xfId="42" applyFont="1" applyFill="1" applyBorder="1" applyAlignment="1">
      <alignment vertical="center" wrapText="1"/>
    </xf>
    <xf numFmtId="0" fontId="21" fillId="0" borderId="19" xfId="42" applyFont="1" applyBorder="1" applyAlignment="1" applyProtection="1">
      <alignment horizontal="left" vertical="top" wrapText="1"/>
      <protection locked="0"/>
    </xf>
    <xf numFmtId="0" fontId="21" fillId="0" borderId="22" xfId="42" applyFont="1" applyBorder="1" applyAlignment="1" applyProtection="1">
      <alignment vertical="top"/>
      <protection locked="0"/>
    </xf>
    <xf numFmtId="0" fontId="21" fillId="0" borderId="20" xfId="42" applyFont="1" applyBorder="1" applyAlignment="1" applyProtection="1">
      <alignment vertical="top" wrapText="1"/>
      <protection locked="0"/>
    </xf>
    <xf numFmtId="1" fontId="21" fillId="0" borderId="22" xfId="42" applyNumberFormat="1" applyFont="1" applyBorder="1" applyAlignment="1">
      <alignment vertical="top"/>
    </xf>
    <xf numFmtId="1" fontId="21" fillId="0" borderId="25" xfId="42" applyNumberFormat="1" applyFont="1" applyBorder="1" applyAlignment="1">
      <alignment horizontal="center" vertical="top" wrapText="1"/>
    </xf>
    <xf numFmtId="44" fontId="21" fillId="0" borderId="20" xfId="44" applyFont="1" applyBorder="1" applyAlignment="1" applyProtection="1">
      <alignment vertical="top"/>
      <protection locked="0"/>
    </xf>
    <xf numFmtId="44" fontId="21" fillId="0" borderId="21" xfId="44" applyFont="1" applyBorder="1" applyAlignment="1" applyProtection="1">
      <alignment vertical="top"/>
      <protection locked="0"/>
    </xf>
    <xf numFmtId="1" fontId="21" fillId="0" borderId="0" xfId="44" applyNumberFormat="1" applyFont="1" applyFill="1" applyBorder="1" applyAlignment="1">
      <alignment horizontal="left" vertical="top"/>
    </xf>
    <xf numFmtId="0" fontId="22" fillId="36" borderId="16" xfId="42" applyFont="1" applyFill="1" applyBorder="1" applyAlignment="1">
      <alignment horizontal="left"/>
    </xf>
    <xf numFmtId="0" fontId="22" fillId="36" borderId="17" xfId="42" applyFont="1" applyFill="1" applyBorder="1" applyAlignment="1"/>
    <xf numFmtId="0" fontId="22" fillId="36" borderId="18" xfId="42" applyFont="1" applyFill="1" applyBorder="1" applyAlignment="1"/>
    <xf numFmtId="0" fontId="22" fillId="36" borderId="11" xfId="42" applyFont="1" applyFill="1" applyBorder="1" applyAlignment="1"/>
    <xf numFmtId="0" fontId="22" fillId="36" borderId="12" xfId="42" applyFont="1" applyFill="1" applyBorder="1" applyAlignment="1"/>
    <xf numFmtId="1" fontId="22" fillId="0" borderId="0" xfId="42" applyNumberFormat="1" applyFont="1" applyFill="1" applyBorder="1" applyAlignment="1">
      <alignment horizontal="center"/>
    </xf>
    <xf numFmtId="0" fontId="21" fillId="0" borderId="0" xfId="42" applyFont="1" applyAlignment="1">
      <alignment horizontal="left" vertical="top"/>
    </xf>
    <xf numFmtId="39" fontId="21" fillId="0" borderId="0" xfId="42" applyNumberFormat="1" applyFont="1" applyAlignment="1">
      <alignment horizontal="left" vertical="top"/>
    </xf>
    <xf numFmtId="44" fontId="21" fillId="0" borderId="0" xfId="42" applyNumberFormat="1" applyFont="1"/>
    <xf numFmtId="165" fontId="21" fillId="0" borderId="0" xfId="42" applyNumberFormat="1" applyFont="1" applyAlignment="1">
      <alignment horizontal="left" vertical="top"/>
    </xf>
    <xf numFmtId="0" fontId="21" fillId="0" borderId="0" xfId="42" applyNumberFormat="1" applyFont="1" applyFill="1" applyAlignment="1">
      <alignment horizontal="left" vertical="top"/>
    </xf>
    <xf numFmtId="0" fontId="21" fillId="33" borderId="14" xfId="42" applyFont="1" applyFill="1" applyBorder="1" applyAlignment="1">
      <alignment vertical="center" wrapText="1"/>
    </xf>
    <xf numFmtId="164" fontId="21" fillId="0" borderId="10" xfId="42" applyNumberFormat="1" applyFont="1" applyFill="1" applyBorder="1" applyAlignment="1">
      <alignment horizontal="left" vertical="top"/>
    </xf>
    <xf numFmtId="164" fontId="21" fillId="0" borderId="28" xfId="42" applyNumberFormat="1" applyFont="1" applyFill="1" applyBorder="1" applyAlignment="1">
      <alignment horizontal="left" vertical="top"/>
    </xf>
    <xf numFmtId="0" fontId="21" fillId="0" borderId="0" xfId="42" applyNumberFormat="1" applyFont="1" applyAlignment="1" applyProtection="1">
      <alignment horizontal="left" vertical="top"/>
      <protection locked="0"/>
    </xf>
    <xf numFmtId="0" fontId="25" fillId="37" borderId="9" xfId="42" quotePrefix="1" applyFont="1" applyFill="1" applyBorder="1" applyAlignment="1" applyProtection="1">
      <alignment horizontal="left" vertical="top" wrapText="1"/>
      <protection locked="0"/>
    </xf>
    <xf numFmtId="166" fontId="25" fillId="37" borderId="9" xfId="42" quotePrefix="1" applyNumberFormat="1" applyFont="1" applyFill="1" applyBorder="1" applyAlignment="1" applyProtection="1">
      <alignment horizontal="left" vertical="top" wrapText="1"/>
      <protection locked="0"/>
    </xf>
    <xf numFmtId="43" fontId="25" fillId="34" borderId="9" xfId="43" applyFont="1" applyFill="1" applyBorder="1" applyAlignment="1" applyProtection="1">
      <alignment horizontal="center"/>
      <protection locked="0"/>
    </xf>
    <xf numFmtId="1" fontId="25" fillId="0" borderId="9" xfId="43" applyNumberFormat="1" applyFont="1" applyFill="1" applyBorder="1" applyAlignment="1" applyProtection="1">
      <alignment horizontal="center"/>
      <protection locked="0"/>
    </xf>
    <xf numFmtId="4" fontId="25" fillId="0" borderId="9" xfId="43" applyNumberFormat="1" applyFont="1" applyFill="1" applyBorder="1" applyAlignment="1" applyProtection="1">
      <alignment vertical="top" wrapText="1"/>
      <protection locked="0"/>
    </xf>
    <xf numFmtId="166" fontId="25" fillId="0" borderId="9" xfId="42" quotePrefix="1" applyNumberFormat="1" applyFont="1" applyFill="1" applyBorder="1" applyAlignment="1" applyProtection="1">
      <alignment horizontal="left" vertical="top" wrapText="1"/>
      <protection locked="0"/>
    </xf>
    <xf numFmtId="166" fontId="21" fillId="37" borderId="27" xfId="42" quotePrefix="1" applyNumberFormat="1" applyFont="1" applyFill="1" applyBorder="1" applyAlignment="1" applyProtection="1">
      <alignment horizontal="left" vertical="top" wrapText="1"/>
      <protection locked="0"/>
    </xf>
    <xf numFmtId="43" fontId="25" fillId="34" borderId="27" xfId="43" applyFont="1" applyFill="1" applyBorder="1" applyAlignment="1" applyProtection="1">
      <alignment horizontal="center"/>
      <protection locked="0"/>
    </xf>
    <xf numFmtId="1" fontId="25" fillId="0" borderId="27" xfId="43" applyNumberFormat="1" applyFont="1" applyFill="1" applyBorder="1" applyAlignment="1" applyProtection="1">
      <alignment horizontal="center"/>
      <protection locked="0"/>
    </xf>
    <xf numFmtId="0" fontId="25" fillId="0" borderId="9" xfId="42" applyNumberFormat="1" applyFont="1" applyFill="1" applyBorder="1" applyAlignment="1" applyProtection="1">
      <alignment wrapText="1"/>
    </xf>
    <xf numFmtId="0" fontId="21" fillId="0" borderId="9" xfId="42" applyNumberFormat="1" applyFont="1" applyBorder="1" applyAlignment="1" applyProtection="1">
      <alignment wrapText="1"/>
    </xf>
    <xf numFmtId="43" fontId="25" fillId="0" borderId="9" xfId="43" applyFont="1" applyFill="1" applyBorder="1" applyAlignment="1" applyProtection="1">
      <alignment horizontal="center" wrapText="1"/>
    </xf>
    <xf numFmtId="43" fontId="25" fillId="34" borderId="9" xfId="43" applyFont="1" applyFill="1" applyBorder="1" applyAlignment="1" applyProtection="1">
      <alignment horizontal="center"/>
    </xf>
    <xf numFmtId="1" fontId="25" fillId="0" borderId="9" xfId="43" applyNumberFormat="1" applyFont="1" applyFill="1" applyBorder="1" applyAlignment="1" applyProtection="1">
      <alignment horizontal="center"/>
    </xf>
    <xf numFmtId="4" fontId="25" fillId="0" borderId="9" xfId="43" applyNumberFormat="1" applyFont="1" applyFill="1" applyBorder="1" applyAlignment="1" applyProtection="1">
      <alignment vertical="top" wrapText="1"/>
    </xf>
    <xf numFmtId="0" fontId="25" fillId="0" borderId="27" xfId="42" applyNumberFormat="1" applyFont="1" applyFill="1" applyBorder="1" applyAlignment="1" applyProtection="1">
      <alignment wrapText="1"/>
    </xf>
    <xf numFmtId="0" fontId="21" fillId="0" borderId="27" xfId="42" applyNumberFormat="1" applyFont="1" applyBorder="1" applyAlignment="1" applyProtection="1">
      <alignment wrapText="1"/>
    </xf>
    <xf numFmtId="43" fontId="25" fillId="0" borderId="27" xfId="43" applyFont="1" applyFill="1" applyBorder="1" applyAlignment="1" applyProtection="1">
      <alignment horizontal="center" wrapText="1"/>
    </xf>
    <xf numFmtId="43" fontId="25" fillId="34" borderId="27" xfId="43" applyFont="1" applyFill="1" applyBorder="1" applyAlignment="1" applyProtection="1">
      <alignment horizontal="center"/>
    </xf>
    <xf numFmtId="1" fontId="25" fillId="0" borderId="27" xfId="43" applyNumberFormat="1" applyFont="1" applyFill="1" applyBorder="1" applyAlignment="1" applyProtection="1">
      <alignment horizontal="center"/>
    </xf>
    <xf numFmtId="0" fontId="21" fillId="0" borderId="0" xfId="42" applyFont="1" applyFill="1" applyAlignment="1">
      <alignment horizontal="left" vertical="top"/>
    </xf>
    <xf numFmtId="0" fontId="21" fillId="0" borderId="10" xfId="42" applyFont="1" applyFill="1" applyBorder="1" applyAlignment="1">
      <alignment horizontal="left" vertical="top"/>
    </xf>
    <xf numFmtId="0" fontId="21" fillId="0" borderId="28" xfId="0" applyNumberFormat="1" applyFont="1" applyFill="1" applyBorder="1" applyAlignment="1" applyProtection="1">
      <alignment horizontal="left" vertical="top"/>
    </xf>
    <xf numFmtId="4" fontId="3" fillId="0" borderId="27" xfId="43" applyNumberFormat="1" applyFont="1" applyFill="1" applyBorder="1" applyAlignment="1" applyProtection="1">
      <alignment vertical="top" wrapText="1"/>
      <protection locked="0"/>
    </xf>
    <xf numFmtId="4" fontId="26" fillId="0" borderId="27" xfId="43" applyNumberFormat="1" applyFont="1" applyFill="1" applyBorder="1" applyAlignment="1" applyProtection="1">
      <alignment vertical="top" wrapText="1"/>
    </xf>
    <xf numFmtId="4" fontId="26" fillId="0" borderId="27" xfId="43" applyNumberFormat="1" applyFont="1" applyFill="1" applyBorder="1" applyAlignment="1" applyProtection="1">
      <alignment vertical="top" wrapText="1"/>
      <protection locked="0"/>
    </xf>
    <xf numFmtId="0" fontId="3" fillId="0" borderId="0" xfId="0" applyFont="1" applyAlignment="1">
      <alignment vertical="center"/>
    </xf>
    <xf numFmtId="0" fontId="3" fillId="0" borderId="0" xfId="0" applyFont="1"/>
    <xf numFmtId="0" fontId="3" fillId="0" borderId="0" xfId="0" applyFont="1" applyBorder="1" applyAlignment="1">
      <alignment wrapText="1"/>
    </xf>
    <xf numFmtId="0" fontId="3" fillId="0" borderId="0" xfId="0" applyFont="1" applyBorder="1" applyAlignment="1">
      <alignment horizontal="left" vertical="top" wrapText="1"/>
    </xf>
    <xf numFmtId="0" fontId="2" fillId="0" borderId="0" xfId="0" applyFont="1"/>
    <xf numFmtId="49" fontId="2" fillId="0" borderId="0" xfId="0" applyNumberFormat="1" applyFont="1"/>
    <xf numFmtId="0" fontId="20" fillId="37" borderId="16" xfId="42" applyFont="1" applyFill="1" applyBorder="1" applyAlignment="1">
      <alignment horizontal="left" vertical="center"/>
    </xf>
    <xf numFmtId="0" fontId="20" fillId="37" borderId="23" xfId="42" applyFont="1" applyFill="1" applyBorder="1" applyAlignment="1">
      <alignment horizontal="left" vertical="center"/>
    </xf>
    <xf numFmtId="0" fontId="20" fillId="37" borderId="19" xfId="42" applyFont="1" applyFill="1" applyBorder="1" applyAlignment="1">
      <alignment horizontal="left" vertical="center"/>
    </xf>
    <xf numFmtId="0" fontId="21" fillId="37" borderId="17" xfId="42" applyFont="1" applyFill="1" applyBorder="1" applyAlignment="1">
      <alignment vertical="center" wrapText="1"/>
    </xf>
    <xf numFmtId="0" fontId="21" fillId="37" borderId="0" xfId="42" applyFont="1" applyFill="1" applyBorder="1" applyAlignment="1">
      <alignment vertical="center" wrapText="1"/>
    </xf>
    <xf numFmtId="0" fontId="21" fillId="37" borderId="20" xfId="42" applyFont="1" applyFill="1" applyBorder="1" applyAlignment="1">
      <alignment vertical="center" wrapText="1"/>
    </xf>
    <xf numFmtId="0" fontId="30" fillId="0" borderId="0" xfId="3" applyFont="1" applyBorder="1" applyAlignment="1">
      <alignment wrapText="1"/>
    </xf>
    <xf numFmtId="0" fontId="31" fillId="0" borderId="0" xfId="2" applyFont="1" applyBorder="1" applyAlignment="1">
      <alignment horizontal="left" vertical="top"/>
    </xf>
    <xf numFmtId="0" fontId="31" fillId="0" borderId="20" xfId="2" applyFont="1" applyAlignment="1">
      <alignment horizontal="left" vertical="top"/>
    </xf>
    <xf numFmtId="0" fontId="28" fillId="0" borderId="20" xfId="2" applyFont="1" applyBorder="1" applyAlignment="1">
      <alignment horizontal="left" vertical="top"/>
    </xf>
    <xf numFmtId="0" fontId="27" fillId="0" borderId="0" xfId="17" applyNumberFormat="1" applyFill="1" applyBorder="1" applyAlignment="1" applyProtection="1">
      <alignment horizontal="left" vertical="top"/>
    </xf>
    <xf numFmtId="164" fontId="27" fillId="0" borderId="0" xfId="17" applyNumberFormat="1" applyFill="1" applyBorder="1" applyAlignment="1" applyProtection="1">
      <alignment horizontal="left" vertical="top"/>
    </xf>
    <xf numFmtId="166" fontId="27" fillId="37" borderId="29" xfId="17" applyNumberFormat="1" applyFill="1" applyBorder="1" applyAlignment="1" applyProtection="1">
      <alignment horizontal="left" vertical="top" wrapText="1"/>
    </xf>
    <xf numFmtId="0" fontId="27" fillId="0" borderId="29" xfId="17" applyNumberFormat="1" applyFill="1" applyBorder="1" applyAlignment="1" applyProtection="1">
      <alignment wrapText="1"/>
      <protection locked="0"/>
    </xf>
    <xf numFmtId="0" fontId="27" fillId="0" borderId="29" xfId="17" applyNumberFormat="1" applyFill="1" applyBorder="1" applyAlignment="1" applyProtection="1">
      <alignment horizontal="center" wrapText="1"/>
      <protection locked="0"/>
    </xf>
    <xf numFmtId="0" fontId="27" fillId="34" borderId="29" xfId="17" applyNumberFormat="1" applyFill="1" applyBorder="1" applyAlignment="1">
      <alignment horizontal="center"/>
    </xf>
    <xf numFmtId="0" fontId="27" fillId="0" borderId="29" xfId="17" applyNumberFormat="1" applyFill="1" applyBorder="1" applyAlignment="1">
      <alignment horizontal="center"/>
    </xf>
    <xf numFmtId="0" fontId="27" fillId="0" borderId="29" xfId="17" applyNumberFormat="1" applyFill="1" applyBorder="1" applyAlignment="1">
      <alignment wrapText="1"/>
    </xf>
    <xf numFmtId="0" fontId="27" fillId="35" borderId="16" xfId="17" applyFill="1" applyBorder="1" applyAlignment="1">
      <alignment horizontal="left" vertical="center"/>
    </xf>
    <xf numFmtId="0" fontId="27" fillId="35" borderId="17" xfId="17" applyFill="1" applyBorder="1" applyAlignment="1">
      <alignment vertical="center" wrapText="1"/>
    </xf>
    <xf numFmtId="0" fontId="27" fillId="35" borderId="18" xfId="17" applyFill="1" applyBorder="1" applyAlignment="1">
      <alignment vertical="center" wrapText="1"/>
    </xf>
    <xf numFmtId="1" fontId="27" fillId="0" borderId="0" xfId="17" applyNumberFormat="1" applyFill="1" applyBorder="1" applyAlignment="1">
      <alignment horizontal="center" vertical="center" wrapText="1"/>
    </xf>
    <xf numFmtId="4" fontId="27" fillId="0" borderId="0" xfId="17" applyNumberFormat="1" applyFill="1" applyBorder="1" applyAlignment="1">
      <alignment wrapText="1"/>
    </xf>
    <xf numFmtId="0" fontId="27" fillId="35" borderId="23" xfId="17" applyFill="1" applyBorder="1" applyAlignment="1">
      <alignment horizontal="left" vertical="center"/>
    </xf>
    <xf numFmtId="0" fontId="27" fillId="35" borderId="0" xfId="17" applyFill="1" applyBorder="1" applyAlignment="1">
      <alignment vertical="center" wrapText="1"/>
    </xf>
    <xf numFmtId="0" fontId="27" fillId="35" borderId="24" xfId="17" applyFill="1" applyBorder="1" applyAlignment="1">
      <alignment vertical="center" wrapText="1"/>
    </xf>
    <xf numFmtId="0" fontId="27" fillId="35" borderId="19" xfId="17" applyFill="1" applyBorder="1" applyAlignment="1">
      <alignment horizontal="left" vertical="center"/>
    </xf>
    <xf numFmtId="0" fontId="27" fillId="35" borderId="20" xfId="17" applyFill="1" applyBorder="1" applyAlignment="1">
      <alignment vertical="center" wrapText="1"/>
    </xf>
    <xf numFmtId="0" fontId="27" fillId="35" borderId="21" xfId="17" applyFill="1" applyBorder="1" applyAlignment="1">
      <alignment vertical="center" wrapText="1"/>
    </xf>
    <xf numFmtId="0" fontId="27" fillId="0" borderId="19" xfId="17" applyBorder="1" applyAlignment="1" applyProtection="1">
      <alignment horizontal="left" vertical="top" wrapText="1"/>
      <protection locked="0"/>
    </xf>
    <xf numFmtId="0" fontId="27" fillId="0" borderId="22" xfId="17" applyBorder="1" applyAlignment="1" applyProtection="1">
      <alignment vertical="top"/>
      <protection locked="0"/>
    </xf>
    <xf numFmtId="0" fontId="27" fillId="0" borderId="20" xfId="17" applyBorder="1" applyAlignment="1" applyProtection="1">
      <alignment vertical="top" wrapText="1"/>
      <protection locked="0"/>
    </xf>
    <xf numFmtId="1" fontId="27" fillId="0" borderId="22" xfId="17" applyNumberFormat="1" applyBorder="1" applyAlignment="1">
      <alignment vertical="top"/>
    </xf>
    <xf numFmtId="1" fontId="27" fillId="0" borderId="25" xfId="17" applyNumberFormat="1" applyBorder="1" applyAlignment="1">
      <alignment horizontal="center" vertical="top" wrapText="1"/>
    </xf>
    <xf numFmtId="44" fontId="27" fillId="0" borderId="20" xfId="17" applyNumberFormat="1" applyBorder="1" applyAlignment="1" applyProtection="1">
      <alignment vertical="top"/>
      <protection locked="0"/>
    </xf>
    <xf numFmtId="44" fontId="27" fillId="0" borderId="21" xfId="17" applyNumberFormat="1" applyBorder="1" applyAlignment="1" applyProtection="1">
      <alignment vertical="top"/>
      <protection locked="0"/>
    </xf>
    <xf numFmtId="1" fontId="27" fillId="0" borderId="0" xfId="17" applyNumberFormat="1" applyFill="1" applyBorder="1" applyAlignment="1">
      <alignment horizontal="left" vertical="top"/>
    </xf>
    <xf numFmtId="0" fontId="27" fillId="36" borderId="16" xfId="17" applyFill="1" applyBorder="1" applyAlignment="1">
      <alignment horizontal="left"/>
    </xf>
    <xf numFmtId="0" fontId="27" fillId="36" borderId="17" xfId="17" applyFill="1" applyBorder="1" applyAlignment="1"/>
    <xf numFmtId="0" fontId="27" fillId="36" borderId="18" xfId="17" applyFill="1" applyBorder="1" applyAlignment="1"/>
    <xf numFmtId="0" fontId="27" fillId="36" borderId="11" xfId="17" applyFill="1" applyBorder="1" applyAlignment="1"/>
    <xf numFmtId="0" fontId="27" fillId="36" borderId="12" xfId="17" applyFill="1" applyBorder="1" applyAlignment="1"/>
    <xf numFmtId="1" fontId="27" fillId="0" borderId="0" xfId="17" applyNumberFormat="1" applyFill="1" applyBorder="1" applyAlignment="1">
      <alignment horizontal="center"/>
    </xf>
    <xf numFmtId="0" fontId="27" fillId="0" borderId="0" xfId="17" applyBorder="1" applyAlignment="1">
      <alignment horizontal="left" vertical="top"/>
    </xf>
    <xf numFmtId="39" fontId="27" fillId="0" borderId="0" xfId="17" applyNumberFormat="1" applyBorder="1" applyAlignment="1">
      <alignment horizontal="left" vertical="top"/>
    </xf>
    <xf numFmtId="0" fontId="27" fillId="0" borderId="0" xfId="17" applyNumberFormat="1" applyBorder="1"/>
    <xf numFmtId="0" fontId="27" fillId="0" borderId="0" xfId="17" applyBorder="1"/>
    <xf numFmtId="44" fontId="27" fillId="0" borderId="0" xfId="17" applyNumberFormat="1" applyBorder="1"/>
    <xf numFmtId="1" fontId="27" fillId="0" borderId="0" xfId="17" applyNumberFormat="1" applyFill="1" applyBorder="1"/>
    <xf numFmtId="165" fontId="27" fillId="0" borderId="0" xfId="17" applyNumberFormat="1" applyBorder="1" applyAlignment="1">
      <alignment horizontal="left" vertical="top"/>
    </xf>
    <xf numFmtId="0" fontId="31" fillId="0" borderId="20" xfId="2" applyFont="1" applyBorder="1" applyAlignment="1">
      <alignment horizontal="left" vertical="top"/>
    </xf>
    <xf numFmtId="0" fontId="29" fillId="37" borderId="32" xfId="3" applyFont="1" applyFill="1" applyBorder="1"/>
    <xf numFmtId="0" fontId="28" fillId="0" borderId="31" xfId="2" applyFont="1" applyBorder="1"/>
    <xf numFmtId="0" fontId="27" fillId="0" borderId="11" xfId="17" applyBorder="1" applyAlignment="1" applyProtection="1">
      <alignment vertical="top" wrapText="1"/>
      <protection locked="0"/>
    </xf>
    <xf numFmtId="1" fontId="27" fillId="0" borderId="33" xfId="17" applyNumberFormat="1" applyBorder="1" applyAlignment="1">
      <alignment vertical="top"/>
    </xf>
    <xf numFmtId="44" fontId="27" fillId="0" borderId="11" xfId="17" applyNumberFormat="1" applyBorder="1" applyAlignment="1" applyProtection="1">
      <alignment vertical="top"/>
      <protection locked="0"/>
    </xf>
    <xf numFmtId="44" fontId="27" fillId="0" borderId="12" xfId="17" applyNumberFormat="1" applyBorder="1" applyAlignment="1" applyProtection="1">
      <alignment vertical="top"/>
      <protection locked="0"/>
    </xf>
    <xf numFmtId="1" fontId="27" fillId="0" borderId="11" xfId="17" applyNumberFormat="1" applyFill="1" applyBorder="1" applyAlignment="1">
      <alignment horizontal="left" vertical="top"/>
    </xf>
    <xf numFmtId="4" fontId="27" fillId="0" borderId="11" xfId="17" applyNumberFormat="1" applyFill="1" applyBorder="1" applyAlignment="1">
      <alignment wrapText="1"/>
    </xf>
    <xf numFmtId="0" fontId="27" fillId="0" borderId="11" xfId="0" applyFont="1" applyBorder="1"/>
    <xf numFmtId="0" fontId="25" fillId="37" borderId="36" xfId="42" quotePrefix="1" applyFont="1" applyFill="1" applyBorder="1" applyAlignment="1" applyProtection="1">
      <alignment horizontal="left" vertical="top" wrapText="1"/>
      <protection locked="0"/>
    </xf>
    <xf numFmtId="0" fontId="27" fillId="37" borderId="35" xfId="17" applyNumberFormat="1" applyFill="1" applyBorder="1" applyAlignment="1" applyProtection="1">
      <alignment horizontal="left" vertical="top" wrapText="1"/>
    </xf>
    <xf numFmtId="0" fontId="27" fillId="0" borderId="35" xfId="17" applyNumberFormat="1" applyFill="1" applyBorder="1" applyAlignment="1">
      <alignment wrapText="1"/>
    </xf>
    <xf numFmtId="0" fontId="21" fillId="33" borderId="23" xfId="42" applyFont="1" applyFill="1" applyBorder="1" applyAlignment="1">
      <alignment horizontal="left" vertical="center" wrapText="1"/>
    </xf>
    <xf numFmtId="165" fontId="21" fillId="33" borderId="0" xfId="42" applyNumberFormat="1" applyFont="1" applyFill="1" applyBorder="1" applyAlignment="1">
      <alignment vertical="center" wrapText="1"/>
    </xf>
    <xf numFmtId="0" fontId="21" fillId="34" borderId="0" xfId="42" applyFont="1" applyFill="1" applyBorder="1" applyAlignment="1">
      <alignment vertical="center"/>
    </xf>
    <xf numFmtId="0" fontId="25" fillId="37" borderId="30" xfId="42" quotePrefix="1" applyFont="1" applyFill="1" applyBorder="1" applyAlignment="1" applyProtection="1">
      <alignment horizontal="left" vertical="top" wrapText="1"/>
      <protection locked="0"/>
    </xf>
    <xf numFmtId="166" fontId="25" fillId="37" borderId="30" xfId="42" quotePrefix="1" applyNumberFormat="1" applyFont="1" applyFill="1" applyBorder="1" applyAlignment="1" applyProtection="1">
      <alignment horizontal="left" vertical="top" wrapText="1"/>
      <protection locked="0"/>
    </xf>
    <xf numFmtId="0" fontId="25" fillId="0" borderId="30" xfId="42" applyNumberFormat="1" applyFont="1" applyFill="1" applyBorder="1" applyAlignment="1" applyProtection="1">
      <alignment wrapText="1"/>
      <protection locked="0"/>
    </xf>
    <xf numFmtId="0" fontId="21" fillId="0" borderId="30" xfId="42" applyNumberFormat="1" applyFont="1" applyBorder="1" applyAlignment="1" applyProtection="1">
      <alignment wrapText="1"/>
      <protection locked="0"/>
    </xf>
    <xf numFmtId="43" fontId="25" fillId="0" borderId="30" xfId="43" applyFont="1" applyFill="1" applyBorder="1" applyAlignment="1" applyProtection="1">
      <alignment horizontal="center" wrapText="1"/>
      <protection locked="0"/>
    </xf>
    <xf numFmtId="43" fontId="25" fillId="34" borderId="30" xfId="43" applyFont="1" applyFill="1" applyBorder="1" applyAlignment="1" applyProtection="1">
      <alignment horizontal="center"/>
      <protection locked="0"/>
    </xf>
    <xf numFmtId="1" fontId="25" fillId="0" borderId="30" xfId="43" applyNumberFormat="1" applyFont="1" applyFill="1" applyBorder="1" applyAlignment="1" applyProtection="1">
      <alignment horizontal="center"/>
      <protection locked="0"/>
    </xf>
    <xf numFmtId="4" fontId="25" fillId="0" borderId="30" xfId="43" applyNumberFormat="1" applyFont="1" applyFill="1" applyBorder="1" applyAlignment="1" applyProtection="1">
      <alignment vertical="top" wrapText="1"/>
      <protection locked="0"/>
    </xf>
    <xf numFmtId="0" fontId="20" fillId="0" borderId="37" xfId="42" applyNumberFormat="1" applyFont="1" applyFill="1" applyBorder="1" applyAlignment="1">
      <alignment horizontal="center" vertical="center" wrapText="1"/>
    </xf>
    <xf numFmtId="0" fontId="20" fillId="0" borderId="37" xfId="42" applyFont="1" applyFill="1" applyBorder="1" applyAlignment="1">
      <alignment horizontal="center" vertical="center" wrapText="1"/>
    </xf>
    <xf numFmtId="0" fontId="20" fillId="34" borderId="37" xfId="42" applyFont="1" applyFill="1" applyBorder="1" applyAlignment="1">
      <alignment horizontal="center" wrapText="1"/>
    </xf>
    <xf numFmtId="1" fontId="21" fillId="0" borderId="39" xfId="42" applyNumberFormat="1" applyFont="1" applyFill="1" applyBorder="1"/>
    <xf numFmtId="0" fontId="21" fillId="33" borderId="40" xfId="42" applyFont="1" applyFill="1" applyBorder="1" applyAlignment="1">
      <alignment horizontal="left" vertical="center" wrapText="1"/>
    </xf>
    <xf numFmtId="165" fontId="21" fillId="33" borderId="34" xfId="42" applyNumberFormat="1" applyFont="1" applyFill="1" applyBorder="1" applyAlignment="1">
      <alignment vertical="center" wrapText="1"/>
    </xf>
    <xf numFmtId="4" fontId="21" fillId="0" borderId="10" xfId="42" applyNumberFormat="1" applyFont="1" applyFill="1" applyBorder="1" applyAlignment="1">
      <alignment horizontal="right" wrapText="1"/>
    </xf>
    <xf numFmtId="165" fontId="20" fillId="34" borderId="9" xfId="42" applyNumberFormat="1" applyFont="1" applyFill="1" applyBorder="1" applyAlignment="1">
      <alignment horizontal="center" vertical="center" wrapText="1"/>
    </xf>
    <xf numFmtId="0" fontId="20" fillId="0" borderId="38" xfId="42" applyNumberFormat="1" applyFont="1" applyFill="1" applyBorder="1" applyAlignment="1">
      <alignment horizontal="center" vertical="center" wrapText="1"/>
    </xf>
    <xf numFmtId="1" fontId="20" fillId="34" borderId="9" xfId="42" applyNumberFormat="1" applyFont="1" applyFill="1" applyBorder="1" applyAlignment="1">
      <alignment horizontal="left" vertical="center" wrapText="1"/>
    </xf>
    <xf numFmtId="0" fontId="20" fillId="0" borderId="9" xfId="42" applyNumberFormat="1" applyFont="1" applyFill="1" applyBorder="1" applyAlignment="1">
      <alignment horizontal="center" vertical="center" wrapText="1"/>
    </xf>
    <xf numFmtId="0" fontId="20" fillId="0" borderId="9" xfId="42" applyFont="1" applyFill="1" applyBorder="1" applyAlignment="1">
      <alignment horizontal="center" vertical="center" wrapText="1"/>
    </xf>
    <xf numFmtId="0" fontId="20" fillId="34" borderId="9" xfId="42" applyFont="1" applyFill="1" applyBorder="1" applyAlignment="1">
      <alignment horizontal="center" wrapText="1"/>
    </xf>
    <xf numFmtId="1" fontId="21" fillId="0" borderId="9" xfId="42" applyNumberFormat="1" applyFont="1" applyFill="1" applyBorder="1"/>
    <xf numFmtId="4" fontId="21" fillId="0" borderId="11" xfId="42" applyNumberFormat="1" applyFont="1" applyFill="1" applyBorder="1" applyAlignment="1">
      <alignment wrapText="1"/>
    </xf>
    <xf numFmtId="0" fontId="31" fillId="0" borderId="20" xfId="2" applyAlignment="1">
      <alignment horizontal="left" vertical="top"/>
    </xf>
    <xf numFmtId="166" fontId="27" fillId="37" borderId="35" xfId="17" applyNumberFormat="1" applyFill="1" applyBorder="1" applyAlignment="1" applyProtection="1">
      <alignment horizontal="left" vertical="top" wrapText="1"/>
    </xf>
    <xf numFmtId="0" fontId="27" fillId="0" borderId="35" xfId="17" applyNumberFormat="1" applyFill="1" applyBorder="1" applyAlignment="1" applyProtection="1">
      <alignment wrapText="1"/>
      <protection locked="0"/>
    </xf>
    <xf numFmtId="0" fontId="27" fillId="0" borderId="35" xfId="17" applyNumberFormat="1" applyFill="1" applyBorder="1" applyAlignment="1" applyProtection="1">
      <alignment horizontal="center" wrapText="1"/>
      <protection locked="0"/>
    </xf>
    <xf numFmtId="0" fontId="27" fillId="34" borderId="35" xfId="17" applyNumberFormat="1" applyFill="1" applyBorder="1" applyAlignment="1">
      <alignment horizontal="center"/>
    </xf>
    <xf numFmtId="0" fontId="27" fillId="0" borderId="35" xfId="17" applyNumberFormat="1" applyFill="1" applyBorder="1" applyAlignment="1">
      <alignment horizontal="center"/>
    </xf>
    <xf numFmtId="4" fontId="21" fillId="0" borderId="0" xfId="42" applyNumberFormat="1" applyFont="1" applyFill="1" applyBorder="1" applyAlignment="1">
      <alignment wrapText="1"/>
    </xf>
    <xf numFmtId="0" fontId="21" fillId="0" borderId="0" xfId="42" applyFont="1" applyBorder="1" applyAlignment="1">
      <alignment horizontal="left" vertical="top"/>
    </xf>
    <xf numFmtId="39" fontId="21" fillId="0" borderId="0" xfId="42" applyNumberFormat="1" applyFont="1" applyBorder="1" applyAlignment="1">
      <alignment horizontal="left" vertical="top"/>
    </xf>
    <xf numFmtId="0" fontId="21" fillId="0" borderId="0" xfId="42" applyNumberFormat="1" applyFont="1" applyBorder="1"/>
    <xf numFmtId="0" fontId="21" fillId="0" borderId="0" xfId="42" applyFont="1" applyBorder="1"/>
    <xf numFmtId="44" fontId="21" fillId="0" borderId="0" xfId="42" applyNumberFormat="1" applyFont="1" applyBorder="1"/>
    <xf numFmtId="1" fontId="21" fillId="0" borderId="0" xfId="42" applyNumberFormat="1" applyFont="1" applyFill="1" applyBorder="1"/>
    <xf numFmtId="165" fontId="21" fillId="0" borderId="0" xfId="42" applyNumberFormat="1" applyFont="1" applyBorder="1" applyAlignment="1">
      <alignment horizontal="left" vertical="top"/>
    </xf>
    <xf numFmtId="4" fontId="27" fillId="0" borderId="35" xfId="17" applyNumberFormat="1" applyFill="1" applyBorder="1" applyAlignment="1">
      <alignment wrapText="1"/>
    </xf>
    <xf numFmtId="165" fontId="21" fillId="0" borderId="20" xfId="42" applyNumberFormat="1" applyFont="1" applyBorder="1" applyAlignment="1">
      <alignment horizontal="left" vertical="top"/>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4">
    <dxf>
      <numFmt numFmtId="164" formatCode="&quot;$&quot;#,##0.00"/>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right style="thin">
          <color auto="1"/>
        </right>
        <top/>
        <bottom/>
        <vertical style="thin">
          <color auto="1"/>
        </vertical>
        <horizontal style="medium">
          <color auto="1"/>
        </horizontal>
      </border>
      <protection locked="1" hidden="0"/>
    </dxf>
    <dxf>
      <border>
        <top style="double">
          <color indexed="64"/>
        </top>
      </border>
    </dxf>
    <dxf>
      <border diagonalUp="0" diagonalDown="0">
        <left style="thin">
          <color auto="1"/>
        </left>
        <right style="thin">
          <color auto="1"/>
        </right>
        <top/>
        <bottom/>
        <vertical style="thin">
          <color auto="1"/>
        </vertical>
        <horizontal style="medium">
          <color auto="1"/>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style="thin">
          <color indexed="64"/>
        </vertical>
        <horizontal/>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auto="1"/>
        <name val="Arial"/>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000000"/>
        <name val="Arial"/>
        <scheme val="none"/>
      </font>
      <fill>
        <patternFill patternType="solid">
          <fgColor indexed="64"/>
          <bgColor rgb="FFE6E6E6"/>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auto="1"/>
        <name val="Arial"/>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vertical/>
        <horizontal/>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dxf>
    <dxf>
      <font>
        <color rgb="FF9C0006"/>
      </font>
      <fill>
        <patternFill>
          <bgColor rgb="FFFFC7CE"/>
        </patternFill>
      </fill>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B17" totalsRowShown="0">
  <autoFilter ref="A2:B17" xr:uid="{00000000-0009-0000-0100-000004000000}"/>
  <tableColumns count="2">
    <tableColumn id="1" xr3:uid="{00000000-0010-0000-0000-000001000000}" name="Locked Titles" dataDxfId="153" dataCellStyle="Normal 2"/>
    <tableColumn id="2" xr3:uid="{00000000-0010-0000-0000-000002000000}" name="Complete this Column" dataDxfId="152" dataCellStyle="Normal 2"/>
  </tableColumns>
  <tableStyleInfo name="TableStyleLight11" showFirstColumn="0" showLastColumn="0" showRowStripes="1" showColumnStripes="0"/>
  <extLst>
    <ext xmlns:x14="http://schemas.microsoft.com/office/spreadsheetml/2009/9/main" uri="{504A1905-F514-4f6f-8877-14C23A59335A}">
      <x14:table altTextSummary="Contact and Site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389101112131415" displayName="Table1389101112131415" ref="A4:I17" totalsRowCount="1" headerRowDxfId="24" headerRowBorderDxfId="23" totalsRowCellStyle="Total">
  <autoFilter ref="A4:I16" xr:uid="{00000000-0009-0000-0100-00000E000000}"/>
  <tableColumns count="9">
    <tableColumn id="1" xr3:uid="{00000000-0010-0000-0900-000001000000}" name="Requested Item" totalsRowLabel="SITE TOTAL" totalsRowDxfId="22" dataCellStyle="Total"/>
    <tableColumn id="2" xr3:uid="{00000000-0010-0000-0900-000002000000}" name=" Cost (in whole dollars)" totalsRowFunction="sum" totalsRowDxfId="21" dataCellStyle="Total"/>
    <tableColumn id="3" xr3:uid="{00000000-0010-0000-0900-000003000000}" name="Invoice #" totalsRowDxfId="20" dataCellStyle="Total"/>
    <tableColumn id="4" xr3:uid="{00000000-0010-0000-0900-000004000000}" name="Vendor Name" totalsRowDxfId="19" dataCellStyle="Total"/>
    <tableColumn id="5" xr3:uid="{00000000-0010-0000-0900-000005000000}" name="Actual Amount Spent" totalsRowDxfId="18" dataCellStyle="Total"/>
    <tableColumn id="6" xr3:uid="{00000000-0010-0000-0900-000006000000}" name="(CDE)_x000a_1st Review" totalsRowDxfId="17" dataCellStyle="Total"/>
    <tableColumn id="7" xr3:uid="{00000000-0010-0000-0900-000007000000}" name="(CDE)_x000a_2nd Review" totalsRowDxfId="16" dataCellStyle="Total"/>
    <tableColumn id="8" xr3:uid="{00000000-0010-0000-0900-000008000000}" name="Column1" totalsRowDxfId="15" dataCellStyle="Total"/>
    <tableColumn id="9" xr3:uid="{00000000-0010-0000-0900-000009000000}" name="How will this item help to implement or expand your School Breakfast Program?" totalsRowDxfId="14" dataCellStyle="Total"/>
  </tableColumns>
  <tableStyleInfo name="TableStyleLight11" showFirstColumn="0" showLastColumn="0" showRowStripes="1" showColumnStripes="0"/>
  <extLst>
    <ext xmlns:x14="http://schemas.microsoft.com/office/spreadsheetml/2009/9/main" uri="{504A1905-F514-4f6f-8877-14C23A59335A}">
      <x14:table altTextSummary="Site Nine Budget She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38910111213141516" displayName="Table138910111213141516" ref="A4:I17" totalsRowCount="1" headerRowDxfId="12" headerRowBorderDxfId="11" totalsRowCellStyle="Total">
  <autoFilter ref="A4:I16" xr:uid="{00000000-0009-0000-0100-00000F000000}"/>
  <tableColumns count="9">
    <tableColumn id="1" xr3:uid="{00000000-0010-0000-0A00-000001000000}" name="Requested Item" totalsRowLabel="SITE TOTAL" totalsRowDxfId="10" dataCellStyle="Total"/>
    <tableColumn id="2" xr3:uid="{00000000-0010-0000-0A00-000002000000}" name=" Cost (in whole dollars)" totalsRowFunction="sum" totalsRowDxfId="9" dataCellStyle="Total"/>
    <tableColumn id="3" xr3:uid="{00000000-0010-0000-0A00-000003000000}" name="Invoice #" totalsRowDxfId="8" dataCellStyle="Total"/>
    <tableColumn id="4" xr3:uid="{00000000-0010-0000-0A00-000004000000}" name="Vendor Name" totalsRowDxfId="7" dataCellStyle="Total"/>
    <tableColumn id="5" xr3:uid="{00000000-0010-0000-0A00-000005000000}" name="Actual Amount Spent" totalsRowDxfId="6" dataCellStyle="Total"/>
    <tableColumn id="6" xr3:uid="{00000000-0010-0000-0A00-000006000000}" name="(CDE)_x000a_1st Review" totalsRowDxfId="5" dataCellStyle="Total"/>
    <tableColumn id="7" xr3:uid="{00000000-0010-0000-0A00-000007000000}" name="(CDE)_x000a_2nd Review" totalsRowDxfId="4" dataCellStyle="Total"/>
    <tableColumn id="8" xr3:uid="{00000000-0010-0000-0A00-000008000000}" name="Column1" totalsRowDxfId="3" dataCellStyle="Total"/>
    <tableColumn id="9" xr3:uid="{00000000-0010-0000-0A00-000009000000}" name="How will this item help to implement or expand your School Breakfast Program?" totalsRowDxfId="2" dataCellStyle="Total"/>
  </tableColumns>
  <tableStyleInfo name="TableStyleLight11" showFirstColumn="0" showLastColumn="0" showRowStripes="1" showColumnStripes="0"/>
  <extLst>
    <ext xmlns:x14="http://schemas.microsoft.com/office/spreadsheetml/2009/9/main" uri="{504A1905-F514-4f6f-8877-14C23A59335A}">
      <x14:table altTextSummary="Site Ten Budget She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2:B28" totalsRowCount="1" totalsRowCellStyle="Total">
  <autoFilter ref="A2:B27" xr:uid="{00000000-0009-0000-0100-000010000000}"/>
  <tableColumns count="2">
    <tableColumn id="1" xr3:uid="{00000000-0010-0000-0B00-000001000000}" name="Locked Titles" totalsRowLabel="Total Funds Requested in RFA" totalsRowDxfId="1" dataCellStyle="Total"/>
    <tableColumn id="2" xr3:uid="{00000000-0010-0000-0B00-000002000000}" name="Application Summary" totalsRowFunction="custom" totalsRowDxfId="0" dataCellStyle="Total">
      <totalsRowFormula>SUM(B9,B11,B13,B15,B17,B19,B21,B23,B25,B27)</totalsRowFormula>
    </tableColumn>
  </tableColumns>
  <tableStyleInfo name="TableStyleLight11" showFirstColumn="0" showLastColumn="0" showRowStripes="1" showColumnStripes="0"/>
  <extLst>
    <ext xmlns:x14="http://schemas.microsoft.com/office/spreadsheetml/2009/9/main" uri="{504A1905-F514-4f6f-8877-14C23A59335A}">
      <x14:table altTextSummary="Summary of Reque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I17" totalsRowCount="1" headerRowDxfId="150" headerRowBorderDxfId="149" totalsRowCellStyle="Total">
  <autoFilter ref="A4:I16" xr:uid="{00000000-0009-0000-0100-000002000000}"/>
  <tableColumns count="9">
    <tableColumn id="1" xr3:uid="{00000000-0010-0000-0100-000001000000}" name="Requested Item" totalsRowLabel="SITE TOTAL" dataDxfId="148" totalsRowDxfId="147" dataCellStyle="Total"/>
    <tableColumn id="2" xr3:uid="{00000000-0010-0000-0100-000002000000}" name=" Cost (in whole dollars)" totalsRowFunction="sum" dataDxfId="146" totalsRowDxfId="145" dataCellStyle="Total"/>
    <tableColumn id="3" xr3:uid="{00000000-0010-0000-0100-000003000000}" name="Invoice #" dataDxfId="144" totalsRowDxfId="143" dataCellStyle="Total"/>
    <tableColumn id="4" xr3:uid="{00000000-0010-0000-0100-000004000000}" name="Vendor Name" dataDxfId="142" totalsRowDxfId="141" dataCellStyle="Total"/>
    <tableColumn id="5" xr3:uid="{00000000-0010-0000-0100-000005000000}" name="Actual Amount Spent" dataDxfId="140" totalsRowDxfId="139" dataCellStyle="Total"/>
    <tableColumn id="6" xr3:uid="{00000000-0010-0000-0100-000006000000}" name="(CDE)_x000a_1st Review" dataDxfId="138" totalsRowDxfId="137" dataCellStyle="Total"/>
    <tableColumn id="7" xr3:uid="{00000000-0010-0000-0100-000007000000}" name="(CDE)_x000a_2nd Review" dataDxfId="136" totalsRowDxfId="135" dataCellStyle="Total"/>
    <tableColumn id="8" xr3:uid="{00000000-0010-0000-0100-000008000000}" name="Column1" dataDxfId="134" totalsRowDxfId="133" dataCellStyle="Total"/>
    <tableColumn id="9" xr3:uid="{00000000-0010-0000-0100-000009000000}" name="How will this item help to implement or expand your School Breakfast Program?" dataDxfId="132" totalsRowDxfId="131" dataCellStyle="Total"/>
  </tableColumns>
  <tableStyleInfo name="TableStyleLight11" showFirstColumn="0" showLastColumn="0" showRowStripes="1" showColumnStripes="0"/>
  <extLst>
    <ext xmlns:x14="http://schemas.microsoft.com/office/spreadsheetml/2009/9/main" uri="{504A1905-F514-4f6f-8877-14C23A59335A}">
      <x14:table altTextSummary="Site One Budget 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138" displayName="Table138" ref="A4:I17" totalsRowCount="1" headerRowDxfId="128" headerRowBorderDxfId="127" totalsRowCellStyle="Total">
  <autoFilter ref="A4:I16" xr:uid="{00000000-0009-0000-0100-000007000000}"/>
  <tableColumns count="9">
    <tableColumn id="1" xr3:uid="{00000000-0010-0000-0200-000001000000}" name="Requested Item" totalsRowLabel="SITE TOTAL" totalsRowDxfId="126" dataCellStyle="Total"/>
    <tableColumn id="2" xr3:uid="{00000000-0010-0000-0200-000002000000}" name=" Cost (in whole dollars)" totalsRowFunction="sum" totalsRowDxfId="125" dataCellStyle="Total"/>
    <tableColumn id="3" xr3:uid="{00000000-0010-0000-0200-000003000000}" name="Invoice #" totalsRowDxfId="124" dataCellStyle="Total"/>
    <tableColumn id="4" xr3:uid="{00000000-0010-0000-0200-000004000000}" name="Vendor Name" totalsRowDxfId="123" dataCellStyle="Total"/>
    <tableColumn id="5" xr3:uid="{00000000-0010-0000-0200-000005000000}" name="Actual Amount Spent" totalsRowDxfId="122" dataCellStyle="Total"/>
    <tableColumn id="6" xr3:uid="{00000000-0010-0000-0200-000006000000}" name="(CDE)_x000a_1st Review" totalsRowDxfId="121" dataCellStyle="Total"/>
    <tableColumn id="7" xr3:uid="{00000000-0010-0000-0200-000007000000}" name="(CDE)_x000a_2nd Review" totalsRowDxfId="120" dataCellStyle="Total"/>
    <tableColumn id="8" xr3:uid="{00000000-0010-0000-0200-000008000000}" name="Column1" totalsRowDxfId="119" dataCellStyle="Total"/>
    <tableColumn id="9" xr3:uid="{00000000-0010-0000-0200-000009000000}" name="How will this item help to implement or expand your School Breakfast Program?" totalsRowDxfId="118" dataCellStyle="Total"/>
  </tableColumns>
  <tableStyleInfo name="TableStyleLight11" showFirstColumn="0" showLastColumn="0" showRowStripes="1" showColumnStripes="0"/>
  <extLst>
    <ext xmlns:x14="http://schemas.microsoft.com/office/spreadsheetml/2009/9/main" uri="{504A1905-F514-4f6f-8877-14C23A59335A}">
      <x14:table altTextSummary="Site Two Budget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1389" displayName="Table1389" ref="A4:I17" totalsRowCount="1" headerRowDxfId="116" headerRowBorderDxfId="115" totalsRowCellStyle="Total">
  <autoFilter ref="A4:I16" xr:uid="{00000000-0009-0000-0100-000008000000}"/>
  <tableColumns count="9">
    <tableColumn id="1" xr3:uid="{00000000-0010-0000-0300-000001000000}" name="Requested Item" totalsRowLabel="SITE TOTAL" dataDxfId="114" totalsRowDxfId="113" dataCellStyle="Total"/>
    <tableColumn id="2" xr3:uid="{00000000-0010-0000-0300-000002000000}" name=" Cost (in whole dollars)" totalsRowFunction="sum" dataDxfId="112" totalsRowDxfId="111" dataCellStyle="Total"/>
    <tableColumn id="3" xr3:uid="{00000000-0010-0000-0300-000003000000}" name="Invoice #" dataDxfId="110" totalsRowDxfId="109" dataCellStyle="Total"/>
    <tableColumn id="4" xr3:uid="{00000000-0010-0000-0300-000004000000}" name="Vendor Name" dataDxfId="108" totalsRowDxfId="107" dataCellStyle="Total"/>
    <tableColumn id="5" xr3:uid="{00000000-0010-0000-0300-000005000000}" name="Actual Amount Spent" dataDxfId="106" totalsRowDxfId="105" dataCellStyle="Total"/>
    <tableColumn id="6" xr3:uid="{00000000-0010-0000-0300-000006000000}" name="(CDE)_x000a_1st Review" dataDxfId="104" totalsRowDxfId="103" dataCellStyle="Total"/>
    <tableColumn id="7" xr3:uid="{00000000-0010-0000-0300-000007000000}" name="(CDE)_x000a_2nd Review" dataDxfId="102" totalsRowDxfId="101" dataCellStyle="Total"/>
    <tableColumn id="8" xr3:uid="{00000000-0010-0000-0300-000008000000}" name="Column1" dataDxfId="100" totalsRowDxfId="99" dataCellStyle="Total"/>
    <tableColumn id="9" xr3:uid="{00000000-0010-0000-0300-000009000000}" name="How will this item help to implement or expand your School Breakfast Program?" dataDxfId="98" totalsRowDxfId="97" dataCellStyle="Total"/>
  </tableColumns>
  <tableStyleInfo name="TableStyleLight11" showFirstColumn="0" showLastColumn="0" showRowStripes="1" showColumnStripes="0"/>
  <extLst>
    <ext xmlns:x14="http://schemas.microsoft.com/office/spreadsheetml/2009/9/main" uri="{504A1905-F514-4f6f-8877-14C23A59335A}">
      <x14:table altTextSummary="Site Three Budget 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138910" displayName="Table138910" ref="A4:I17" totalsRowCount="1" headerRowDxfId="95" headerRowBorderDxfId="94" totalsRowCellStyle="Total">
  <autoFilter ref="A4:I16" xr:uid="{00000000-0009-0000-0100-000009000000}"/>
  <tableColumns count="9">
    <tableColumn id="1" xr3:uid="{00000000-0010-0000-0400-000001000000}" name="Requested Item" totalsRowLabel="SITE TOTAL" totalsRowDxfId="93" dataCellStyle="Total"/>
    <tableColumn id="2" xr3:uid="{00000000-0010-0000-0400-000002000000}" name=" Cost (in whole dollars)" totalsRowFunction="sum" totalsRowDxfId="92" dataCellStyle="Total"/>
    <tableColumn id="3" xr3:uid="{00000000-0010-0000-0400-000003000000}" name="Invoice #" totalsRowDxfId="91" dataCellStyle="Total"/>
    <tableColumn id="4" xr3:uid="{00000000-0010-0000-0400-000004000000}" name="Vendor Name" totalsRowDxfId="90" dataCellStyle="Total"/>
    <tableColumn id="5" xr3:uid="{00000000-0010-0000-0400-000005000000}" name="Actual Amount Spent" totalsRowDxfId="89" dataCellStyle="Total"/>
    <tableColumn id="6" xr3:uid="{00000000-0010-0000-0400-000006000000}" name="(CDE)_x000a_1st Review" totalsRowDxfId="88" dataCellStyle="Total"/>
    <tableColumn id="7" xr3:uid="{00000000-0010-0000-0400-000007000000}" name="(CDE)_x000a_2nd Review" totalsRowDxfId="87" dataCellStyle="Total"/>
    <tableColumn id="8" xr3:uid="{00000000-0010-0000-0400-000008000000}" name="Column1" totalsRowDxfId="86" dataCellStyle="Total"/>
    <tableColumn id="9" xr3:uid="{00000000-0010-0000-0400-000009000000}" name="How will this item help to implement or expand your School Breakfast Program?" totalsRowDxfId="85" dataCellStyle="Total"/>
  </tableColumns>
  <tableStyleInfo name="TableStyleLight11" showFirstColumn="0" showLastColumn="0" showRowStripes="1" showColumnStripes="0"/>
  <extLst>
    <ext xmlns:x14="http://schemas.microsoft.com/office/spreadsheetml/2009/9/main" uri="{504A1905-F514-4f6f-8877-14C23A59335A}">
      <x14:table altTextSummary="Site Four Budget She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3891011" displayName="Table13891011" ref="A4:I17" totalsRowCount="1" headerRowDxfId="83" headerRowBorderDxfId="82" totalsRowCellStyle="Total">
  <autoFilter ref="A4:I16" xr:uid="{00000000-0009-0000-0100-00000A000000}"/>
  <tableColumns count="9">
    <tableColumn id="1" xr3:uid="{00000000-0010-0000-0500-000001000000}" name="Requested Item" totalsRowLabel="SITE TOTAL" totalsRowDxfId="81" dataCellStyle="Total"/>
    <tableColumn id="2" xr3:uid="{00000000-0010-0000-0500-000002000000}" name=" Cost (in whole dollars)" totalsRowFunction="sum" totalsRowDxfId="80" dataCellStyle="Total"/>
    <tableColumn id="3" xr3:uid="{00000000-0010-0000-0500-000003000000}" name="Invoice #" totalsRowDxfId="79" dataCellStyle="Total"/>
    <tableColumn id="4" xr3:uid="{00000000-0010-0000-0500-000004000000}" name="Vendor Name" totalsRowDxfId="78" dataCellStyle="Total"/>
    <tableColumn id="5" xr3:uid="{00000000-0010-0000-0500-000005000000}" name="Actual Amount Spent" totalsRowDxfId="77" dataCellStyle="Total"/>
    <tableColumn id="6" xr3:uid="{00000000-0010-0000-0500-000006000000}" name="(CDE)_x000a_1st Review" totalsRowDxfId="76" dataCellStyle="Total"/>
    <tableColumn id="7" xr3:uid="{00000000-0010-0000-0500-000007000000}" name="(CDE)_x000a_2nd Review" totalsRowDxfId="75" dataCellStyle="Total"/>
    <tableColumn id="8" xr3:uid="{00000000-0010-0000-0500-000008000000}" name="Column1" totalsRowDxfId="74" dataCellStyle="Total"/>
    <tableColumn id="9" xr3:uid="{00000000-0010-0000-0500-000009000000}" name="How will this item help to implement or expand your School Breakfast Program?" totalsRowDxfId="73" dataCellStyle="Total"/>
  </tableColumns>
  <tableStyleInfo name="TableStyleLight11" showFirstColumn="0" showLastColumn="0" showRowStripes="1" showColumnStripes="0"/>
  <extLst>
    <ext xmlns:x14="http://schemas.microsoft.com/office/spreadsheetml/2009/9/main" uri="{504A1905-F514-4f6f-8877-14C23A59335A}">
      <x14:table altTextSummary="Site Five Budget She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389101112" displayName="Table1389101112" ref="A4:I17" totalsRowCount="1" headerRowDxfId="71" totalsRowDxfId="69" headerRowBorderDxfId="70" totalsRowBorderDxfId="68" totalsRowCellStyle="Total">
  <autoFilter ref="A4:I16" xr:uid="{00000000-0009-0000-0100-00000B000000}"/>
  <tableColumns count="9">
    <tableColumn id="1" xr3:uid="{00000000-0010-0000-0600-000001000000}" name="Requested Item" totalsRowLabel="SITE TOTAL" totalsRowDxfId="67" dataCellStyle="Total"/>
    <tableColumn id="2" xr3:uid="{00000000-0010-0000-0600-000002000000}" name=" Cost (in whole dollars)" totalsRowFunction="sum" totalsRowDxfId="66" dataCellStyle="Total"/>
    <tableColumn id="3" xr3:uid="{00000000-0010-0000-0600-000003000000}" name="Invoice #" totalsRowDxfId="65" dataCellStyle="Total"/>
    <tableColumn id="4" xr3:uid="{00000000-0010-0000-0600-000004000000}" name="Vendor Name" totalsRowDxfId="64" dataCellStyle="Total"/>
    <tableColumn id="5" xr3:uid="{00000000-0010-0000-0600-000005000000}" name="Actual Amount Spent" totalsRowDxfId="63" dataCellStyle="Total"/>
    <tableColumn id="6" xr3:uid="{00000000-0010-0000-0600-000006000000}" name="(CDE)_x000a_1st Review" totalsRowDxfId="62" dataCellStyle="Total"/>
    <tableColumn id="7" xr3:uid="{00000000-0010-0000-0600-000007000000}" name="(CDE)_x000a_2nd Review" totalsRowDxfId="61" dataCellStyle="Total"/>
    <tableColumn id="8" xr3:uid="{00000000-0010-0000-0600-000008000000}" name="Column1" totalsRowDxfId="60" dataCellStyle="Total"/>
    <tableColumn id="9" xr3:uid="{00000000-0010-0000-0600-000009000000}" name="How will this item help to implement or expand your School Breakfast Program?" totalsRowDxfId="59" dataCellStyle="Total"/>
  </tableColumns>
  <tableStyleInfo name="TableStyleLight11" showFirstColumn="0" showLastColumn="0" showRowStripes="1" showColumnStripes="0"/>
  <extLst>
    <ext xmlns:x14="http://schemas.microsoft.com/office/spreadsheetml/2009/9/main" uri="{504A1905-F514-4f6f-8877-14C23A59335A}">
      <x14:table altTextSummary="Site Six Budget She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38910111213" displayName="Table138910111213" ref="A4:I17" totalsRowCount="1" headerRowDxfId="57" headerRowBorderDxfId="56" totalsRowCellStyle="Total">
  <autoFilter ref="A4:I16" xr:uid="{00000000-0009-0000-0100-00000C000000}"/>
  <tableColumns count="9">
    <tableColumn id="1" xr3:uid="{00000000-0010-0000-0700-000001000000}" name="Requested Item" totalsRowLabel="SITE TOTAL" totalsRowDxfId="55" dataCellStyle="Total"/>
    <tableColumn id="2" xr3:uid="{00000000-0010-0000-0700-000002000000}" name=" Cost (in whole dollars)" totalsRowFunction="sum" totalsRowDxfId="54" dataCellStyle="Total"/>
    <tableColumn id="3" xr3:uid="{00000000-0010-0000-0700-000003000000}" name="Invoice #" totalsRowDxfId="53" dataCellStyle="Total"/>
    <tableColumn id="4" xr3:uid="{00000000-0010-0000-0700-000004000000}" name="Vendor Name" totalsRowDxfId="52" dataCellStyle="Total"/>
    <tableColumn id="5" xr3:uid="{00000000-0010-0000-0700-000005000000}" name="Actual Amount Spent" totalsRowDxfId="51" dataCellStyle="Total"/>
    <tableColumn id="6" xr3:uid="{00000000-0010-0000-0700-000006000000}" name="(CDE)_x000a_1st Review" totalsRowDxfId="50" dataCellStyle="Total"/>
    <tableColumn id="7" xr3:uid="{00000000-0010-0000-0700-000007000000}" name="(CDE)_x000a_2nd Review" totalsRowDxfId="49" dataCellStyle="Total"/>
    <tableColumn id="8" xr3:uid="{00000000-0010-0000-0700-000008000000}" name="Column1" totalsRowDxfId="48" dataCellStyle="Total"/>
    <tableColumn id="9" xr3:uid="{00000000-0010-0000-0700-000009000000}" name="How will this item help to implement or expand your School Breakfast Program?" totalsRowDxfId="47" dataCellStyle="Total"/>
  </tableColumns>
  <tableStyleInfo name="TableStyleLight11" showFirstColumn="0" showLastColumn="0" showRowStripes="1" showColumnStripes="0"/>
  <extLst>
    <ext xmlns:x14="http://schemas.microsoft.com/office/spreadsheetml/2009/9/main" uri="{504A1905-F514-4f6f-8877-14C23A59335A}">
      <x14:table altTextSummary="Site Seven Budget She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891011121314" displayName="Table13891011121314" ref="A4:I17" totalsRowCount="1" headerRowDxfId="45" headerRowBorderDxfId="44" totalsRowCellStyle="Total">
  <autoFilter ref="A4:I16" xr:uid="{00000000-0009-0000-0100-00000D000000}"/>
  <tableColumns count="9">
    <tableColumn id="1" xr3:uid="{00000000-0010-0000-0800-000001000000}" name="Requested Item" totalsRowLabel="SITE TOTAL" dataDxfId="43" totalsRowDxfId="42" dataCellStyle="Total"/>
    <tableColumn id="2" xr3:uid="{00000000-0010-0000-0800-000002000000}" name=" Cost (in whole dollars)" totalsRowFunction="sum" dataDxfId="41" totalsRowDxfId="40" dataCellStyle="Total"/>
    <tableColumn id="3" xr3:uid="{00000000-0010-0000-0800-000003000000}" name="Invoice #" dataDxfId="39" totalsRowDxfId="38" dataCellStyle="Total"/>
    <tableColumn id="4" xr3:uid="{00000000-0010-0000-0800-000004000000}" name="Vendor Name" dataDxfId="37" totalsRowDxfId="36" dataCellStyle="Total"/>
    <tableColumn id="5" xr3:uid="{00000000-0010-0000-0800-000005000000}" name="Actual Amount Spent" dataDxfId="35" totalsRowDxfId="34" dataCellStyle="Total"/>
    <tableColumn id="6" xr3:uid="{00000000-0010-0000-0800-000006000000}" name="(CDE)_x000a_1st Review" dataDxfId="33" totalsRowDxfId="32" dataCellStyle="Total"/>
    <tableColumn id="7" xr3:uid="{00000000-0010-0000-0800-000007000000}" name="(CDE)_x000a_2nd Review" dataDxfId="31" totalsRowDxfId="30" dataCellStyle="Total"/>
    <tableColumn id="8" xr3:uid="{00000000-0010-0000-0800-000008000000}" name="Column1" dataDxfId="29" totalsRowDxfId="28" dataCellStyle="Total"/>
    <tableColumn id="9" xr3:uid="{00000000-0010-0000-0800-000009000000}" name="How will this item help to implement or expand your School Breakfast Program?" dataDxfId="27" totalsRowDxfId="26" dataCellStyle="Total"/>
  </tableColumns>
  <tableStyleInfo name="TableStyleLight11" showFirstColumn="0" showLastColumn="0" showRowStripes="1" showColumnStripes="0"/>
  <extLst>
    <ext xmlns:x14="http://schemas.microsoft.com/office/spreadsheetml/2009/9/main" uri="{504A1905-F514-4f6f-8877-14C23A59335A}">
      <x14:table altTextSummary="Site Eight Budget 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4"/>
  <sheetViews>
    <sheetView tabSelected="1" workbookViewId="0"/>
  </sheetViews>
  <sheetFormatPr defaultColWidth="0" defaultRowHeight="15" zeroHeight="1" x14ac:dyDescent="0.25"/>
  <cols>
    <col min="1" max="1" width="123.140625" customWidth="1"/>
    <col min="2" max="16383" width="9.140625" hidden="1"/>
    <col min="16384" max="16384" width="3" hidden="1" customWidth="1"/>
  </cols>
  <sheetData>
    <row r="1" spans="1:1" ht="20.25" x14ac:dyDescent="0.3">
      <c r="A1" s="146" t="s">
        <v>142</v>
      </c>
    </row>
    <row r="2" spans="1:1" ht="18" x14ac:dyDescent="0.25">
      <c r="A2" s="145" t="s">
        <v>106</v>
      </c>
    </row>
    <row r="3" spans="1:1" ht="78" customHeight="1" x14ac:dyDescent="0.25">
      <c r="A3" s="90" t="s">
        <v>125</v>
      </c>
    </row>
    <row r="4" spans="1:1" ht="18" x14ac:dyDescent="0.25">
      <c r="A4" s="100" t="s">
        <v>109</v>
      </c>
    </row>
    <row r="5" spans="1:1" ht="15.75" x14ac:dyDescent="0.25">
      <c r="A5" s="90" t="s">
        <v>110</v>
      </c>
    </row>
    <row r="6" spans="1:1" ht="15.75" x14ac:dyDescent="0.25">
      <c r="A6" s="90" t="s">
        <v>112</v>
      </c>
    </row>
    <row r="7" spans="1:1" ht="15.75" customHeight="1" x14ac:dyDescent="0.25">
      <c r="A7" s="90" t="s">
        <v>107</v>
      </c>
    </row>
    <row r="8" spans="1:1" ht="61.5" customHeight="1" x14ac:dyDescent="0.25">
      <c r="A8" s="91" t="s">
        <v>126</v>
      </c>
    </row>
    <row r="9" spans="1:1" ht="30.75" customHeight="1" x14ac:dyDescent="0.25">
      <c r="A9" s="91" t="s">
        <v>111</v>
      </c>
    </row>
    <row r="10" spans="1:1" ht="30.75" x14ac:dyDescent="0.25">
      <c r="A10" s="90" t="s">
        <v>108</v>
      </c>
    </row>
    <row r="11" spans="1:1" ht="15.75" x14ac:dyDescent="0.25">
      <c r="A11" s="92" t="s">
        <v>127</v>
      </c>
    </row>
    <row r="12" spans="1:1" ht="15.75" x14ac:dyDescent="0.25">
      <c r="A12" s="92" t="s">
        <v>128</v>
      </c>
    </row>
    <row r="13" spans="1:1" ht="15.75" x14ac:dyDescent="0.25">
      <c r="A13" s="93" t="s">
        <v>129</v>
      </c>
    </row>
    <row r="14" spans="1:1" hidden="1" x14ac:dyDescent="0.25"/>
    <row r="15" spans="1:1" hidden="1" x14ac:dyDescent="0.25"/>
    <row r="16" spans="1:1" hidden="1" x14ac:dyDescent="0.25"/>
    <row r="17" spans="1:1" hidden="1" x14ac:dyDescent="0.25"/>
    <row r="18" spans="1:1" hidden="1" x14ac:dyDescent="0.25"/>
    <row r="19" spans="1:1" hidden="1" x14ac:dyDescent="0.25"/>
    <row r="20" spans="1:1" hidden="1" x14ac:dyDescent="0.25"/>
    <row r="21" spans="1:1" hidden="1" x14ac:dyDescent="0.25"/>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c r="A28" s="88"/>
    </row>
    <row r="29" spans="1:1" ht="15.75" hidden="1" x14ac:dyDescent="0.25">
      <c r="A29" s="89"/>
    </row>
    <row r="30" spans="1:1" hidden="1" x14ac:dyDescent="0.25"/>
    <row r="31" spans="1:1" hidden="1" x14ac:dyDescent="0.25"/>
    <row r="32" spans="1:1" hidden="1" x14ac:dyDescent="0.25"/>
    <row r="33" hidden="1" x14ac:dyDescent="0.25"/>
    <row r="34" hidden="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31"/>
  <sheetViews>
    <sheetView zoomScaleNormal="100" zoomScaleSheetLayoutView="100" workbookViewId="0"/>
  </sheetViews>
  <sheetFormatPr defaultColWidth="0" defaultRowHeight="15.75" zeroHeight="1" x14ac:dyDescent="0.25"/>
  <cols>
    <col min="1" max="1" width="27.42578125" style="137" customWidth="1"/>
    <col min="2" max="2" width="23.28515625" style="143" customWidth="1"/>
    <col min="3" max="3" width="24.42578125" style="139" hidden="1" customWidth="1"/>
    <col min="4" max="4" width="24.140625" style="139" hidden="1" customWidth="1"/>
    <col min="5" max="5" width="17.85546875" style="140" hidden="1" customWidth="1"/>
    <col min="6" max="7" width="10.7109375" style="140" hidden="1" customWidth="1"/>
    <col min="8" max="8" width="21.28515625" style="142" hidden="1" customWidth="1"/>
    <col min="9" max="9" width="91.28515625" style="116"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3" t="s">
        <v>138</v>
      </c>
      <c r="B1" s="56"/>
      <c r="C1" s="3"/>
      <c r="D1" s="3"/>
      <c r="E1" s="4"/>
      <c r="F1" s="4"/>
      <c r="G1" s="4"/>
      <c r="H1" s="5"/>
      <c r="I1" s="32"/>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Information'!B15</f>
        <v>[If applying for eight sites, enter site eight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8" customHeight="1" thickTop="1" thickBot="1" x14ac:dyDescent="0.3">
      <c r="A17" s="155" t="s">
        <v>5</v>
      </c>
      <c r="B17" s="184">
        <f>SUBTOTAL(109,Table13891011121314[ Cost (in whole dollars)])</f>
        <v>0</v>
      </c>
      <c r="C17" s="185"/>
      <c r="D17" s="185"/>
      <c r="E17" s="186"/>
      <c r="F17" s="187"/>
      <c r="G17" s="187"/>
      <c r="H17" s="188"/>
      <c r="I17" s="156"/>
    </row>
    <row r="18" spans="1:15" ht="12.75" hidden="1" customHeight="1" x14ac:dyDescent="0.25">
      <c r="A18" s="112" t="s">
        <v>12</v>
      </c>
      <c r="B18" s="118"/>
      <c r="C18" s="118"/>
      <c r="D18" s="118"/>
      <c r="E18" s="119"/>
      <c r="F18" s="118"/>
      <c r="G18" s="119"/>
      <c r="H18" s="115"/>
    </row>
    <row r="19" spans="1:15" ht="12.75" hidden="1" customHeight="1" x14ac:dyDescent="0.25">
      <c r="A19" s="117" t="s">
        <v>13</v>
      </c>
      <c r="B19" s="118"/>
      <c r="C19" s="118"/>
      <c r="D19" s="118"/>
      <c r="E19" s="119"/>
      <c r="F19" s="118"/>
      <c r="G19" s="119"/>
      <c r="H19" s="115"/>
    </row>
    <row r="20" spans="1:15" ht="30" hidden="1" customHeight="1" thickBot="1" x14ac:dyDescent="0.3">
      <c r="A20" s="120" t="s">
        <v>14</v>
      </c>
      <c r="B20" s="121"/>
      <c r="C20" s="121"/>
      <c r="D20" s="121"/>
      <c r="E20" s="122"/>
      <c r="F20" s="121"/>
      <c r="G20" s="122"/>
      <c r="H20" s="115"/>
    </row>
    <row r="21" spans="1:15" ht="16.5" hidden="1" thickBot="1" x14ac:dyDescent="0.3">
      <c r="A21" s="123" t="s">
        <v>11</v>
      </c>
      <c r="B21" s="124" t="s">
        <v>10</v>
      </c>
      <c r="C21" s="125"/>
      <c r="D21" s="126" t="s">
        <v>19</v>
      </c>
      <c r="E21" s="127" t="s">
        <v>6</v>
      </c>
      <c r="F21" s="128"/>
      <c r="G21" s="129"/>
      <c r="H21" s="130"/>
      <c r="N21" s="20"/>
      <c r="O21" s="20"/>
    </row>
    <row r="22" spans="1:15" ht="16.5" hidden="1" thickBot="1" x14ac:dyDescent="0.3">
      <c r="A22" s="131" t="e">
        <f>#REF!</f>
        <v>#REF!</v>
      </c>
      <c r="B22" s="132"/>
      <c r="C22" s="132"/>
      <c r="D22" s="132"/>
      <c r="E22" s="133"/>
      <c r="F22" s="134"/>
      <c r="G22" s="135"/>
      <c r="H22" s="136"/>
    </row>
    <row r="23" spans="1:15" hidden="1" x14ac:dyDescent="0.25">
      <c r="A23" s="137" t="s">
        <v>7</v>
      </c>
      <c r="B23" s="138" t="e">
        <f>#REF!*0.9</f>
        <v>#REF!</v>
      </c>
      <c r="D23" s="140" t="s">
        <v>8</v>
      </c>
      <c r="E23" s="141" t="e">
        <f>#REF!-B23</f>
        <v>#REF!</v>
      </c>
    </row>
    <row r="24" spans="1:15" hidden="1" x14ac:dyDescent="0.25">
      <c r="A24" s="137" t="s">
        <v>9</v>
      </c>
      <c r="B24" s="138" t="e">
        <f>#REF!-B23</f>
        <v>#REF!</v>
      </c>
    </row>
    <row r="25" spans="1:15" hidden="1" x14ac:dyDescent="0.25"/>
    <row r="26" spans="1:15" hidden="1" x14ac:dyDescent="0.25"/>
    <row r="27" spans="1:15" hidden="1" x14ac:dyDescent="0.25"/>
    <row r="28" spans="1:15" hidden="1" x14ac:dyDescent="0.25"/>
    <row r="29" spans="1:15" hidden="1" x14ac:dyDescent="0.25"/>
    <row r="30" spans="1:15" hidden="1" x14ac:dyDescent="0.25"/>
    <row r="31" spans="1:15" hidden="1" x14ac:dyDescent="0.25"/>
    <row r="32" spans="1:15" s="53" customFormat="1" hidden="1" x14ac:dyDescent="0.25">
      <c r="A32" s="137"/>
      <c r="B32" s="143"/>
      <c r="C32" s="139"/>
      <c r="D32" s="139"/>
      <c r="E32" s="140"/>
      <c r="F32" s="140"/>
      <c r="G32" s="140"/>
      <c r="H32" s="142"/>
      <c r="I32" s="116"/>
      <c r="J32" s="7"/>
      <c r="K32" s="8"/>
      <c r="L32" s="8"/>
      <c r="M32" s="8"/>
      <c r="N32" s="8"/>
      <c r="O32" s="8"/>
    </row>
    <row r="33" spans="1:15" s="53" customFormat="1" hidden="1" x14ac:dyDescent="0.25">
      <c r="A33" s="137"/>
      <c r="B33" s="143"/>
      <c r="C33" s="139"/>
      <c r="D33" s="139"/>
      <c r="E33" s="140"/>
      <c r="F33" s="140"/>
      <c r="G33" s="140"/>
      <c r="H33" s="142"/>
      <c r="I33" s="116"/>
      <c r="J33" s="7"/>
      <c r="K33" s="8"/>
      <c r="L33" s="8"/>
      <c r="M33" s="8"/>
      <c r="N33" s="8"/>
      <c r="O33" s="8"/>
    </row>
    <row r="34" spans="1:15" s="53" customFormat="1" hidden="1" x14ac:dyDescent="0.25">
      <c r="A34" s="137"/>
      <c r="B34" s="143"/>
      <c r="C34" s="139"/>
      <c r="D34" s="139"/>
      <c r="E34" s="140"/>
      <c r="F34" s="140"/>
      <c r="G34" s="140"/>
      <c r="H34" s="142"/>
      <c r="I34" s="116"/>
      <c r="J34" s="7"/>
      <c r="K34" s="8"/>
      <c r="L34" s="8"/>
      <c r="M34" s="8"/>
      <c r="N34" s="8"/>
      <c r="O34" s="8"/>
    </row>
    <row r="35" spans="1:15" s="53" customFormat="1" hidden="1" x14ac:dyDescent="0.25">
      <c r="A35" s="137"/>
      <c r="B35" s="143"/>
      <c r="C35" s="139"/>
      <c r="D35" s="139"/>
      <c r="E35" s="140"/>
      <c r="F35" s="140"/>
      <c r="G35" s="140"/>
      <c r="H35" s="142"/>
      <c r="I35" s="116"/>
      <c r="J35" s="7"/>
      <c r="K35" s="8"/>
      <c r="L35" s="8"/>
      <c r="M35" s="8"/>
      <c r="N35" s="8"/>
      <c r="O35" s="8"/>
    </row>
    <row r="36" spans="1:15" s="53" customFormat="1" hidden="1" x14ac:dyDescent="0.25">
      <c r="A36" s="137"/>
      <c r="B36" s="143"/>
      <c r="C36" s="139"/>
      <c r="D36" s="139"/>
      <c r="E36" s="140"/>
      <c r="F36" s="140"/>
      <c r="G36" s="140"/>
      <c r="H36" s="142"/>
      <c r="I36" s="116"/>
      <c r="J36" s="7"/>
      <c r="K36" s="8"/>
      <c r="L36" s="8"/>
      <c r="M36" s="8"/>
      <c r="N36" s="8"/>
      <c r="O36" s="8"/>
    </row>
    <row r="37" spans="1:15" s="53" customFormat="1" hidden="1" x14ac:dyDescent="0.25">
      <c r="A37" s="137"/>
      <c r="B37" s="143"/>
      <c r="C37" s="139"/>
      <c r="D37" s="139"/>
      <c r="E37" s="140"/>
      <c r="F37" s="140"/>
      <c r="G37" s="140"/>
      <c r="H37" s="142"/>
      <c r="I37" s="116"/>
      <c r="J37" s="7"/>
      <c r="K37" s="8"/>
      <c r="L37" s="8"/>
      <c r="M37" s="8"/>
      <c r="N37" s="8"/>
      <c r="O37" s="8"/>
    </row>
    <row r="38" spans="1:15" s="53" customFormat="1" hidden="1" x14ac:dyDescent="0.25">
      <c r="A38" s="137"/>
      <c r="B38" s="143"/>
      <c r="C38" s="139"/>
      <c r="D38" s="139"/>
      <c r="E38" s="140"/>
      <c r="F38" s="140"/>
      <c r="G38" s="140"/>
      <c r="H38" s="142"/>
      <c r="I38" s="116"/>
      <c r="J38" s="7"/>
      <c r="K38" s="8"/>
      <c r="L38" s="8"/>
      <c r="M38" s="8"/>
      <c r="N38" s="8"/>
      <c r="O38" s="8"/>
    </row>
    <row r="39" spans="1:15" s="53" customFormat="1" hidden="1" x14ac:dyDescent="0.25">
      <c r="A39" s="137"/>
      <c r="B39" s="143"/>
      <c r="C39" s="139"/>
      <c r="D39" s="139"/>
      <c r="E39" s="140"/>
      <c r="F39" s="140"/>
      <c r="G39" s="140"/>
      <c r="H39" s="142"/>
      <c r="I39" s="116"/>
      <c r="J39" s="7"/>
      <c r="K39" s="8"/>
      <c r="L39" s="8"/>
      <c r="M39" s="8"/>
      <c r="N39" s="8"/>
      <c r="O39" s="8"/>
    </row>
    <row r="40" spans="1:15" s="53" customFormat="1" hidden="1" x14ac:dyDescent="0.25">
      <c r="A40" s="137"/>
      <c r="B40" s="143"/>
      <c r="C40" s="139"/>
      <c r="D40" s="139"/>
      <c r="E40" s="140"/>
      <c r="F40" s="140"/>
      <c r="G40" s="140"/>
      <c r="H40" s="142"/>
      <c r="I40" s="116"/>
      <c r="J40" s="7"/>
      <c r="K40" s="8"/>
      <c r="L40" s="8"/>
      <c r="M40" s="8"/>
      <c r="N40" s="8"/>
      <c r="O40" s="8"/>
    </row>
    <row r="41" spans="1:15" s="53" customFormat="1" hidden="1" x14ac:dyDescent="0.25">
      <c r="A41" s="137"/>
      <c r="B41" s="143"/>
      <c r="C41" s="139"/>
      <c r="D41" s="139"/>
      <c r="E41" s="140"/>
      <c r="F41" s="140"/>
      <c r="G41" s="140"/>
      <c r="H41" s="142"/>
      <c r="I41" s="116"/>
      <c r="J41" s="7"/>
      <c r="K41" s="8"/>
      <c r="L41" s="8"/>
      <c r="M41" s="8"/>
      <c r="N41" s="8"/>
      <c r="O41" s="8"/>
    </row>
    <row r="42" spans="1:15" s="53" customFormat="1" hidden="1" x14ac:dyDescent="0.25">
      <c r="A42" s="137"/>
      <c r="B42" s="143"/>
      <c r="C42" s="139"/>
      <c r="D42" s="139"/>
      <c r="E42" s="140"/>
      <c r="F42" s="140"/>
      <c r="G42" s="140"/>
      <c r="H42" s="142"/>
      <c r="I42" s="116"/>
      <c r="J42" s="7"/>
      <c r="K42" s="8"/>
      <c r="L42" s="8"/>
      <c r="M42" s="8"/>
      <c r="N42" s="8"/>
      <c r="O42" s="8"/>
    </row>
    <row r="43" spans="1:15" s="53" customFormat="1" hidden="1" x14ac:dyDescent="0.25">
      <c r="A43" s="137"/>
      <c r="B43" s="143"/>
      <c r="C43" s="139"/>
      <c r="D43" s="139"/>
      <c r="E43" s="140"/>
      <c r="F43" s="140"/>
      <c r="G43" s="140"/>
      <c r="H43" s="142"/>
      <c r="I43" s="116"/>
      <c r="J43" s="7"/>
      <c r="K43" s="8"/>
      <c r="L43" s="8"/>
      <c r="M43" s="8"/>
      <c r="N43" s="8"/>
      <c r="O43" s="8"/>
    </row>
    <row r="44" spans="1:15" s="53" customFormat="1" hidden="1" x14ac:dyDescent="0.25">
      <c r="A44" s="137"/>
      <c r="B44" s="143"/>
      <c r="C44" s="139"/>
      <c r="D44" s="139"/>
      <c r="E44" s="140"/>
      <c r="F44" s="140"/>
      <c r="G44" s="140"/>
      <c r="H44" s="142"/>
      <c r="I44" s="116"/>
      <c r="J44" s="7"/>
      <c r="K44" s="8"/>
      <c r="L44" s="8"/>
      <c r="M44" s="8"/>
      <c r="N44" s="8"/>
      <c r="O44" s="8"/>
    </row>
    <row r="45" spans="1:15" s="53" customFormat="1" hidden="1" x14ac:dyDescent="0.25">
      <c r="A45" s="137"/>
      <c r="B45" s="143"/>
      <c r="C45" s="139"/>
      <c r="D45" s="139"/>
      <c r="E45" s="140"/>
      <c r="F45" s="140"/>
      <c r="G45" s="140"/>
      <c r="H45" s="142"/>
      <c r="I45" s="116"/>
      <c r="J45" s="7"/>
      <c r="K45" s="8"/>
      <c r="L45" s="8"/>
      <c r="M45" s="8"/>
      <c r="N45" s="8"/>
      <c r="O45" s="8"/>
    </row>
    <row r="46" spans="1:15" s="53" customFormat="1" hidden="1" x14ac:dyDescent="0.25">
      <c r="A46" s="137"/>
      <c r="B46" s="143"/>
      <c r="C46" s="139"/>
      <c r="D46" s="139"/>
      <c r="E46" s="140"/>
      <c r="F46" s="140"/>
      <c r="G46" s="140"/>
      <c r="H46" s="142"/>
      <c r="I46" s="116"/>
      <c r="J46" s="7"/>
      <c r="K46" s="8"/>
      <c r="L46" s="8"/>
      <c r="M46" s="8"/>
      <c r="N46" s="8"/>
      <c r="O46" s="8"/>
    </row>
    <row r="47" spans="1:15" s="53" customFormat="1" hidden="1" x14ac:dyDescent="0.25">
      <c r="A47" s="137"/>
      <c r="B47" s="143"/>
      <c r="C47" s="139"/>
      <c r="D47" s="139"/>
      <c r="E47" s="140"/>
      <c r="F47" s="140"/>
      <c r="G47" s="140"/>
      <c r="H47" s="142"/>
      <c r="I47" s="116"/>
      <c r="J47" s="7"/>
      <c r="K47" s="8"/>
      <c r="L47" s="8"/>
      <c r="M47" s="8"/>
      <c r="N47" s="8"/>
      <c r="O47" s="8"/>
    </row>
    <row r="48" spans="1:15" s="53" customFormat="1" hidden="1" x14ac:dyDescent="0.25">
      <c r="A48" s="137"/>
      <c r="B48" s="143"/>
      <c r="C48" s="139"/>
      <c r="D48" s="139"/>
      <c r="E48" s="140"/>
      <c r="F48" s="140"/>
      <c r="G48" s="140"/>
      <c r="H48" s="142"/>
      <c r="I48" s="116"/>
      <c r="J48" s="7"/>
      <c r="K48" s="8"/>
      <c r="L48" s="8"/>
      <c r="M48" s="8"/>
      <c r="N48" s="8"/>
      <c r="O48" s="8"/>
    </row>
    <row r="49" spans="1:15" s="53" customFormat="1" hidden="1" x14ac:dyDescent="0.25">
      <c r="A49" s="137"/>
      <c r="B49" s="143"/>
      <c r="C49" s="139"/>
      <c r="D49" s="139"/>
      <c r="E49" s="140"/>
      <c r="F49" s="140"/>
      <c r="G49" s="140"/>
      <c r="H49" s="142"/>
      <c r="I49" s="116"/>
      <c r="J49" s="7"/>
      <c r="K49" s="8"/>
      <c r="L49" s="8"/>
      <c r="M49" s="8"/>
      <c r="N49" s="8"/>
      <c r="O49" s="8"/>
    </row>
    <row r="50" spans="1:15" s="53" customFormat="1" hidden="1" x14ac:dyDescent="0.25">
      <c r="A50" s="137"/>
      <c r="B50" s="143"/>
      <c r="C50" s="139"/>
      <c r="D50" s="139"/>
      <c r="E50" s="140"/>
      <c r="F50" s="140"/>
      <c r="G50" s="140"/>
      <c r="H50" s="142"/>
      <c r="I50" s="116"/>
      <c r="J50" s="7"/>
      <c r="K50" s="8"/>
      <c r="L50" s="8"/>
      <c r="M50" s="8"/>
      <c r="N50" s="8"/>
      <c r="O50" s="8"/>
    </row>
    <row r="51" spans="1:15" s="53" customFormat="1" hidden="1" x14ac:dyDescent="0.25">
      <c r="A51" s="137"/>
      <c r="B51" s="143"/>
      <c r="C51" s="139"/>
      <c r="D51" s="139"/>
      <c r="E51" s="140"/>
      <c r="F51" s="140"/>
      <c r="G51" s="140"/>
      <c r="H51" s="142"/>
      <c r="I51" s="116"/>
      <c r="J51" s="7"/>
      <c r="K51" s="8"/>
      <c r="L51" s="8"/>
      <c r="M51" s="8"/>
      <c r="N51" s="8"/>
      <c r="O51" s="8"/>
    </row>
    <row r="52" spans="1:15" s="53" customFormat="1" hidden="1" x14ac:dyDescent="0.25">
      <c r="A52" s="137"/>
      <c r="B52" s="143"/>
      <c r="C52" s="139"/>
      <c r="D52" s="139"/>
      <c r="E52" s="140"/>
      <c r="F52" s="140"/>
      <c r="G52" s="140"/>
      <c r="H52" s="142"/>
      <c r="I52" s="116"/>
      <c r="J52" s="7"/>
      <c r="K52" s="8"/>
      <c r="L52" s="8"/>
      <c r="M52" s="8"/>
      <c r="N52" s="8"/>
      <c r="O52" s="8"/>
    </row>
    <row r="53" spans="1:15" s="53" customFormat="1" hidden="1" x14ac:dyDescent="0.25">
      <c r="A53" s="137"/>
      <c r="B53" s="143"/>
      <c r="C53" s="139"/>
      <c r="D53" s="139"/>
      <c r="E53" s="140"/>
      <c r="F53" s="140"/>
      <c r="G53" s="140"/>
      <c r="H53" s="142"/>
      <c r="I53" s="116"/>
      <c r="J53" s="7"/>
      <c r="K53" s="8"/>
      <c r="L53" s="8"/>
      <c r="M53" s="8"/>
      <c r="N53" s="8"/>
      <c r="O53" s="8"/>
    </row>
    <row r="54" spans="1:15" s="53" customFormat="1" hidden="1" x14ac:dyDescent="0.25">
      <c r="A54" s="137"/>
      <c r="B54" s="143"/>
      <c r="C54" s="139"/>
      <c r="D54" s="139"/>
      <c r="E54" s="140"/>
      <c r="F54" s="140"/>
      <c r="G54" s="140"/>
      <c r="H54" s="142"/>
      <c r="I54" s="116"/>
      <c r="J54" s="7"/>
      <c r="K54" s="8"/>
      <c r="L54" s="8"/>
      <c r="M54" s="8"/>
      <c r="N54" s="8"/>
      <c r="O54" s="8"/>
    </row>
    <row r="55" spans="1:15" s="53" customFormat="1" hidden="1" x14ac:dyDescent="0.25">
      <c r="A55" s="137"/>
      <c r="B55" s="143"/>
      <c r="C55" s="139"/>
      <c r="D55" s="139"/>
      <c r="E55" s="140"/>
      <c r="F55" s="140"/>
      <c r="G55" s="140"/>
      <c r="H55" s="142"/>
      <c r="I55" s="116"/>
      <c r="J55" s="7"/>
      <c r="K55" s="8"/>
      <c r="L55" s="8"/>
      <c r="M55" s="8"/>
      <c r="N55" s="8"/>
      <c r="O55" s="8"/>
    </row>
    <row r="56" spans="1:15" s="53" customFormat="1" hidden="1" x14ac:dyDescent="0.25">
      <c r="A56" s="137"/>
      <c r="B56" s="143"/>
      <c r="C56" s="139"/>
      <c r="D56" s="139"/>
      <c r="E56" s="140"/>
      <c r="F56" s="140"/>
      <c r="G56" s="140"/>
      <c r="H56" s="142"/>
      <c r="I56" s="116"/>
      <c r="J56" s="7"/>
      <c r="K56" s="8"/>
      <c r="L56" s="8"/>
      <c r="M56" s="8"/>
      <c r="N56" s="8"/>
      <c r="O56" s="8"/>
    </row>
    <row r="57" spans="1:15" s="53" customFormat="1" hidden="1" x14ac:dyDescent="0.25">
      <c r="A57" s="137"/>
      <c r="B57" s="143"/>
      <c r="C57" s="139"/>
      <c r="D57" s="139"/>
      <c r="E57" s="140"/>
      <c r="F57" s="140"/>
      <c r="G57" s="140"/>
      <c r="H57" s="142"/>
      <c r="I57" s="116"/>
      <c r="J57" s="7"/>
      <c r="K57" s="8"/>
      <c r="L57" s="8"/>
      <c r="M57" s="8"/>
      <c r="N57" s="8"/>
      <c r="O57" s="8"/>
    </row>
    <row r="58" spans="1:15" s="53" customFormat="1" hidden="1" x14ac:dyDescent="0.25">
      <c r="A58" s="137"/>
      <c r="B58" s="143"/>
      <c r="C58" s="139"/>
      <c r="D58" s="139"/>
      <c r="E58" s="140"/>
      <c r="F58" s="140"/>
      <c r="G58" s="140"/>
      <c r="H58" s="142"/>
      <c r="I58" s="116"/>
      <c r="J58" s="7"/>
      <c r="K58" s="8"/>
      <c r="L58" s="8"/>
      <c r="M58" s="8"/>
      <c r="N58" s="8"/>
      <c r="O58" s="8"/>
    </row>
    <row r="59" spans="1:15" s="53" customFormat="1" hidden="1" x14ac:dyDescent="0.25">
      <c r="A59" s="137"/>
      <c r="B59" s="143"/>
      <c r="C59" s="139"/>
      <c r="D59" s="139"/>
      <c r="E59" s="140"/>
      <c r="F59" s="140"/>
      <c r="G59" s="140"/>
      <c r="H59" s="142"/>
      <c r="I59" s="116"/>
      <c r="J59" s="7"/>
      <c r="K59" s="8"/>
      <c r="L59" s="8"/>
      <c r="M59" s="8"/>
      <c r="N59" s="8"/>
      <c r="O59" s="8"/>
    </row>
    <row r="60" spans="1:15" s="53" customFormat="1" hidden="1" x14ac:dyDescent="0.25">
      <c r="A60" s="137"/>
      <c r="B60" s="143"/>
      <c r="C60" s="139"/>
      <c r="D60" s="139"/>
      <c r="E60" s="140"/>
      <c r="F60" s="140"/>
      <c r="G60" s="140"/>
      <c r="H60" s="142"/>
      <c r="I60" s="116"/>
      <c r="J60" s="7"/>
      <c r="K60" s="8"/>
      <c r="L60" s="8"/>
      <c r="M60" s="8"/>
      <c r="N60" s="8"/>
      <c r="O60" s="8"/>
    </row>
    <row r="61" spans="1:15" s="53" customFormat="1" hidden="1" x14ac:dyDescent="0.25">
      <c r="A61" s="137"/>
      <c r="B61" s="143"/>
      <c r="C61" s="139"/>
      <c r="D61" s="139"/>
      <c r="E61" s="140"/>
      <c r="F61" s="140"/>
      <c r="G61" s="140"/>
      <c r="H61" s="142"/>
      <c r="I61" s="116"/>
      <c r="J61" s="7"/>
      <c r="K61" s="8"/>
      <c r="L61" s="8"/>
      <c r="M61" s="8"/>
      <c r="N61" s="8"/>
      <c r="O61" s="8"/>
    </row>
    <row r="62" spans="1:15" s="53" customFormat="1" hidden="1" x14ac:dyDescent="0.25">
      <c r="A62" s="137"/>
      <c r="B62" s="143"/>
      <c r="C62" s="139"/>
      <c r="D62" s="139"/>
      <c r="E62" s="140"/>
      <c r="F62" s="140"/>
      <c r="G62" s="140"/>
      <c r="H62" s="142"/>
      <c r="I62" s="116"/>
      <c r="J62" s="7"/>
      <c r="K62" s="8"/>
      <c r="L62" s="8"/>
      <c r="M62" s="8"/>
      <c r="N62" s="8"/>
      <c r="O62" s="8"/>
    </row>
    <row r="63" spans="1:15" s="53" customFormat="1" hidden="1" x14ac:dyDescent="0.25">
      <c r="A63" s="137"/>
      <c r="B63" s="143"/>
      <c r="C63" s="139"/>
      <c r="D63" s="139"/>
      <c r="E63" s="140"/>
      <c r="F63" s="140"/>
      <c r="G63" s="140"/>
      <c r="H63" s="142"/>
      <c r="I63" s="116"/>
      <c r="J63" s="7"/>
      <c r="K63" s="8"/>
      <c r="L63" s="8"/>
      <c r="M63" s="8"/>
      <c r="N63" s="8"/>
      <c r="O63" s="8"/>
    </row>
    <row r="64" spans="1:15" s="53" customFormat="1" hidden="1" x14ac:dyDescent="0.25">
      <c r="A64" s="137"/>
      <c r="B64" s="143"/>
      <c r="C64" s="139"/>
      <c r="D64" s="139"/>
      <c r="E64" s="140"/>
      <c r="F64" s="140"/>
      <c r="G64" s="140"/>
      <c r="H64" s="142"/>
      <c r="I64" s="116"/>
      <c r="J64" s="7"/>
      <c r="K64" s="8"/>
      <c r="L64" s="8"/>
      <c r="M64" s="8"/>
      <c r="N64" s="8"/>
      <c r="O64" s="8"/>
    </row>
    <row r="65" spans="1:15" s="53" customFormat="1" hidden="1" x14ac:dyDescent="0.25">
      <c r="A65" s="137"/>
      <c r="B65" s="143"/>
      <c r="C65" s="139"/>
      <c r="D65" s="139"/>
      <c r="E65" s="140"/>
      <c r="F65" s="140"/>
      <c r="G65" s="140"/>
      <c r="H65" s="142"/>
      <c r="I65" s="116"/>
      <c r="J65" s="7"/>
      <c r="K65" s="8"/>
      <c r="L65" s="8"/>
      <c r="M65" s="8"/>
      <c r="N65" s="8"/>
      <c r="O65" s="8"/>
    </row>
    <row r="66" spans="1:15" s="53" customFormat="1" hidden="1" x14ac:dyDescent="0.25">
      <c r="A66" s="137"/>
      <c r="B66" s="143"/>
      <c r="C66" s="139"/>
      <c r="D66" s="139"/>
      <c r="E66" s="140"/>
      <c r="F66" s="140"/>
      <c r="G66" s="140"/>
      <c r="H66" s="142"/>
      <c r="I66" s="116"/>
      <c r="J66" s="7"/>
      <c r="K66" s="8"/>
      <c r="L66" s="8"/>
      <c r="M66" s="8"/>
      <c r="N66" s="8"/>
      <c r="O66" s="8"/>
    </row>
    <row r="67" spans="1:15" s="53" customFormat="1" hidden="1" x14ac:dyDescent="0.25">
      <c r="A67" s="137"/>
      <c r="B67" s="143"/>
      <c r="C67" s="139"/>
      <c r="D67" s="139"/>
      <c r="E67" s="140"/>
      <c r="F67" s="140"/>
      <c r="G67" s="140"/>
      <c r="H67" s="142"/>
      <c r="I67" s="116"/>
      <c r="J67" s="7"/>
      <c r="K67" s="8"/>
      <c r="L67" s="8"/>
      <c r="M67" s="8"/>
      <c r="N67" s="8"/>
      <c r="O67" s="8"/>
    </row>
    <row r="68" spans="1:15" s="53" customFormat="1" hidden="1" x14ac:dyDescent="0.25">
      <c r="A68" s="137"/>
      <c r="B68" s="143"/>
      <c r="C68" s="139"/>
      <c r="D68" s="139"/>
      <c r="E68" s="140"/>
      <c r="F68" s="140"/>
      <c r="G68" s="140"/>
      <c r="H68" s="142"/>
      <c r="I68" s="116"/>
      <c r="J68" s="7"/>
      <c r="K68" s="8"/>
      <c r="L68" s="8"/>
      <c r="M68" s="8"/>
      <c r="N68" s="8"/>
      <c r="O68" s="8"/>
    </row>
    <row r="69" spans="1:15" s="53" customFormat="1" hidden="1" x14ac:dyDescent="0.25">
      <c r="A69" s="137"/>
      <c r="B69" s="143"/>
      <c r="C69" s="139"/>
      <c r="D69" s="139"/>
      <c r="E69" s="140"/>
      <c r="F69" s="140"/>
      <c r="G69" s="140"/>
      <c r="H69" s="142"/>
      <c r="I69" s="116"/>
      <c r="J69" s="7"/>
      <c r="K69" s="8"/>
      <c r="L69" s="8"/>
      <c r="M69" s="8"/>
      <c r="N69" s="8"/>
      <c r="O69" s="8"/>
    </row>
    <row r="70" spans="1:15" s="53" customFormat="1" hidden="1" x14ac:dyDescent="0.25">
      <c r="A70" s="137"/>
      <c r="B70" s="143"/>
      <c r="C70" s="139"/>
      <c r="D70" s="139"/>
      <c r="E70" s="140"/>
      <c r="F70" s="140"/>
      <c r="G70" s="140"/>
      <c r="H70" s="142"/>
      <c r="I70" s="116"/>
      <c r="J70" s="7"/>
      <c r="K70" s="8"/>
      <c r="L70" s="8"/>
      <c r="M70" s="8"/>
      <c r="N70" s="8"/>
      <c r="O70" s="8"/>
    </row>
    <row r="71" spans="1:15" s="53" customFormat="1" hidden="1" x14ac:dyDescent="0.25">
      <c r="A71" s="137"/>
      <c r="B71" s="143"/>
      <c r="C71" s="139"/>
      <c r="D71" s="139"/>
      <c r="E71" s="140"/>
      <c r="F71" s="140"/>
      <c r="G71" s="140"/>
      <c r="H71" s="142"/>
      <c r="I71" s="116"/>
      <c r="J71" s="7"/>
      <c r="K71" s="8"/>
      <c r="L71" s="8"/>
      <c r="M71" s="8"/>
      <c r="N71" s="8"/>
      <c r="O71" s="8"/>
    </row>
    <row r="72" spans="1:15" s="53" customFormat="1" hidden="1" x14ac:dyDescent="0.25">
      <c r="A72" s="137"/>
      <c r="B72" s="143"/>
      <c r="C72" s="139"/>
      <c r="D72" s="139"/>
      <c r="E72" s="140"/>
      <c r="F72" s="140"/>
      <c r="G72" s="140"/>
      <c r="H72" s="142"/>
      <c r="I72" s="116"/>
      <c r="J72" s="7"/>
      <c r="K72" s="8"/>
      <c r="L72" s="8"/>
      <c r="M72" s="8"/>
      <c r="N72" s="8"/>
      <c r="O72" s="8"/>
    </row>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sheetData>
  <conditionalFormatting sqref="H5:H16">
    <cfRule type="duplicateValues" dxfId="46"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1"/>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3" t="s">
        <v>139</v>
      </c>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Information'!B16</f>
        <v>[If applying for nine sites, enter site nine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7.25" customHeight="1" thickTop="1" thickBot="1" x14ac:dyDescent="0.3">
      <c r="A17" s="155" t="s">
        <v>5</v>
      </c>
      <c r="B17" s="184">
        <f>SUBTOTAL(109,Table1389101112131415[ Cost (in whole dollars)])</f>
        <v>0</v>
      </c>
      <c r="C17" s="185"/>
      <c r="D17" s="185"/>
      <c r="E17" s="186"/>
      <c r="F17" s="187"/>
      <c r="G17" s="187"/>
      <c r="H17" s="188"/>
      <c r="I17" s="156"/>
    </row>
    <row r="18" spans="1:15" ht="12.75" hidden="1" customHeight="1" x14ac:dyDescent="0.2">
      <c r="A18" s="28" t="s">
        <v>12</v>
      </c>
      <c r="B18" s="34"/>
      <c r="C18" s="34"/>
      <c r="D18" s="34"/>
      <c r="E18" s="35"/>
      <c r="F18" s="34"/>
      <c r="G18" s="35"/>
      <c r="H18" s="31"/>
    </row>
    <row r="19" spans="1:15" ht="12.75" hidden="1" customHeight="1" x14ac:dyDescent="0.2">
      <c r="A19" s="33" t="s">
        <v>13</v>
      </c>
      <c r="B19" s="34"/>
      <c r="C19" s="34"/>
      <c r="D19" s="34"/>
      <c r="E19" s="35"/>
      <c r="F19" s="34"/>
      <c r="G19" s="35"/>
      <c r="H19" s="31"/>
    </row>
    <row r="20" spans="1:15" ht="30" hidden="1" customHeight="1" thickBot="1" x14ac:dyDescent="0.25">
      <c r="A20" s="36" t="s">
        <v>14</v>
      </c>
      <c r="B20" s="37"/>
      <c r="C20" s="37"/>
      <c r="D20" s="37"/>
      <c r="E20" s="38"/>
      <c r="F20" s="37"/>
      <c r="G20" s="38"/>
      <c r="H20" s="31"/>
    </row>
    <row r="21" spans="1:15" ht="15.75" hidden="1" thickBot="1" x14ac:dyDescent="0.25">
      <c r="A21" s="39" t="s">
        <v>11</v>
      </c>
      <c r="B21" s="40" t="s">
        <v>10</v>
      </c>
      <c r="C21" s="41"/>
      <c r="D21" s="42" t="s">
        <v>19</v>
      </c>
      <c r="E21" s="43" t="s">
        <v>6</v>
      </c>
      <c r="F21" s="44"/>
      <c r="G21" s="45"/>
      <c r="H21" s="46"/>
      <c r="N21" s="20"/>
      <c r="O21" s="20"/>
    </row>
    <row r="22" spans="1:15" ht="15.75" hidden="1" thickBot="1" x14ac:dyDescent="0.25">
      <c r="A22" s="47" t="e">
        <f>#REF!</f>
        <v>#REF!</v>
      </c>
      <c r="B22" s="48"/>
      <c r="C22" s="48"/>
      <c r="D22" s="48"/>
      <c r="E22" s="49"/>
      <c r="F22" s="50"/>
      <c r="G22" s="51"/>
      <c r="H22" s="52"/>
    </row>
    <row r="23" spans="1:15" hidden="1" x14ac:dyDescent="0.2">
      <c r="A23" s="53" t="s">
        <v>7</v>
      </c>
      <c r="B23" s="54" t="e">
        <f>#REF!*0.9</f>
        <v>#REF!</v>
      </c>
      <c r="D23" s="4" t="s">
        <v>8</v>
      </c>
      <c r="E23" s="55" t="e">
        <f>#REF!-B23</f>
        <v>#REF!</v>
      </c>
    </row>
    <row r="24" spans="1:15" hidden="1" x14ac:dyDescent="0.2">
      <c r="A24" s="53" t="s">
        <v>9</v>
      </c>
      <c r="B24" s="54"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row r="71" spans="2:15" s="53" customFormat="1" hidden="1" x14ac:dyDescent="0.2">
      <c r="B71" s="56"/>
      <c r="C71" s="3"/>
      <c r="D71" s="3"/>
      <c r="E71" s="4"/>
      <c r="F71" s="4"/>
      <c r="G71" s="4"/>
      <c r="H71" s="5"/>
      <c r="I71" s="32"/>
      <c r="J71" s="7"/>
      <c r="K71" s="8"/>
      <c r="L71" s="8"/>
      <c r="M71" s="8"/>
      <c r="N71" s="8"/>
      <c r="O71" s="8"/>
    </row>
    <row r="72" spans="2:15" s="53" customFormat="1" hidden="1" x14ac:dyDescent="0.2">
      <c r="B72" s="56"/>
      <c r="C72" s="3"/>
      <c r="D72" s="3"/>
      <c r="E72" s="4"/>
      <c r="F72" s="4"/>
      <c r="G72" s="4"/>
      <c r="H72" s="5"/>
      <c r="I72" s="32"/>
      <c r="J72" s="7"/>
      <c r="K72" s="8"/>
      <c r="L72" s="8"/>
      <c r="M72" s="8"/>
      <c r="N72" s="8"/>
      <c r="O72" s="8"/>
    </row>
    <row r="73" spans="2:15" hidden="1" x14ac:dyDescent="0.2"/>
    <row r="74" spans="2:15" hidden="1" x14ac:dyDescent="0.2"/>
    <row r="75" spans="2:15" hidden="1" x14ac:dyDescent="0.2"/>
    <row r="76" spans="2:15" hidden="1" x14ac:dyDescent="0.2"/>
    <row r="77" spans="2:15" hidden="1" x14ac:dyDescent="0.2"/>
    <row r="78" spans="2:15" hidden="1" x14ac:dyDescent="0.2"/>
    <row r="79" spans="2:15" hidden="1" x14ac:dyDescent="0.2"/>
    <row r="80" spans="2: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25"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31"/>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3" t="s">
        <v>140</v>
      </c>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Information'!B17</f>
        <v>[If applying for ten sites, enter site ten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8" customHeight="1" thickTop="1" thickBot="1" x14ac:dyDescent="0.3">
      <c r="A17" s="155" t="s">
        <v>5</v>
      </c>
      <c r="B17" s="184">
        <f>SUBTOTAL(109,Table138910111213141516[ Cost (in whole dollars)])</f>
        <v>0</v>
      </c>
      <c r="C17" s="185"/>
      <c r="D17" s="185"/>
      <c r="E17" s="186"/>
      <c r="F17" s="187"/>
      <c r="G17" s="187"/>
      <c r="H17" s="188"/>
      <c r="I17" s="197"/>
    </row>
    <row r="18" spans="1:15" ht="12.75" hidden="1" customHeight="1" x14ac:dyDescent="0.2">
      <c r="A18" s="28" t="s">
        <v>12</v>
      </c>
      <c r="B18" s="34"/>
      <c r="C18" s="34"/>
      <c r="D18" s="34"/>
      <c r="E18" s="35"/>
      <c r="F18" s="34"/>
      <c r="G18" s="35"/>
      <c r="H18" s="31"/>
    </row>
    <row r="19" spans="1:15" ht="12.75" hidden="1" customHeight="1" x14ac:dyDescent="0.2">
      <c r="A19" s="33" t="s">
        <v>13</v>
      </c>
      <c r="B19" s="34"/>
      <c r="C19" s="34"/>
      <c r="D19" s="34"/>
      <c r="E19" s="35"/>
      <c r="F19" s="34"/>
      <c r="G19" s="35"/>
      <c r="H19" s="31"/>
    </row>
    <row r="20" spans="1:15" ht="30" hidden="1" customHeight="1" thickBot="1" x14ac:dyDescent="0.25">
      <c r="A20" s="36" t="s">
        <v>14</v>
      </c>
      <c r="B20" s="37"/>
      <c r="C20" s="37"/>
      <c r="D20" s="37"/>
      <c r="E20" s="38"/>
      <c r="F20" s="37"/>
      <c r="G20" s="38"/>
      <c r="H20" s="31"/>
    </row>
    <row r="21" spans="1:15" ht="15.75" hidden="1" thickBot="1" x14ac:dyDescent="0.25">
      <c r="A21" s="39" t="s">
        <v>11</v>
      </c>
      <c r="B21" s="40" t="s">
        <v>10</v>
      </c>
      <c r="C21" s="41"/>
      <c r="D21" s="42" t="s">
        <v>19</v>
      </c>
      <c r="E21" s="43" t="s">
        <v>6</v>
      </c>
      <c r="F21" s="44"/>
      <c r="G21" s="45"/>
      <c r="H21" s="46"/>
      <c r="N21" s="20"/>
      <c r="O21" s="20"/>
    </row>
    <row r="22" spans="1:15" ht="15.75" hidden="1" thickBot="1" x14ac:dyDescent="0.25">
      <c r="A22" s="47" t="e">
        <f>#REF!</f>
        <v>#REF!</v>
      </c>
      <c r="B22" s="48"/>
      <c r="C22" s="48"/>
      <c r="D22" s="48"/>
      <c r="E22" s="49"/>
      <c r="F22" s="50"/>
      <c r="G22" s="51"/>
      <c r="H22" s="52"/>
    </row>
    <row r="23" spans="1:15" hidden="1" x14ac:dyDescent="0.2">
      <c r="A23" s="53" t="s">
        <v>7</v>
      </c>
      <c r="B23" s="54" t="e">
        <f>#REF!*0.9</f>
        <v>#REF!</v>
      </c>
      <c r="D23" s="4" t="s">
        <v>8</v>
      </c>
      <c r="E23" s="55" t="e">
        <f>#REF!-B23</f>
        <v>#REF!</v>
      </c>
    </row>
    <row r="24" spans="1:15" hidden="1" x14ac:dyDescent="0.2">
      <c r="A24" s="53" t="s">
        <v>9</v>
      </c>
      <c r="B24" s="54"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row r="71" spans="2:15" s="53" customFormat="1" hidden="1" x14ac:dyDescent="0.2">
      <c r="B71" s="56"/>
      <c r="C71" s="3"/>
      <c r="D71" s="3"/>
      <c r="E71" s="4"/>
      <c r="F71" s="4"/>
      <c r="G71" s="4"/>
      <c r="H71" s="5"/>
      <c r="I71" s="32"/>
      <c r="J71" s="7"/>
      <c r="K71" s="8"/>
      <c r="L71" s="8"/>
      <c r="M71" s="8"/>
      <c r="N71" s="8"/>
      <c r="O71" s="8"/>
    </row>
    <row r="72" spans="2:15" s="53" customFormat="1" hidden="1" x14ac:dyDescent="0.2">
      <c r="B72" s="56"/>
      <c r="C72" s="3"/>
      <c r="D72" s="3"/>
      <c r="E72" s="4"/>
      <c r="F72" s="4"/>
      <c r="G72" s="4"/>
      <c r="H72" s="5"/>
      <c r="I72" s="32"/>
      <c r="J72" s="7"/>
      <c r="K72" s="8"/>
      <c r="L72" s="8"/>
      <c r="M72" s="8"/>
      <c r="N72" s="8"/>
      <c r="O72" s="8"/>
    </row>
    <row r="73" spans="2:15" hidden="1" x14ac:dyDescent="0.2"/>
    <row r="74" spans="2:15" hidden="1" x14ac:dyDescent="0.2"/>
    <row r="75" spans="2:15" hidden="1" x14ac:dyDescent="0.2"/>
    <row r="76" spans="2:15" hidden="1" x14ac:dyDescent="0.2"/>
    <row r="77" spans="2:15" hidden="1" x14ac:dyDescent="0.2"/>
    <row r="78" spans="2:15" hidden="1" x14ac:dyDescent="0.2"/>
    <row r="79" spans="2:15" hidden="1" x14ac:dyDescent="0.2"/>
    <row r="80" spans="2: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13"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59"/>
  <sheetViews>
    <sheetView zoomScaleNormal="100" zoomScaleSheetLayoutView="100" workbookViewId="0"/>
  </sheetViews>
  <sheetFormatPr defaultColWidth="0" defaultRowHeight="15" zeroHeight="1" x14ac:dyDescent="0.2"/>
  <cols>
    <col min="1" max="1" width="35.42578125" style="53" customWidth="1"/>
    <col min="2" max="2" width="56.5703125" style="56" bestFit="1"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40625" style="4" hidden="1" customWidth="1"/>
    <col min="10" max="10" width="15.85546875" style="4" hidden="1" customWidth="1"/>
    <col min="11" max="11" width="25.140625" style="4" hidden="1" customWidth="1"/>
    <col min="12" max="16384" width="9.140625" style="4" hidden="1"/>
  </cols>
  <sheetData>
    <row r="1" spans="1:2" ht="21" thickBot="1" x14ac:dyDescent="0.25">
      <c r="A1" s="183" t="s">
        <v>141</v>
      </c>
      <c r="B1" s="198"/>
    </row>
    <row r="2" spans="1:2" x14ac:dyDescent="0.2">
      <c r="A2" s="53" t="s">
        <v>28</v>
      </c>
      <c r="B2" s="56" t="s">
        <v>30</v>
      </c>
    </row>
    <row r="3" spans="1:2" x14ac:dyDescent="0.2">
      <c r="A3" s="82" t="s">
        <v>0</v>
      </c>
      <c r="B3" s="2" t="str">
        <f>'Contact and Site Information'!B3</f>
        <v>[Enter SFA name here]</v>
      </c>
    </row>
    <row r="4" spans="1:2" x14ac:dyDescent="0.2">
      <c r="A4" s="82" t="s">
        <v>20</v>
      </c>
      <c r="B4" s="2" t="str">
        <f>'Contact and Site Information'!B4</f>
        <v>[Enter contact name here]</v>
      </c>
    </row>
    <row r="5" spans="1:2" x14ac:dyDescent="0.2">
      <c r="A5" s="82" t="s">
        <v>25</v>
      </c>
      <c r="B5" s="2" t="str">
        <f>'Contact and Site Information'!B5</f>
        <v>[Enter contact title here]</v>
      </c>
    </row>
    <row r="6" spans="1:2" x14ac:dyDescent="0.2">
      <c r="A6" s="82" t="s">
        <v>1</v>
      </c>
      <c r="B6" s="2" t="str">
        <f>'Contact and Site Information'!B6</f>
        <v>[Enter contact email here]</v>
      </c>
    </row>
    <row r="7" spans="1:2" x14ac:dyDescent="0.2">
      <c r="A7" s="82" t="s">
        <v>2</v>
      </c>
      <c r="B7" s="2" t="str">
        <f>'Contact and Site Information'!B7</f>
        <v>[Enter contact phone number here]</v>
      </c>
    </row>
    <row r="8" spans="1:2" x14ac:dyDescent="0.2">
      <c r="A8" s="82" t="s">
        <v>29</v>
      </c>
      <c r="B8" s="2" t="str">
        <f>'Contact and Site Information'!B8</f>
        <v>[Enter site one name here]</v>
      </c>
    </row>
    <row r="9" spans="1:2" x14ac:dyDescent="0.2">
      <c r="A9" s="83" t="s">
        <v>56</v>
      </c>
      <c r="B9" s="59">
        <f>Table13[[#Totals],[ Cost (in whole dollars)]]</f>
        <v>0</v>
      </c>
    </row>
    <row r="10" spans="1:2" x14ac:dyDescent="0.2">
      <c r="A10" s="82" t="s">
        <v>38</v>
      </c>
      <c r="B10" s="2" t="str">
        <f>IF('Contact and Site Information'!B9=0, "No Request", 'Contact and Site Information'!B9)</f>
        <v>[If applying for two sites, enter site two name here]</v>
      </c>
    </row>
    <row r="11" spans="1:2" x14ac:dyDescent="0.2">
      <c r="A11" s="83" t="s">
        <v>57</v>
      </c>
      <c r="B11" s="59">
        <f>Table138[[#Totals],[ Cost (in whole dollars)]]</f>
        <v>0</v>
      </c>
    </row>
    <row r="12" spans="1:2" x14ac:dyDescent="0.2">
      <c r="A12" s="82" t="s">
        <v>31</v>
      </c>
      <c r="B12" s="2" t="str">
        <f>IF('Contact and Site Information'!B10=0, "No Request", 'Contact and Site Information'!B10)</f>
        <v>[If applying for three sites, enter site three name here]</v>
      </c>
    </row>
    <row r="13" spans="1:2" x14ac:dyDescent="0.2">
      <c r="A13" s="83" t="s">
        <v>58</v>
      </c>
      <c r="B13" s="59">
        <f>Table1389[[#Totals],[ Cost (in whole dollars)]]</f>
        <v>0</v>
      </c>
    </row>
    <row r="14" spans="1:2" x14ac:dyDescent="0.2">
      <c r="A14" s="82" t="s">
        <v>24</v>
      </c>
      <c r="B14" s="2" t="str">
        <f>IF('Contact and Site Information'!B11=0, "No Request", 'Contact and Site Information'!B11)</f>
        <v>[If applying for four sites, enter site four name here]</v>
      </c>
    </row>
    <row r="15" spans="1:2" x14ac:dyDescent="0.2">
      <c r="A15" s="83" t="s">
        <v>124</v>
      </c>
      <c r="B15" s="59">
        <f>Table138910[[#Totals],[ Cost (in whole dollars)]]</f>
        <v>0</v>
      </c>
    </row>
    <row r="16" spans="1:2" x14ac:dyDescent="0.2">
      <c r="A16" s="82" t="s">
        <v>32</v>
      </c>
      <c r="B16" s="2" t="str">
        <f>IF('Contact and Site Information'!B12=0, "No Request", 'Contact and Site Information'!B12)</f>
        <v>[If applying for five sites, enter site five name here]</v>
      </c>
    </row>
    <row r="17" spans="1:2" x14ac:dyDescent="0.2">
      <c r="A17" s="83" t="s">
        <v>59</v>
      </c>
      <c r="B17" s="59">
        <f>Table13891011[[#Totals],[ Cost (in whole dollars)]]</f>
        <v>0</v>
      </c>
    </row>
    <row r="18" spans="1:2" x14ac:dyDescent="0.2">
      <c r="A18" s="82" t="s">
        <v>33</v>
      </c>
      <c r="B18" s="2" t="str">
        <f>IF('Contact and Site Information'!B13=0, "No Request", 'Contact and Site Information'!B13)</f>
        <v>[If applying for six sites, enter site six name here]</v>
      </c>
    </row>
    <row r="19" spans="1:2" x14ac:dyDescent="0.2">
      <c r="A19" s="83" t="s">
        <v>60</v>
      </c>
      <c r="B19" s="59">
        <f>Table1389101112[[#Totals],[ Cost (in whole dollars)]]</f>
        <v>0</v>
      </c>
    </row>
    <row r="20" spans="1:2" x14ac:dyDescent="0.2">
      <c r="A20" s="82" t="s">
        <v>34</v>
      </c>
      <c r="B20" s="2" t="str">
        <f>IF('Contact and Site Information'!B14=0, "No Request",  'Contact and Site Information'!B14)</f>
        <v>[If applying for seven sites, enter site seven name here]</v>
      </c>
    </row>
    <row r="21" spans="1:2" x14ac:dyDescent="0.2">
      <c r="A21" s="83" t="s">
        <v>61</v>
      </c>
      <c r="B21" s="59">
        <f>Table138910111213[[#Totals],[ Cost (in whole dollars)]]</f>
        <v>0</v>
      </c>
    </row>
    <row r="22" spans="1:2" x14ac:dyDescent="0.2">
      <c r="A22" s="82" t="s">
        <v>35</v>
      </c>
      <c r="B22" s="2" t="str">
        <f>IF('Contact and Site Information'!B15=0, "No Request", 'Contact and Site Information'!B15)</f>
        <v>[If applying for eight sites, enter site eight name here]</v>
      </c>
    </row>
    <row r="23" spans="1:2" x14ac:dyDescent="0.2">
      <c r="A23" s="83" t="s">
        <v>62</v>
      </c>
      <c r="B23" s="59">
        <f>Table13891011121314[[#Totals],[ Cost (in whole dollars)]]</f>
        <v>0</v>
      </c>
    </row>
    <row r="24" spans="1:2" x14ac:dyDescent="0.2">
      <c r="A24" s="82" t="s">
        <v>36</v>
      </c>
      <c r="B24" s="2" t="str">
        <f>IF('Site Nine'!B3=0, "No Request", 'Site Nine'!B3)</f>
        <v>[If applying for nine sites, enter site nine name here]</v>
      </c>
    </row>
    <row r="25" spans="1:2" x14ac:dyDescent="0.2">
      <c r="A25" s="83" t="s">
        <v>55</v>
      </c>
      <c r="B25" s="59">
        <f>Table1389101112131415[[#Totals],[ Cost (in whole dollars)]]</f>
        <v>0</v>
      </c>
    </row>
    <row r="26" spans="1:2" x14ac:dyDescent="0.2">
      <c r="A26" s="82" t="s">
        <v>37</v>
      </c>
      <c r="B26" s="57" t="str">
        <f>IF('Site Ten'!B3=0, "No Request", 'Site Ten'!B3)</f>
        <v>[If applying for ten sites, enter site ten name here]</v>
      </c>
    </row>
    <row r="27" spans="1:2" ht="15.75" thickBot="1" x14ac:dyDescent="0.25">
      <c r="A27" s="84" t="s">
        <v>54</v>
      </c>
      <c r="B27" s="60">
        <f>Table138910111213141516[[#Totals],[ Cost (in whole dollars)]]</f>
        <v>0</v>
      </c>
    </row>
    <row r="28" spans="1:2" ht="16.5" thickTop="1" x14ac:dyDescent="0.2">
      <c r="A28" s="104" t="s">
        <v>39</v>
      </c>
      <c r="B28" s="105">
        <f>SUM(B9,B11,B13,B15,B17,B19,B21,B23,B25,B27)</f>
        <v>0</v>
      </c>
    </row>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sheetData>
  <pageMargins left="0.25" right="0.25" top="0.75" bottom="0.75" header="0.3" footer="0.3"/>
  <pageSetup scale="68" fitToHeight="0" orientation="portrait"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5"/>
  <sheetViews>
    <sheetView zoomScaleNormal="100" zoomScaleSheetLayoutView="100" workbookViewId="0"/>
  </sheetViews>
  <sheetFormatPr defaultColWidth="0" defaultRowHeight="15" zeroHeight="1" x14ac:dyDescent="0.2"/>
  <cols>
    <col min="1" max="1" width="30.7109375" style="53" customWidth="1"/>
    <col min="2" max="2" width="67.57031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0" style="4" hidden="1" customWidth="1"/>
    <col min="10" max="10" width="15.85546875" style="4" hidden="1" customWidth="1"/>
    <col min="11" max="11" width="25.140625" style="4" hidden="1" customWidth="1"/>
    <col min="12" max="15" width="0" style="4" hidden="1" customWidth="1"/>
    <col min="16" max="16384" width="9.140625" style="4" hidden="1"/>
  </cols>
  <sheetData>
    <row r="1" spans="1:8" ht="20.25" x14ac:dyDescent="0.2">
      <c r="A1" s="101" t="s">
        <v>130</v>
      </c>
    </row>
    <row r="2" spans="1:8" x14ac:dyDescent="0.2">
      <c r="A2" s="53" t="s">
        <v>28</v>
      </c>
      <c r="B2" s="56" t="s">
        <v>40</v>
      </c>
    </row>
    <row r="3" spans="1:8" x14ac:dyDescent="0.2">
      <c r="A3" s="1" t="s">
        <v>0</v>
      </c>
      <c r="B3" s="61" t="s">
        <v>66</v>
      </c>
    </row>
    <row r="4" spans="1:8" x14ac:dyDescent="0.2">
      <c r="A4" s="1" t="s">
        <v>50</v>
      </c>
      <c r="B4" s="61" t="s">
        <v>84</v>
      </c>
    </row>
    <row r="5" spans="1:8" x14ac:dyDescent="0.2">
      <c r="A5" s="1" t="s">
        <v>51</v>
      </c>
      <c r="B5" s="61" t="s">
        <v>67</v>
      </c>
    </row>
    <row r="6" spans="1:8" x14ac:dyDescent="0.2">
      <c r="A6" s="1" t="s">
        <v>52</v>
      </c>
      <c r="B6" s="61" t="s">
        <v>68</v>
      </c>
    </row>
    <row r="7" spans="1:8" x14ac:dyDescent="0.2">
      <c r="A7" s="1" t="s">
        <v>53</v>
      </c>
      <c r="B7" s="61" t="s">
        <v>69</v>
      </c>
    </row>
    <row r="8" spans="1:8" x14ac:dyDescent="0.2">
      <c r="A8" s="1" t="s">
        <v>41</v>
      </c>
      <c r="B8" s="61" t="s">
        <v>70</v>
      </c>
      <c r="H8" s="5" t="s">
        <v>21</v>
      </c>
    </row>
    <row r="9" spans="1:8" x14ac:dyDescent="0.2">
      <c r="A9" s="1" t="s">
        <v>22</v>
      </c>
      <c r="B9" s="61" t="s">
        <v>85</v>
      </c>
      <c r="H9" s="5" t="s">
        <v>23</v>
      </c>
    </row>
    <row r="10" spans="1:8" x14ac:dyDescent="0.2">
      <c r="A10" s="1" t="s">
        <v>42</v>
      </c>
      <c r="B10" s="61" t="s">
        <v>86</v>
      </c>
    </row>
    <row r="11" spans="1:8" x14ac:dyDescent="0.2">
      <c r="A11" s="1" t="s">
        <v>43</v>
      </c>
      <c r="B11" s="61" t="s">
        <v>87</v>
      </c>
    </row>
    <row r="12" spans="1:8" x14ac:dyDescent="0.2">
      <c r="A12" s="1" t="s">
        <v>44</v>
      </c>
      <c r="B12" s="61" t="s">
        <v>88</v>
      </c>
    </row>
    <row r="13" spans="1:8" x14ac:dyDescent="0.2">
      <c r="A13" s="1" t="s">
        <v>45</v>
      </c>
      <c r="B13" s="61" t="s">
        <v>89</v>
      </c>
    </row>
    <row r="14" spans="1:8" x14ac:dyDescent="0.2">
      <c r="A14" s="1" t="s">
        <v>46</v>
      </c>
      <c r="B14" s="61" t="s">
        <v>90</v>
      </c>
    </row>
    <row r="15" spans="1:8" x14ac:dyDescent="0.2">
      <c r="A15" s="1" t="s">
        <v>47</v>
      </c>
      <c r="B15" s="61" t="s">
        <v>91</v>
      </c>
    </row>
    <row r="16" spans="1:8" x14ac:dyDescent="0.2">
      <c r="A16" s="1" t="s">
        <v>48</v>
      </c>
      <c r="B16" s="61" t="s">
        <v>92</v>
      </c>
    </row>
    <row r="17" spans="1:2" x14ac:dyDescent="0.2">
      <c r="A17" s="1" t="s">
        <v>49</v>
      </c>
      <c r="B17" s="61" t="s">
        <v>93</v>
      </c>
    </row>
    <row r="18" spans="1:2" hidden="1" x14ac:dyDescent="0.2"/>
    <row r="19" spans="1:2" hidden="1" x14ac:dyDescent="0.2"/>
    <row r="20" spans="1:2" hidden="1" x14ac:dyDescent="0.2"/>
    <row r="21" spans="1:2" hidden="1" x14ac:dyDescent="0.2"/>
    <row r="22" spans="1:2" hidden="1" x14ac:dyDescent="0.2"/>
    <row r="23" spans="1:2" hidden="1" x14ac:dyDescent="0.2"/>
    <row r="24" spans="1:2" hidden="1" x14ac:dyDescent="0.2"/>
    <row r="25" spans="1:2" hidden="1" x14ac:dyDescent="0.2"/>
    <row r="26" spans="1:2" hidden="1" x14ac:dyDescent="0.2"/>
    <row r="27" spans="1:2" hidden="1" x14ac:dyDescent="0.2"/>
    <row r="28" spans="1:2" hidden="1" x14ac:dyDescent="0.2"/>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pageMargins left="0.25" right="0.25" top="0.75" bottom="0.75" header="0.3" footer="0.3"/>
  <pageSetup scale="68" fitToHeight="0" orientation="portrait"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0"/>
  <sheetViews>
    <sheetView zoomScaleNormal="100" zoomScaleSheetLayoutView="100" workbookViewId="0"/>
  </sheetViews>
  <sheetFormatPr defaultColWidth="0" defaultRowHeight="15" zeroHeight="1" x14ac:dyDescent="0.2"/>
  <cols>
    <col min="1" max="1" width="21.8554687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104.42578125" style="32" customWidth="1"/>
    <col min="10" max="10" width="15.85546875" style="7" hidden="1" customWidth="1"/>
    <col min="11" max="11" width="25.140625" style="8" hidden="1" customWidth="1"/>
    <col min="12" max="15" width="9.140625" style="8" hidden="1" customWidth="1"/>
    <col min="16" max="16384" width="9.140625" style="4" hidden="1"/>
  </cols>
  <sheetData>
    <row r="1" spans="1:15" ht="21" thickBot="1" x14ac:dyDescent="0.25">
      <c r="A1" s="144" t="s">
        <v>131</v>
      </c>
    </row>
    <row r="2" spans="1:15" ht="40.5" customHeight="1" thickBot="1" x14ac:dyDescent="0.25">
      <c r="A2" s="15" t="s">
        <v>0</v>
      </c>
      <c r="B2" s="58" t="str">
        <f>'Contact and Site Information'!B3</f>
        <v>[Enter SFA name here]</v>
      </c>
      <c r="C2" s="10"/>
      <c r="D2" s="11"/>
      <c r="E2" s="12"/>
      <c r="F2" s="13"/>
      <c r="G2" s="12"/>
      <c r="H2" s="14"/>
      <c r="I2" s="6"/>
    </row>
    <row r="3" spans="1:15" ht="30" x14ac:dyDescent="0.2">
      <c r="A3" s="172" t="s">
        <v>18</v>
      </c>
      <c r="B3" s="173" t="str">
        <f>'Contact and Site Information'!B8</f>
        <v>[Enter site one name here]</v>
      </c>
      <c r="C3" s="159"/>
      <c r="D3" s="11"/>
      <c r="E3" s="12"/>
      <c r="F3" s="13"/>
      <c r="G3" s="12"/>
      <c r="H3" s="14"/>
      <c r="I3" s="174"/>
    </row>
    <row r="4" spans="1:15" ht="39.75" customHeight="1" x14ac:dyDescent="0.25">
      <c r="A4" s="177" t="s">
        <v>64</v>
      </c>
      <c r="B4" s="175" t="s">
        <v>65</v>
      </c>
      <c r="C4" s="176" t="s">
        <v>17</v>
      </c>
      <c r="D4" s="168" t="s">
        <v>15</v>
      </c>
      <c r="E4" s="169" t="s">
        <v>16</v>
      </c>
      <c r="F4" s="170" t="s">
        <v>3</v>
      </c>
      <c r="G4" s="170" t="s">
        <v>4</v>
      </c>
      <c r="H4" s="171" t="s">
        <v>27</v>
      </c>
      <c r="I4" s="175" t="s">
        <v>63</v>
      </c>
      <c r="L4" s="21"/>
      <c r="M4" s="22"/>
      <c r="N4" s="22"/>
      <c r="O4" s="20"/>
    </row>
    <row r="5" spans="1:15" ht="75" customHeight="1" x14ac:dyDescent="0.2">
      <c r="A5" s="160" t="s">
        <v>94</v>
      </c>
      <c r="B5" s="161" t="s">
        <v>113</v>
      </c>
      <c r="C5" s="162"/>
      <c r="D5" s="163"/>
      <c r="E5" s="164"/>
      <c r="F5" s="165"/>
      <c r="G5" s="165"/>
      <c r="H5" s="166"/>
      <c r="I5" s="167"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5" t="s">
        <v>83</v>
      </c>
      <c r="J16" s="27"/>
      <c r="L16" s="23"/>
      <c r="M16" s="20"/>
      <c r="N16" s="20"/>
      <c r="O16" s="20"/>
    </row>
    <row r="17" spans="1:15" ht="18" customHeight="1" thickTop="1" thickBot="1" x14ac:dyDescent="0.3">
      <c r="A17" s="155" t="s">
        <v>5</v>
      </c>
      <c r="B17" s="106">
        <f>SUBTOTAL(109,Table13[ Cost (in whole dollars)])</f>
        <v>0</v>
      </c>
      <c r="C17" s="107"/>
      <c r="D17" s="107"/>
      <c r="E17" s="108"/>
      <c r="F17" s="109"/>
      <c r="G17" s="109"/>
      <c r="H17" s="110"/>
      <c r="I17" s="156"/>
    </row>
    <row r="18" spans="1:15" ht="12.75" hidden="1" customHeight="1" x14ac:dyDescent="0.2">
      <c r="A18" s="94" t="s">
        <v>12</v>
      </c>
      <c r="B18" s="97"/>
      <c r="C18" s="29"/>
      <c r="D18" s="29"/>
      <c r="E18" s="30"/>
      <c r="F18" s="29"/>
      <c r="G18" s="30"/>
      <c r="H18" s="31"/>
    </row>
    <row r="19" spans="1:15" ht="12.75" hidden="1" customHeight="1" x14ac:dyDescent="0.2">
      <c r="A19" s="95" t="s">
        <v>13</v>
      </c>
      <c r="B19" s="98"/>
      <c r="C19" s="34"/>
      <c r="D19" s="34"/>
      <c r="E19" s="35"/>
      <c r="F19" s="34"/>
      <c r="G19" s="35"/>
      <c r="H19" s="31"/>
    </row>
    <row r="20" spans="1:15" ht="16.5" hidden="1" thickBot="1" x14ac:dyDescent="0.25">
      <c r="A20" s="95" t="s">
        <v>14</v>
      </c>
      <c r="B20" s="98"/>
      <c r="C20" s="34"/>
      <c r="D20" s="34"/>
      <c r="E20" s="35"/>
      <c r="F20" s="34"/>
      <c r="G20" s="35"/>
      <c r="H20" s="31"/>
    </row>
    <row r="21" spans="1:15" ht="16.5" hidden="1" thickBot="1" x14ac:dyDescent="0.3">
      <c r="A21" s="153" t="s">
        <v>11</v>
      </c>
      <c r="B21" s="153" t="s">
        <v>10</v>
      </c>
      <c r="C21" s="147"/>
      <c r="D21" s="148" t="s">
        <v>19</v>
      </c>
      <c r="E21" s="127" t="s">
        <v>6</v>
      </c>
      <c r="F21" s="149"/>
      <c r="G21" s="150"/>
      <c r="H21" s="151"/>
      <c r="I21" s="152"/>
    </row>
    <row r="22" spans="1:15" hidden="1" x14ac:dyDescent="0.2">
      <c r="B22" s="54"/>
      <c r="D22" s="4"/>
      <c r="E22" s="55"/>
    </row>
    <row r="23" spans="1:15" hidden="1" x14ac:dyDescent="0.2">
      <c r="B23" s="54"/>
    </row>
    <row r="24" spans="1:15" hidden="1" x14ac:dyDescent="0.2"/>
    <row r="25" spans="1:15" hidden="1" x14ac:dyDescent="0.2"/>
    <row r="26" spans="1:15" hidden="1" x14ac:dyDescent="0.2"/>
    <row r="27" spans="1:15" hidden="1" x14ac:dyDescent="0.2"/>
    <row r="28" spans="1:15" hidden="1" x14ac:dyDescent="0.2"/>
    <row r="29" spans="1:15" hidden="1" x14ac:dyDescent="0.2"/>
    <row r="30" spans="1:15" hidden="1" x14ac:dyDescent="0.2"/>
    <row r="31" spans="1:15" s="53" customFormat="1" hidden="1" x14ac:dyDescent="0.2">
      <c r="B31" s="56"/>
      <c r="C31" s="3"/>
      <c r="D31" s="3"/>
      <c r="E31" s="4"/>
      <c r="F31" s="4"/>
      <c r="G31" s="4"/>
      <c r="H31" s="5"/>
      <c r="I31" s="32"/>
      <c r="J31" s="7"/>
      <c r="K31" s="8"/>
      <c r="L31" s="8"/>
      <c r="M31" s="8"/>
      <c r="N31" s="8"/>
      <c r="O31" s="8"/>
    </row>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sheetData>
  <conditionalFormatting sqref="H5:H16">
    <cfRule type="duplicateValues" dxfId="151" priority="12"/>
  </conditionalFormatting>
  <pageMargins left="0.25" right="0.25" top="0.5" bottom="0.5" header="0.3" footer="0.3"/>
  <pageSetup scale="68" fitToHeight="0" orientation="portrait" r:id="rId1"/>
  <headerFoot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2"/>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44" t="s">
        <v>132</v>
      </c>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Information'!B9</f>
        <v>[If applying for two sites, enter site two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71"/>
      <c r="D5" s="72"/>
      <c r="E5" s="73"/>
      <c r="F5" s="74"/>
      <c r="G5" s="74"/>
      <c r="H5" s="75"/>
      <c r="I5" s="76" t="s">
        <v>71</v>
      </c>
      <c r="J5" s="19"/>
      <c r="K5" s="20"/>
      <c r="L5" s="23"/>
      <c r="M5" s="23"/>
      <c r="N5" s="20"/>
      <c r="O5" s="20"/>
    </row>
    <row r="6" spans="1:15" ht="75" customHeight="1" x14ac:dyDescent="0.2">
      <c r="A6" s="62" t="s">
        <v>95</v>
      </c>
      <c r="B6" s="63" t="s">
        <v>114</v>
      </c>
      <c r="C6" s="71"/>
      <c r="D6" s="72"/>
      <c r="E6" s="73"/>
      <c r="F6" s="74"/>
      <c r="G6" s="74"/>
      <c r="H6" s="75"/>
      <c r="I6" s="76" t="s">
        <v>72</v>
      </c>
      <c r="J6" s="19"/>
      <c r="K6" s="20"/>
      <c r="L6" s="23"/>
      <c r="M6" s="23"/>
      <c r="N6" s="20"/>
      <c r="O6" s="20"/>
    </row>
    <row r="7" spans="1:15" ht="75" customHeight="1" x14ac:dyDescent="0.2">
      <c r="A7" s="62" t="s">
        <v>96</v>
      </c>
      <c r="B7" s="63" t="s">
        <v>115</v>
      </c>
      <c r="C7" s="71"/>
      <c r="D7" s="72"/>
      <c r="E7" s="73"/>
      <c r="F7" s="74"/>
      <c r="G7" s="74"/>
      <c r="H7" s="75"/>
      <c r="I7" s="76" t="s">
        <v>73</v>
      </c>
      <c r="J7" s="19"/>
      <c r="K7" s="20"/>
      <c r="L7" s="23"/>
      <c r="M7" s="23"/>
      <c r="N7" s="20"/>
      <c r="O7" s="20"/>
    </row>
    <row r="8" spans="1:15" ht="75" customHeight="1" x14ac:dyDescent="0.2">
      <c r="A8" s="62" t="s">
        <v>97</v>
      </c>
      <c r="B8" s="63" t="s">
        <v>116</v>
      </c>
      <c r="C8" s="71"/>
      <c r="D8" s="72"/>
      <c r="E8" s="73"/>
      <c r="F8" s="74"/>
      <c r="G8" s="74"/>
      <c r="H8" s="75"/>
      <c r="I8" s="76" t="s">
        <v>74</v>
      </c>
      <c r="J8" s="19"/>
      <c r="K8" s="20"/>
      <c r="L8" s="23"/>
      <c r="M8" s="23"/>
      <c r="N8" s="20"/>
      <c r="O8" s="20"/>
    </row>
    <row r="9" spans="1:15" ht="75" customHeight="1" x14ac:dyDescent="0.2">
      <c r="A9" s="62" t="s">
        <v>98</v>
      </c>
      <c r="B9" s="63" t="s">
        <v>117</v>
      </c>
      <c r="C9" s="71"/>
      <c r="D9" s="72"/>
      <c r="E9" s="73"/>
      <c r="F9" s="74"/>
      <c r="G9" s="74"/>
      <c r="H9" s="75"/>
      <c r="I9" s="76" t="s">
        <v>75</v>
      </c>
      <c r="J9" s="19"/>
      <c r="K9" s="20"/>
      <c r="L9" s="23"/>
      <c r="M9" s="23"/>
      <c r="N9" s="20"/>
      <c r="O9" s="20"/>
    </row>
    <row r="10" spans="1:15" ht="75" customHeight="1" x14ac:dyDescent="0.2">
      <c r="A10" s="62" t="s">
        <v>99</v>
      </c>
      <c r="B10" s="63" t="s">
        <v>118</v>
      </c>
      <c r="C10" s="71"/>
      <c r="D10" s="72"/>
      <c r="E10" s="73"/>
      <c r="F10" s="74"/>
      <c r="G10" s="74"/>
      <c r="H10" s="75"/>
      <c r="I10" s="76" t="s">
        <v>76</v>
      </c>
      <c r="J10" s="19"/>
      <c r="K10" s="20"/>
      <c r="L10" s="23"/>
      <c r="M10" s="23"/>
      <c r="N10" s="20"/>
      <c r="O10" s="20"/>
    </row>
    <row r="11" spans="1:15" ht="75" customHeight="1" x14ac:dyDescent="0.2">
      <c r="A11" s="62" t="s">
        <v>100</v>
      </c>
      <c r="B11" s="63" t="s">
        <v>77</v>
      </c>
      <c r="C11" s="71"/>
      <c r="D11" s="72"/>
      <c r="E11" s="73"/>
      <c r="F11" s="74"/>
      <c r="G11" s="74"/>
      <c r="H11" s="75"/>
      <c r="I11" s="76" t="s">
        <v>78</v>
      </c>
      <c r="J11" s="19"/>
      <c r="K11" s="20"/>
      <c r="L11" s="23"/>
      <c r="M11" s="23"/>
      <c r="N11" s="20"/>
      <c r="O11" s="20"/>
    </row>
    <row r="12" spans="1:15" ht="75" customHeight="1" x14ac:dyDescent="0.2">
      <c r="A12" s="62" t="s">
        <v>101</v>
      </c>
      <c r="B12" s="63" t="s">
        <v>119</v>
      </c>
      <c r="C12" s="71"/>
      <c r="D12" s="72"/>
      <c r="E12" s="73"/>
      <c r="F12" s="74"/>
      <c r="G12" s="74"/>
      <c r="H12" s="75"/>
      <c r="I12" s="76" t="s">
        <v>79</v>
      </c>
      <c r="J12" s="19"/>
      <c r="K12" s="20"/>
      <c r="L12" s="23"/>
      <c r="M12" s="23"/>
      <c r="N12" s="20"/>
      <c r="O12" s="20"/>
    </row>
    <row r="13" spans="1:15" ht="75" customHeight="1" x14ac:dyDescent="0.2">
      <c r="A13" s="62" t="s">
        <v>102</v>
      </c>
      <c r="B13" s="67" t="s">
        <v>120</v>
      </c>
      <c r="C13" s="71"/>
      <c r="D13" s="72"/>
      <c r="E13" s="73"/>
      <c r="F13" s="74"/>
      <c r="G13" s="74"/>
      <c r="H13" s="75"/>
      <c r="I13" s="76" t="s">
        <v>80</v>
      </c>
      <c r="J13" s="19"/>
      <c r="K13" s="20"/>
      <c r="L13" s="23"/>
      <c r="M13" s="23"/>
      <c r="N13" s="20"/>
      <c r="O13" s="20"/>
    </row>
    <row r="14" spans="1:15" ht="69.75" customHeight="1" x14ac:dyDescent="0.2">
      <c r="A14" s="62" t="s">
        <v>103</v>
      </c>
      <c r="B14" s="67" t="s">
        <v>121</v>
      </c>
      <c r="C14" s="71"/>
      <c r="D14" s="72"/>
      <c r="E14" s="73"/>
      <c r="F14" s="74"/>
      <c r="G14" s="74"/>
      <c r="H14" s="75"/>
      <c r="I14" s="76" t="s">
        <v>81</v>
      </c>
      <c r="J14" s="19"/>
      <c r="K14" s="20"/>
      <c r="L14" s="23"/>
      <c r="M14" s="23"/>
      <c r="N14" s="20"/>
      <c r="O14" s="20"/>
    </row>
    <row r="15" spans="1:15" ht="69.75" customHeight="1" x14ac:dyDescent="0.2">
      <c r="A15" s="62" t="s">
        <v>104</v>
      </c>
      <c r="B15" s="67" t="s">
        <v>122</v>
      </c>
      <c r="C15" s="71"/>
      <c r="D15" s="72"/>
      <c r="E15" s="73"/>
      <c r="F15" s="74"/>
      <c r="G15" s="74"/>
      <c r="H15" s="75"/>
      <c r="I15" s="76" t="s">
        <v>82</v>
      </c>
      <c r="J15" s="19"/>
      <c r="K15" s="20"/>
      <c r="L15" s="23"/>
      <c r="M15" s="23"/>
      <c r="N15" s="20"/>
      <c r="O15" s="20"/>
    </row>
    <row r="16" spans="1:15" ht="54.75" customHeight="1" thickBot="1" x14ac:dyDescent="0.25">
      <c r="A16" s="154" t="s">
        <v>105</v>
      </c>
      <c r="B16" s="68" t="s">
        <v>123</v>
      </c>
      <c r="C16" s="77"/>
      <c r="D16" s="78"/>
      <c r="E16" s="79"/>
      <c r="F16" s="80"/>
      <c r="G16" s="80"/>
      <c r="H16" s="81"/>
      <c r="I16" s="86" t="s">
        <v>83</v>
      </c>
      <c r="J16" s="27"/>
      <c r="L16" s="23"/>
      <c r="M16" s="20"/>
      <c r="N16" s="20"/>
      <c r="O16" s="20"/>
    </row>
    <row r="17" spans="1:15" ht="18" customHeight="1" thickTop="1" thickBot="1" x14ac:dyDescent="0.3">
      <c r="A17" s="155" t="s">
        <v>5</v>
      </c>
      <c r="B17" s="106">
        <f>SUBTOTAL(109,Table138[ Cost (in whole dollars)])</f>
        <v>0</v>
      </c>
      <c r="C17" s="107"/>
      <c r="D17" s="107"/>
      <c r="E17" s="108"/>
      <c r="F17" s="109"/>
      <c r="G17" s="109"/>
      <c r="H17" s="110"/>
      <c r="I17" s="156"/>
    </row>
    <row r="18" spans="1:15" ht="12.75" hidden="1" customHeight="1" x14ac:dyDescent="0.2">
      <c r="A18" s="94" t="s">
        <v>12</v>
      </c>
      <c r="B18" s="97"/>
      <c r="C18" s="29"/>
      <c r="D18" s="29"/>
      <c r="E18" s="30"/>
      <c r="F18" s="29"/>
      <c r="G18" s="30"/>
      <c r="H18" s="31"/>
    </row>
    <row r="19" spans="1:15" ht="12.75" hidden="1" customHeight="1" x14ac:dyDescent="0.2">
      <c r="A19" s="95" t="s">
        <v>13</v>
      </c>
      <c r="B19" s="98"/>
      <c r="C19" s="34"/>
      <c r="D19" s="34"/>
      <c r="E19" s="35"/>
      <c r="F19" s="34"/>
      <c r="G19" s="35"/>
      <c r="H19" s="31"/>
    </row>
    <row r="20" spans="1:15" ht="16.5" hidden="1" thickBot="1" x14ac:dyDescent="0.25">
      <c r="A20" s="96" t="s">
        <v>14</v>
      </c>
      <c r="B20" s="99"/>
      <c r="C20" s="37"/>
      <c r="D20" s="37"/>
      <c r="E20" s="38"/>
      <c r="F20" s="37"/>
      <c r="G20" s="38"/>
      <c r="H20" s="31"/>
    </row>
    <row r="21" spans="1:15" ht="15.75" hidden="1" thickBot="1" x14ac:dyDescent="0.25">
      <c r="A21" s="39" t="s">
        <v>11</v>
      </c>
      <c r="B21" s="40" t="s">
        <v>10</v>
      </c>
      <c r="C21" s="41"/>
      <c r="D21" s="42" t="s">
        <v>19</v>
      </c>
      <c r="E21" s="43" t="s">
        <v>6</v>
      </c>
      <c r="F21" s="44"/>
      <c r="G21" s="45"/>
      <c r="H21" s="46"/>
      <c r="I21" s="182"/>
      <c r="N21" s="20"/>
      <c r="O21" s="20"/>
    </row>
    <row r="22" spans="1:15" ht="15.75" hidden="1" thickBot="1" x14ac:dyDescent="0.25">
      <c r="A22" s="47" t="e">
        <f>#REF!</f>
        <v>#REF!</v>
      </c>
      <c r="B22" s="48"/>
      <c r="C22" s="48"/>
      <c r="D22" s="48"/>
      <c r="E22" s="49"/>
      <c r="F22" s="50"/>
      <c r="G22" s="51"/>
      <c r="H22" s="52"/>
    </row>
    <row r="23" spans="1:15" hidden="1" x14ac:dyDescent="0.2">
      <c r="A23" s="53" t="s">
        <v>7</v>
      </c>
      <c r="B23" s="54" t="e">
        <f>#REF!*0.9</f>
        <v>#REF!</v>
      </c>
      <c r="D23" s="4" t="s">
        <v>8</v>
      </c>
      <c r="E23" s="55" t="e">
        <f>#REF!-B23</f>
        <v>#REF!</v>
      </c>
    </row>
    <row r="24" spans="1:15" hidden="1" x14ac:dyDescent="0.2">
      <c r="A24" s="53" t="s">
        <v>9</v>
      </c>
      <c r="B24" s="54"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row r="71" spans="2:15" s="53" customFormat="1" hidden="1" x14ac:dyDescent="0.2">
      <c r="B71" s="56"/>
      <c r="C71" s="3"/>
      <c r="D71" s="3"/>
      <c r="E71" s="4"/>
      <c r="F71" s="4"/>
      <c r="G71" s="4"/>
      <c r="H71" s="5"/>
      <c r="I71" s="32"/>
      <c r="J71" s="7"/>
      <c r="K71" s="8"/>
      <c r="L71" s="8"/>
      <c r="M71" s="8"/>
      <c r="N71" s="8"/>
      <c r="O71" s="8"/>
    </row>
    <row r="72" spans="2:15" s="53" customFormat="1" hidden="1" x14ac:dyDescent="0.2">
      <c r="B72" s="56"/>
      <c r="C72" s="3"/>
      <c r="D72" s="3"/>
      <c r="E72" s="4"/>
      <c r="F72" s="4"/>
      <c r="G72" s="4"/>
      <c r="H72" s="5"/>
      <c r="I72" s="32"/>
      <c r="J72" s="7"/>
      <c r="K72" s="8"/>
      <c r="L72" s="8"/>
      <c r="M72" s="8"/>
      <c r="N72" s="8"/>
      <c r="O72" s="8"/>
    </row>
  </sheetData>
  <conditionalFormatting sqref="H5:H16">
    <cfRule type="duplicateValues" dxfId="130" priority="4"/>
  </conditionalFormatting>
  <conditionalFormatting sqref="B3">
    <cfRule type="cellIs" dxfId="129" priority="1" operator="equal">
      <formula>0</formula>
    </cfRule>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1"/>
  <sheetViews>
    <sheetView zoomScaleNormal="100" zoomScaleSheetLayoutView="100" workbookViewId="0"/>
  </sheetViews>
  <sheetFormatPr defaultColWidth="0" defaultRowHeight="15.75" zeroHeight="1" x14ac:dyDescent="0.25"/>
  <cols>
    <col min="1" max="1" width="27.42578125" style="137" customWidth="1"/>
    <col min="2" max="2" width="23.28515625" style="143" customWidth="1"/>
    <col min="3" max="3" width="24.42578125" style="139" hidden="1" customWidth="1"/>
    <col min="4" max="4" width="24.140625" style="139" hidden="1" customWidth="1"/>
    <col min="5" max="5" width="17.85546875" style="140" hidden="1" customWidth="1"/>
    <col min="6" max="7" width="10.7109375" style="140" hidden="1" customWidth="1"/>
    <col min="8" max="8" width="21.28515625" style="142" hidden="1" customWidth="1"/>
    <col min="9" max="9" width="91.28515625" style="116"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2" t="s">
        <v>133</v>
      </c>
      <c r="B1" s="56"/>
      <c r="C1" s="3"/>
      <c r="D1" s="3"/>
      <c r="E1" s="4"/>
      <c r="F1" s="4"/>
      <c r="G1" s="4"/>
      <c r="H1" s="5"/>
      <c r="I1" s="32"/>
    </row>
    <row r="2" spans="1:15" ht="40.5" customHeight="1" thickBot="1" x14ac:dyDescent="0.25">
      <c r="A2" s="9" t="s">
        <v>0</v>
      </c>
      <c r="B2" s="58" t="str">
        <f>'Contact and Site Information'!B3</f>
        <v>[Enter SFA name here]</v>
      </c>
      <c r="C2" s="10"/>
      <c r="D2" s="11" t="s">
        <v>26</v>
      </c>
      <c r="E2" s="12"/>
      <c r="F2" s="13"/>
      <c r="G2" s="12"/>
      <c r="H2" s="14"/>
      <c r="I2" s="6"/>
    </row>
    <row r="3" spans="1:15" ht="45" x14ac:dyDescent="0.2">
      <c r="A3" s="157" t="s">
        <v>18</v>
      </c>
      <c r="B3" s="158" t="str">
        <f>'Contact and Site Information'!B10</f>
        <v>[If applying for three sites, enter site three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21" customHeight="1" thickTop="1" thickBot="1" x14ac:dyDescent="0.3">
      <c r="A17" s="155" t="s">
        <v>5</v>
      </c>
      <c r="B17" s="106">
        <f>SUBTOTAL(109,Table1389[ Cost (in whole dollars)])</f>
        <v>0</v>
      </c>
      <c r="C17" s="107"/>
      <c r="D17" s="107"/>
      <c r="E17" s="108"/>
      <c r="F17" s="109"/>
      <c r="G17" s="109"/>
      <c r="H17" s="110"/>
      <c r="I17" s="111"/>
    </row>
    <row r="18" spans="1:15" ht="12.75" hidden="1" customHeight="1" x14ac:dyDescent="0.25">
      <c r="A18" s="112" t="s">
        <v>12</v>
      </c>
      <c r="B18" s="113"/>
      <c r="C18" s="113"/>
      <c r="D18" s="113"/>
      <c r="E18" s="114"/>
      <c r="F18" s="113"/>
      <c r="G18" s="114"/>
      <c r="H18" s="115"/>
    </row>
    <row r="19" spans="1:15" ht="12.75" hidden="1" customHeight="1" x14ac:dyDescent="0.25">
      <c r="A19" s="117" t="s">
        <v>13</v>
      </c>
      <c r="B19" s="118"/>
      <c r="C19" s="118"/>
      <c r="D19" s="118"/>
      <c r="E19" s="119"/>
      <c r="F19" s="118"/>
      <c r="G19" s="119"/>
      <c r="H19" s="115"/>
    </row>
    <row r="20" spans="1:15" ht="30" hidden="1" customHeight="1" thickBot="1" x14ac:dyDescent="0.3">
      <c r="A20" s="120" t="s">
        <v>14</v>
      </c>
      <c r="B20" s="121"/>
      <c r="C20" s="121"/>
      <c r="D20" s="121"/>
      <c r="E20" s="122"/>
      <c r="F20" s="121"/>
      <c r="G20" s="122"/>
      <c r="H20" s="115"/>
    </row>
    <row r="21" spans="1:15" ht="16.5" hidden="1" thickBot="1" x14ac:dyDescent="0.3">
      <c r="A21" s="123" t="s">
        <v>11</v>
      </c>
      <c r="B21" s="124" t="s">
        <v>10</v>
      </c>
      <c r="C21" s="125"/>
      <c r="D21" s="126" t="s">
        <v>19</v>
      </c>
      <c r="E21" s="127" t="s">
        <v>6</v>
      </c>
      <c r="F21" s="128"/>
      <c r="G21" s="129"/>
      <c r="H21" s="130"/>
      <c r="N21" s="20"/>
      <c r="O21" s="20"/>
    </row>
    <row r="22" spans="1:15" ht="16.5" hidden="1" thickBot="1" x14ac:dyDescent="0.3">
      <c r="A22" s="131" t="e">
        <f>#REF!</f>
        <v>#REF!</v>
      </c>
      <c r="B22" s="132"/>
      <c r="C22" s="132"/>
      <c r="D22" s="132"/>
      <c r="E22" s="133"/>
      <c r="F22" s="134"/>
      <c r="G22" s="135"/>
      <c r="H22" s="136"/>
    </row>
    <row r="23" spans="1:15" hidden="1" x14ac:dyDescent="0.25">
      <c r="A23" s="137" t="s">
        <v>7</v>
      </c>
      <c r="B23" s="138">
        <f>B17*0.9</f>
        <v>0</v>
      </c>
      <c r="D23" s="140" t="s">
        <v>8</v>
      </c>
      <c r="E23" s="141" t="e">
        <f>#REF!-B23</f>
        <v>#REF!</v>
      </c>
    </row>
    <row r="24" spans="1:15" hidden="1" x14ac:dyDescent="0.25">
      <c r="A24" s="137" t="s">
        <v>9</v>
      </c>
      <c r="B24" s="138">
        <f>B17-B23</f>
        <v>0</v>
      </c>
    </row>
    <row r="25" spans="1:15" hidden="1" x14ac:dyDescent="0.25"/>
    <row r="26" spans="1:15" hidden="1" x14ac:dyDescent="0.25"/>
    <row r="27" spans="1:15" hidden="1" x14ac:dyDescent="0.25"/>
    <row r="28" spans="1:15" hidden="1" x14ac:dyDescent="0.25"/>
    <row r="29" spans="1:15" hidden="1" x14ac:dyDescent="0.25"/>
    <row r="30" spans="1:15" hidden="1" x14ac:dyDescent="0.25"/>
    <row r="31" spans="1:15" hidden="1" x14ac:dyDescent="0.25"/>
    <row r="32" spans="1:15" s="53" customFormat="1" hidden="1" x14ac:dyDescent="0.25">
      <c r="A32" s="137"/>
      <c r="B32" s="143"/>
      <c r="C32" s="139"/>
      <c r="D32" s="139"/>
      <c r="E32" s="140"/>
      <c r="F32" s="140"/>
      <c r="G32" s="140"/>
      <c r="H32" s="142"/>
      <c r="I32" s="116"/>
      <c r="J32" s="7"/>
      <c r="K32" s="8"/>
      <c r="L32" s="8"/>
      <c r="M32" s="8"/>
      <c r="N32" s="8"/>
      <c r="O32" s="8"/>
    </row>
    <row r="33" spans="1:15" s="53" customFormat="1" hidden="1" x14ac:dyDescent="0.25">
      <c r="A33" s="137"/>
      <c r="B33" s="143"/>
      <c r="C33" s="139"/>
      <c r="D33" s="139"/>
      <c r="E33" s="140"/>
      <c r="F33" s="140"/>
      <c r="G33" s="140"/>
      <c r="H33" s="142"/>
      <c r="I33" s="116"/>
      <c r="J33" s="7"/>
      <c r="K33" s="8"/>
      <c r="L33" s="8"/>
      <c r="M33" s="8"/>
      <c r="N33" s="8"/>
      <c r="O33" s="8"/>
    </row>
    <row r="34" spans="1:15" s="53" customFormat="1" hidden="1" x14ac:dyDescent="0.25">
      <c r="A34" s="137"/>
      <c r="B34" s="143"/>
      <c r="C34" s="139"/>
      <c r="D34" s="139"/>
      <c r="E34" s="140"/>
      <c r="F34" s="140"/>
      <c r="G34" s="140"/>
      <c r="H34" s="142"/>
      <c r="I34" s="116"/>
      <c r="J34" s="7"/>
      <c r="K34" s="8"/>
      <c r="L34" s="8"/>
      <c r="M34" s="8"/>
      <c r="N34" s="8"/>
      <c r="O34" s="8"/>
    </row>
    <row r="35" spans="1:15" s="53" customFormat="1" hidden="1" x14ac:dyDescent="0.25">
      <c r="A35" s="137"/>
      <c r="B35" s="143"/>
      <c r="C35" s="139"/>
      <c r="D35" s="139"/>
      <c r="E35" s="140"/>
      <c r="F35" s="140"/>
      <c r="G35" s="140"/>
      <c r="H35" s="142"/>
      <c r="I35" s="116"/>
      <c r="J35" s="7"/>
      <c r="K35" s="8"/>
      <c r="L35" s="8"/>
      <c r="M35" s="8"/>
      <c r="N35" s="8"/>
      <c r="O35" s="8"/>
    </row>
    <row r="36" spans="1:15" s="53" customFormat="1" hidden="1" x14ac:dyDescent="0.25">
      <c r="A36" s="137"/>
      <c r="B36" s="143"/>
      <c r="C36" s="139"/>
      <c r="D36" s="139"/>
      <c r="E36" s="140"/>
      <c r="F36" s="140"/>
      <c r="G36" s="140"/>
      <c r="H36" s="142"/>
      <c r="I36" s="116"/>
      <c r="J36" s="7"/>
      <c r="K36" s="8"/>
      <c r="L36" s="8"/>
      <c r="M36" s="8"/>
      <c r="N36" s="8"/>
      <c r="O36" s="8"/>
    </row>
    <row r="37" spans="1:15" s="53" customFormat="1" hidden="1" x14ac:dyDescent="0.25">
      <c r="A37" s="137"/>
      <c r="B37" s="143"/>
      <c r="C37" s="139"/>
      <c r="D37" s="139"/>
      <c r="E37" s="140"/>
      <c r="F37" s="140"/>
      <c r="G37" s="140"/>
      <c r="H37" s="142"/>
      <c r="I37" s="116"/>
      <c r="J37" s="7"/>
      <c r="K37" s="8"/>
      <c r="L37" s="8"/>
      <c r="M37" s="8"/>
      <c r="N37" s="8"/>
      <c r="O37" s="8"/>
    </row>
    <row r="38" spans="1:15" s="53" customFormat="1" hidden="1" x14ac:dyDescent="0.25">
      <c r="A38" s="137"/>
      <c r="B38" s="143"/>
      <c r="C38" s="139"/>
      <c r="D38" s="139"/>
      <c r="E38" s="140"/>
      <c r="F38" s="140"/>
      <c r="G38" s="140"/>
      <c r="H38" s="142"/>
      <c r="I38" s="116"/>
      <c r="J38" s="7"/>
      <c r="K38" s="8"/>
      <c r="L38" s="8"/>
      <c r="M38" s="8"/>
      <c r="N38" s="8"/>
      <c r="O38" s="8"/>
    </row>
    <row r="39" spans="1:15" s="53" customFormat="1" hidden="1" x14ac:dyDescent="0.25">
      <c r="A39" s="137"/>
      <c r="B39" s="143"/>
      <c r="C39" s="139"/>
      <c r="D39" s="139"/>
      <c r="E39" s="140"/>
      <c r="F39" s="140"/>
      <c r="G39" s="140"/>
      <c r="H39" s="142"/>
      <c r="I39" s="116"/>
      <c r="J39" s="7"/>
      <c r="K39" s="8"/>
      <c r="L39" s="8"/>
      <c r="M39" s="8"/>
      <c r="N39" s="8"/>
      <c r="O39" s="8"/>
    </row>
    <row r="40" spans="1:15" s="53" customFormat="1" hidden="1" x14ac:dyDescent="0.25">
      <c r="A40" s="137"/>
      <c r="B40" s="143"/>
      <c r="C40" s="139"/>
      <c r="D40" s="139"/>
      <c r="E40" s="140"/>
      <c r="F40" s="140"/>
      <c r="G40" s="140"/>
      <c r="H40" s="142"/>
      <c r="I40" s="116"/>
      <c r="J40" s="7"/>
      <c r="K40" s="8"/>
      <c r="L40" s="8"/>
      <c r="M40" s="8"/>
      <c r="N40" s="8"/>
      <c r="O40" s="8"/>
    </row>
    <row r="41" spans="1:15" s="53" customFormat="1" hidden="1" x14ac:dyDescent="0.25">
      <c r="A41" s="137"/>
      <c r="B41" s="143"/>
      <c r="C41" s="139"/>
      <c r="D41" s="139"/>
      <c r="E41" s="140"/>
      <c r="F41" s="140"/>
      <c r="G41" s="140"/>
      <c r="H41" s="142"/>
      <c r="I41" s="116"/>
      <c r="J41" s="7"/>
      <c r="K41" s="8"/>
      <c r="L41" s="8"/>
      <c r="M41" s="8"/>
      <c r="N41" s="8"/>
      <c r="O41" s="8"/>
    </row>
    <row r="42" spans="1:15" s="53" customFormat="1" hidden="1" x14ac:dyDescent="0.25">
      <c r="A42" s="137"/>
      <c r="B42" s="143"/>
      <c r="C42" s="139"/>
      <c r="D42" s="139"/>
      <c r="E42" s="140"/>
      <c r="F42" s="140"/>
      <c r="G42" s="140"/>
      <c r="H42" s="142"/>
      <c r="I42" s="116"/>
      <c r="J42" s="7"/>
      <c r="K42" s="8"/>
      <c r="L42" s="8"/>
      <c r="M42" s="8"/>
      <c r="N42" s="8"/>
      <c r="O42" s="8"/>
    </row>
    <row r="43" spans="1:15" s="53" customFormat="1" hidden="1" x14ac:dyDescent="0.25">
      <c r="A43" s="137"/>
      <c r="B43" s="143"/>
      <c r="C43" s="139"/>
      <c r="D43" s="139"/>
      <c r="E43" s="140"/>
      <c r="F43" s="140"/>
      <c r="G43" s="140"/>
      <c r="H43" s="142"/>
      <c r="I43" s="116"/>
      <c r="J43" s="7"/>
      <c r="K43" s="8"/>
      <c r="L43" s="8"/>
      <c r="M43" s="8"/>
      <c r="N43" s="8"/>
      <c r="O43" s="8"/>
    </row>
    <row r="44" spans="1:15" s="53" customFormat="1" hidden="1" x14ac:dyDescent="0.25">
      <c r="A44" s="137"/>
      <c r="B44" s="143"/>
      <c r="C44" s="139"/>
      <c r="D44" s="139"/>
      <c r="E44" s="140"/>
      <c r="F44" s="140"/>
      <c r="G44" s="140"/>
      <c r="H44" s="142"/>
      <c r="I44" s="116"/>
      <c r="J44" s="7"/>
      <c r="K44" s="8"/>
      <c r="L44" s="8"/>
      <c r="M44" s="8"/>
      <c r="N44" s="8"/>
      <c r="O44" s="8"/>
    </row>
    <row r="45" spans="1:15" s="53" customFormat="1" hidden="1" x14ac:dyDescent="0.25">
      <c r="A45" s="137"/>
      <c r="B45" s="143"/>
      <c r="C45" s="139"/>
      <c r="D45" s="139"/>
      <c r="E45" s="140"/>
      <c r="F45" s="140"/>
      <c r="G45" s="140"/>
      <c r="H45" s="142"/>
      <c r="I45" s="116"/>
      <c r="J45" s="7"/>
      <c r="K45" s="8"/>
      <c r="L45" s="8"/>
      <c r="M45" s="8"/>
      <c r="N45" s="8"/>
      <c r="O45" s="8"/>
    </row>
    <row r="46" spans="1:15" s="53" customFormat="1" hidden="1" x14ac:dyDescent="0.25">
      <c r="A46" s="137"/>
      <c r="B46" s="143"/>
      <c r="C46" s="139"/>
      <c r="D46" s="139"/>
      <c r="E46" s="140"/>
      <c r="F46" s="140"/>
      <c r="G46" s="140"/>
      <c r="H46" s="142"/>
      <c r="I46" s="116"/>
      <c r="J46" s="7"/>
      <c r="K46" s="8"/>
      <c r="L46" s="8"/>
      <c r="M46" s="8"/>
      <c r="N46" s="8"/>
      <c r="O46" s="8"/>
    </row>
    <row r="47" spans="1:15" s="53" customFormat="1" hidden="1" x14ac:dyDescent="0.25">
      <c r="A47" s="137"/>
      <c r="B47" s="143"/>
      <c r="C47" s="139"/>
      <c r="D47" s="139"/>
      <c r="E47" s="140"/>
      <c r="F47" s="140"/>
      <c r="G47" s="140"/>
      <c r="H47" s="142"/>
      <c r="I47" s="116"/>
      <c r="J47" s="7"/>
      <c r="K47" s="8"/>
      <c r="L47" s="8"/>
      <c r="M47" s="8"/>
      <c r="N47" s="8"/>
      <c r="O47" s="8"/>
    </row>
    <row r="48" spans="1:15" s="53" customFormat="1" hidden="1" x14ac:dyDescent="0.25">
      <c r="A48" s="137"/>
      <c r="B48" s="143"/>
      <c r="C48" s="139"/>
      <c r="D48" s="139"/>
      <c r="E48" s="140"/>
      <c r="F48" s="140"/>
      <c r="G48" s="140"/>
      <c r="H48" s="142"/>
      <c r="I48" s="116"/>
      <c r="J48" s="7"/>
      <c r="K48" s="8"/>
      <c r="L48" s="8"/>
      <c r="M48" s="8"/>
      <c r="N48" s="8"/>
      <c r="O48" s="8"/>
    </row>
    <row r="49" spans="1:15" s="53" customFormat="1" hidden="1" x14ac:dyDescent="0.25">
      <c r="A49" s="137"/>
      <c r="B49" s="143"/>
      <c r="C49" s="139"/>
      <c r="D49" s="139"/>
      <c r="E49" s="140"/>
      <c r="F49" s="140"/>
      <c r="G49" s="140"/>
      <c r="H49" s="142"/>
      <c r="I49" s="116"/>
      <c r="J49" s="7"/>
      <c r="K49" s="8"/>
      <c r="L49" s="8"/>
      <c r="M49" s="8"/>
      <c r="N49" s="8"/>
      <c r="O49" s="8"/>
    </row>
    <row r="50" spans="1:15" s="53" customFormat="1" hidden="1" x14ac:dyDescent="0.25">
      <c r="A50" s="137"/>
      <c r="B50" s="143"/>
      <c r="C50" s="139"/>
      <c r="D50" s="139"/>
      <c r="E50" s="140"/>
      <c r="F50" s="140"/>
      <c r="G50" s="140"/>
      <c r="H50" s="142"/>
      <c r="I50" s="116"/>
      <c r="J50" s="7"/>
      <c r="K50" s="8"/>
      <c r="L50" s="8"/>
      <c r="M50" s="8"/>
      <c r="N50" s="8"/>
      <c r="O50" s="8"/>
    </row>
    <row r="51" spans="1:15" s="53" customFormat="1" hidden="1" x14ac:dyDescent="0.25">
      <c r="A51" s="137"/>
      <c r="B51" s="143"/>
      <c r="C51" s="139"/>
      <c r="D51" s="139"/>
      <c r="E51" s="140"/>
      <c r="F51" s="140"/>
      <c r="G51" s="140"/>
      <c r="H51" s="142"/>
      <c r="I51" s="116"/>
      <c r="J51" s="7"/>
      <c r="K51" s="8"/>
      <c r="L51" s="8"/>
      <c r="M51" s="8"/>
      <c r="N51" s="8"/>
      <c r="O51" s="8"/>
    </row>
    <row r="52" spans="1:15" s="53" customFormat="1" hidden="1" x14ac:dyDescent="0.25">
      <c r="A52" s="137"/>
      <c r="B52" s="143"/>
      <c r="C52" s="139"/>
      <c r="D52" s="139"/>
      <c r="E52" s="140"/>
      <c r="F52" s="140"/>
      <c r="G52" s="140"/>
      <c r="H52" s="142"/>
      <c r="I52" s="116"/>
      <c r="J52" s="7"/>
      <c r="K52" s="8"/>
      <c r="L52" s="8"/>
      <c r="M52" s="8"/>
      <c r="N52" s="8"/>
      <c r="O52" s="8"/>
    </row>
    <row r="53" spans="1:15" s="53" customFormat="1" hidden="1" x14ac:dyDescent="0.25">
      <c r="A53" s="137"/>
      <c r="B53" s="143"/>
      <c r="C53" s="139"/>
      <c r="D53" s="139"/>
      <c r="E53" s="140"/>
      <c r="F53" s="140"/>
      <c r="G53" s="140"/>
      <c r="H53" s="142"/>
      <c r="I53" s="116"/>
      <c r="J53" s="7"/>
      <c r="K53" s="8"/>
      <c r="L53" s="8"/>
      <c r="M53" s="8"/>
      <c r="N53" s="8"/>
      <c r="O53" s="8"/>
    </row>
    <row r="54" spans="1:15" s="53" customFormat="1" hidden="1" x14ac:dyDescent="0.25">
      <c r="A54" s="137"/>
      <c r="B54" s="143"/>
      <c r="C54" s="139"/>
      <c r="D54" s="139"/>
      <c r="E54" s="140"/>
      <c r="F54" s="140"/>
      <c r="G54" s="140"/>
      <c r="H54" s="142"/>
      <c r="I54" s="116"/>
      <c r="J54" s="7"/>
      <c r="K54" s="8"/>
      <c r="L54" s="8"/>
      <c r="M54" s="8"/>
      <c r="N54" s="8"/>
      <c r="O54" s="8"/>
    </row>
    <row r="55" spans="1:15" s="53" customFormat="1" hidden="1" x14ac:dyDescent="0.25">
      <c r="A55" s="137"/>
      <c r="B55" s="143"/>
      <c r="C55" s="139"/>
      <c r="D55" s="139"/>
      <c r="E55" s="140"/>
      <c r="F55" s="140"/>
      <c r="G55" s="140"/>
      <c r="H55" s="142"/>
      <c r="I55" s="116"/>
      <c r="J55" s="7"/>
      <c r="K55" s="8"/>
      <c r="L55" s="8"/>
      <c r="M55" s="8"/>
      <c r="N55" s="8"/>
      <c r="O55" s="8"/>
    </row>
    <row r="56" spans="1:15" s="53" customFormat="1" hidden="1" x14ac:dyDescent="0.25">
      <c r="A56" s="137"/>
      <c r="B56" s="143"/>
      <c r="C56" s="139"/>
      <c r="D56" s="139"/>
      <c r="E56" s="140"/>
      <c r="F56" s="140"/>
      <c r="G56" s="140"/>
      <c r="H56" s="142"/>
      <c r="I56" s="116"/>
      <c r="J56" s="7"/>
      <c r="K56" s="8"/>
      <c r="L56" s="8"/>
      <c r="M56" s="8"/>
      <c r="N56" s="8"/>
      <c r="O56" s="8"/>
    </row>
    <row r="57" spans="1:15" s="53" customFormat="1" hidden="1" x14ac:dyDescent="0.25">
      <c r="A57" s="137"/>
      <c r="B57" s="143"/>
      <c r="C57" s="139"/>
      <c r="D57" s="139"/>
      <c r="E57" s="140"/>
      <c r="F57" s="140"/>
      <c r="G57" s="140"/>
      <c r="H57" s="142"/>
      <c r="I57" s="116"/>
      <c r="J57" s="7"/>
      <c r="K57" s="8"/>
      <c r="L57" s="8"/>
      <c r="M57" s="8"/>
      <c r="N57" s="8"/>
      <c r="O57" s="8"/>
    </row>
    <row r="58" spans="1:15" s="53" customFormat="1" hidden="1" x14ac:dyDescent="0.25">
      <c r="A58" s="137"/>
      <c r="B58" s="143"/>
      <c r="C58" s="139"/>
      <c r="D58" s="139"/>
      <c r="E58" s="140"/>
      <c r="F58" s="140"/>
      <c r="G58" s="140"/>
      <c r="H58" s="142"/>
      <c r="I58" s="116"/>
      <c r="J58" s="7"/>
      <c r="K58" s="8"/>
      <c r="L58" s="8"/>
      <c r="M58" s="8"/>
      <c r="N58" s="8"/>
      <c r="O58" s="8"/>
    </row>
    <row r="59" spans="1:15" s="53" customFormat="1" hidden="1" x14ac:dyDescent="0.25">
      <c r="A59" s="137"/>
      <c r="B59" s="143"/>
      <c r="C59" s="139"/>
      <c r="D59" s="139"/>
      <c r="E59" s="140"/>
      <c r="F59" s="140"/>
      <c r="G59" s="140"/>
      <c r="H59" s="142"/>
      <c r="I59" s="116"/>
      <c r="J59" s="7"/>
      <c r="K59" s="8"/>
      <c r="L59" s="8"/>
      <c r="M59" s="8"/>
      <c r="N59" s="8"/>
      <c r="O59" s="8"/>
    </row>
    <row r="60" spans="1:15" s="53" customFormat="1" hidden="1" x14ac:dyDescent="0.25">
      <c r="A60" s="137"/>
      <c r="B60" s="143"/>
      <c r="C60" s="139"/>
      <c r="D60" s="139"/>
      <c r="E60" s="140"/>
      <c r="F60" s="140"/>
      <c r="G60" s="140"/>
      <c r="H60" s="142"/>
      <c r="I60" s="116"/>
      <c r="J60" s="7"/>
      <c r="K60" s="8"/>
      <c r="L60" s="8"/>
      <c r="M60" s="8"/>
      <c r="N60" s="8"/>
      <c r="O60" s="8"/>
    </row>
    <row r="61" spans="1:15" s="53" customFormat="1" hidden="1" x14ac:dyDescent="0.25">
      <c r="A61" s="137"/>
      <c r="B61" s="143"/>
      <c r="C61" s="139"/>
      <c r="D61" s="139"/>
      <c r="E61" s="140"/>
      <c r="F61" s="140"/>
      <c r="G61" s="140"/>
      <c r="H61" s="142"/>
      <c r="I61" s="116"/>
      <c r="J61" s="7"/>
      <c r="K61" s="8"/>
      <c r="L61" s="8"/>
      <c r="M61" s="8"/>
      <c r="N61" s="8"/>
      <c r="O61" s="8"/>
    </row>
    <row r="62" spans="1:15" s="53" customFormat="1" hidden="1" x14ac:dyDescent="0.25">
      <c r="A62" s="137"/>
      <c r="B62" s="143"/>
      <c r="C62" s="139"/>
      <c r="D62" s="139"/>
      <c r="E62" s="140"/>
      <c r="F62" s="140"/>
      <c r="G62" s="140"/>
      <c r="H62" s="142"/>
      <c r="I62" s="116"/>
      <c r="J62" s="7"/>
      <c r="K62" s="8"/>
      <c r="L62" s="8"/>
      <c r="M62" s="8"/>
      <c r="N62" s="8"/>
      <c r="O62" s="8"/>
    </row>
    <row r="63" spans="1:15" s="53" customFormat="1" hidden="1" x14ac:dyDescent="0.25">
      <c r="A63" s="137"/>
      <c r="B63" s="143"/>
      <c r="C63" s="139"/>
      <c r="D63" s="139"/>
      <c r="E63" s="140"/>
      <c r="F63" s="140"/>
      <c r="G63" s="140"/>
      <c r="H63" s="142"/>
      <c r="I63" s="116"/>
      <c r="J63" s="7"/>
      <c r="K63" s="8"/>
      <c r="L63" s="8"/>
      <c r="M63" s="8"/>
      <c r="N63" s="8"/>
      <c r="O63" s="8"/>
    </row>
    <row r="64" spans="1:15" s="53" customFormat="1" hidden="1" x14ac:dyDescent="0.25">
      <c r="A64" s="137"/>
      <c r="B64" s="143"/>
      <c r="C64" s="139"/>
      <c r="D64" s="139"/>
      <c r="E64" s="140"/>
      <c r="F64" s="140"/>
      <c r="G64" s="140"/>
      <c r="H64" s="142"/>
      <c r="I64" s="116"/>
      <c r="J64" s="7"/>
      <c r="K64" s="8"/>
      <c r="L64" s="8"/>
      <c r="M64" s="8"/>
      <c r="N64" s="8"/>
      <c r="O64" s="8"/>
    </row>
    <row r="65" spans="1:15" s="53" customFormat="1" hidden="1" x14ac:dyDescent="0.25">
      <c r="A65" s="137"/>
      <c r="B65" s="143"/>
      <c r="C65" s="139"/>
      <c r="D65" s="139"/>
      <c r="E65" s="140"/>
      <c r="F65" s="140"/>
      <c r="G65" s="140"/>
      <c r="H65" s="142"/>
      <c r="I65" s="116"/>
      <c r="J65" s="7"/>
      <c r="K65" s="8"/>
      <c r="L65" s="8"/>
      <c r="M65" s="8"/>
      <c r="N65" s="8"/>
      <c r="O65" s="8"/>
    </row>
    <row r="66" spans="1:15" s="53" customFormat="1" hidden="1" x14ac:dyDescent="0.25">
      <c r="A66" s="137"/>
      <c r="B66" s="143"/>
      <c r="C66" s="139"/>
      <c r="D66" s="139"/>
      <c r="E66" s="140"/>
      <c r="F66" s="140"/>
      <c r="G66" s="140"/>
      <c r="H66" s="142"/>
      <c r="I66" s="116"/>
      <c r="J66" s="7"/>
      <c r="K66" s="8"/>
      <c r="L66" s="8"/>
      <c r="M66" s="8"/>
      <c r="N66" s="8"/>
      <c r="O66" s="8"/>
    </row>
    <row r="67" spans="1:15" s="53" customFormat="1" hidden="1" x14ac:dyDescent="0.25">
      <c r="A67" s="137"/>
      <c r="B67" s="143"/>
      <c r="C67" s="139"/>
      <c r="D67" s="139"/>
      <c r="E67" s="140"/>
      <c r="F67" s="140"/>
      <c r="G67" s="140"/>
      <c r="H67" s="142"/>
      <c r="I67" s="116"/>
      <c r="J67" s="7"/>
      <c r="K67" s="8"/>
      <c r="L67" s="8"/>
      <c r="M67" s="8"/>
      <c r="N67" s="8"/>
      <c r="O67" s="8"/>
    </row>
    <row r="68" spans="1:15" s="53" customFormat="1" hidden="1" x14ac:dyDescent="0.25">
      <c r="A68" s="137"/>
      <c r="B68" s="143"/>
      <c r="C68" s="139"/>
      <c r="D68" s="139"/>
      <c r="E68" s="140"/>
      <c r="F68" s="140"/>
      <c r="G68" s="140"/>
      <c r="H68" s="142"/>
      <c r="I68" s="116"/>
      <c r="J68" s="7"/>
      <c r="K68" s="8"/>
      <c r="L68" s="8"/>
      <c r="M68" s="8"/>
      <c r="N68" s="8"/>
      <c r="O68" s="8"/>
    </row>
    <row r="69" spans="1:15" s="53" customFormat="1" hidden="1" x14ac:dyDescent="0.25">
      <c r="A69" s="137"/>
      <c r="B69" s="143"/>
      <c r="C69" s="139"/>
      <c r="D69" s="139"/>
      <c r="E69" s="140"/>
      <c r="F69" s="140"/>
      <c r="G69" s="140"/>
      <c r="H69" s="142"/>
      <c r="I69" s="116"/>
      <c r="J69" s="7"/>
      <c r="K69" s="8"/>
      <c r="L69" s="8"/>
      <c r="M69" s="8"/>
      <c r="N69" s="8"/>
      <c r="O69" s="8"/>
    </row>
    <row r="70" spans="1:15" s="53" customFormat="1" hidden="1" x14ac:dyDescent="0.25">
      <c r="A70" s="137"/>
      <c r="B70" s="143"/>
      <c r="C70" s="139"/>
      <c r="D70" s="139"/>
      <c r="E70" s="140"/>
      <c r="F70" s="140"/>
      <c r="G70" s="140"/>
      <c r="H70" s="142"/>
      <c r="I70" s="116"/>
      <c r="J70" s="7"/>
      <c r="K70" s="8"/>
      <c r="L70" s="8"/>
      <c r="M70" s="8"/>
      <c r="N70" s="8"/>
      <c r="O70" s="8"/>
    </row>
    <row r="71" spans="1:15" s="53" customFormat="1" hidden="1" x14ac:dyDescent="0.25">
      <c r="A71" s="137"/>
      <c r="B71" s="143"/>
      <c r="C71" s="139"/>
      <c r="D71" s="139"/>
      <c r="E71" s="140"/>
      <c r="F71" s="140"/>
      <c r="G71" s="140"/>
      <c r="H71" s="142"/>
      <c r="I71" s="116"/>
      <c r="J71" s="7"/>
      <c r="K71" s="8"/>
      <c r="L71" s="8"/>
      <c r="M71" s="8"/>
      <c r="N71" s="8"/>
      <c r="O71" s="8"/>
    </row>
    <row r="72" spans="1:15" s="53" customFormat="1" hidden="1" x14ac:dyDescent="0.25">
      <c r="A72" s="137"/>
      <c r="B72" s="143"/>
      <c r="C72" s="139"/>
      <c r="D72" s="139"/>
      <c r="E72" s="140"/>
      <c r="F72" s="140"/>
      <c r="G72" s="140"/>
      <c r="H72" s="142"/>
      <c r="I72" s="116"/>
      <c r="J72" s="7"/>
      <c r="K72" s="8"/>
      <c r="L72" s="8"/>
      <c r="M72" s="8"/>
      <c r="N72" s="8"/>
      <c r="O72" s="8"/>
    </row>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sheetData>
  <conditionalFormatting sqref="H5:H16">
    <cfRule type="duplicateValues" dxfId="117"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1"/>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83" t="s">
        <v>134</v>
      </c>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Information'!B11</f>
        <v>[If applying for four sites, enter site four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7.25" customHeight="1" thickTop="1" thickBot="1" x14ac:dyDescent="0.3">
      <c r="A17" s="155" t="s">
        <v>5</v>
      </c>
      <c r="B17" s="184">
        <f>SUBTOTAL(109,Table138910[ Cost (in whole dollars)])</f>
        <v>0</v>
      </c>
      <c r="C17" s="185"/>
      <c r="D17" s="185"/>
      <c r="E17" s="186"/>
      <c r="F17" s="187"/>
      <c r="G17" s="187"/>
      <c r="H17" s="188"/>
      <c r="I17" s="156"/>
    </row>
    <row r="18" spans="1:15" ht="12.75" hidden="1" customHeight="1" x14ac:dyDescent="0.2">
      <c r="A18" s="28" t="s">
        <v>12</v>
      </c>
      <c r="B18" s="34"/>
      <c r="C18" s="34"/>
      <c r="D18" s="34"/>
      <c r="E18" s="35"/>
      <c r="F18" s="34"/>
      <c r="G18" s="35"/>
      <c r="H18" s="31"/>
    </row>
    <row r="19" spans="1:15" ht="12.75" hidden="1" customHeight="1" x14ac:dyDescent="0.2">
      <c r="A19" s="33" t="s">
        <v>13</v>
      </c>
      <c r="B19" s="34"/>
      <c r="C19" s="34"/>
      <c r="D19" s="34"/>
      <c r="E19" s="35"/>
      <c r="F19" s="34"/>
      <c r="G19" s="35"/>
      <c r="H19" s="31"/>
    </row>
    <row r="20" spans="1:15" ht="30" hidden="1" customHeight="1" thickBot="1" x14ac:dyDescent="0.25">
      <c r="A20" s="36" t="s">
        <v>14</v>
      </c>
      <c r="B20" s="37"/>
      <c r="C20" s="37"/>
      <c r="D20" s="37"/>
      <c r="E20" s="38"/>
      <c r="F20" s="37"/>
      <c r="G20" s="38"/>
      <c r="H20" s="31"/>
    </row>
    <row r="21" spans="1:15" ht="15.75" hidden="1" thickBot="1" x14ac:dyDescent="0.25">
      <c r="A21" s="39" t="s">
        <v>11</v>
      </c>
      <c r="B21" s="40" t="s">
        <v>10</v>
      </c>
      <c r="C21" s="41"/>
      <c r="D21" s="42" t="s">
        <v>19</v>
      </c>
      <c r="E21" s="43" t="s">
        <v>6</v>
      </c>
      <c r="F21" s="44"/>
      <c r="G21" s="45"/>
      <c r="H21" s="46"/>
      <c r="N21" s="20"/>
      <c r="O21" s="20"/>
    </row>
    <row r="22" spans="1:15" ht="15.75" hidden="1" thickBot="1" x14ac:dyDescent="0.25">
      <c r="A22" s="47" t="e">
        <f>#REF!</f>
        <v>#REF!</v>
      </c>
      <c r="B22" s="48"/>
      <c r="C22" s="48"/>
      <c r="D22" s="48"/>
      <c r="E22" s="49"/>
      <c r="F22" s="50"/>
      <c r="G22" s="51"/>
      <c r="H22" s="52"/>
    </row>
    <row r="23" spans="1:15" hidden="1" x14ac:dyDescent="0.2">
      <c r="A23" s="53" t="s">
        <v>7</v>
      </c>
      <c r="B23" s="54" t="e">
        <f>#REF!*0.9</f>
        <v>#REF!</v>
      </c>
      <c r="D23" s="4" t="s">
        <v>8</v>
      </c>
      <c r="E23" s="55" t="e">
        <f>#REF!-B23</f>
        <v>#REF!</v>
      </c>
    </row>
    <row r="24" spans="1:15" hidden="1" x14ac:dyDescent="0.2">
      <c r="A24" s="53" t="s">
        <v>9</v>
      </c>
      <c r="B24" s="54"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row r="71" spans="2:15" s="53" customFormat="1" hidden="1" x14ac:dyDescent="0.2">
      <c r="B71" s="56"/>
      <c r="C71" s="3"/>
      <c r="D71" s="3"/>
      <c r="E71" s="4"/>
      <c r="F71" s="4"/>
      <c r="G71" s="4"/>
      <c r="H71" s="5"/>
      <c r="I71" s="32"/>
      <c r="J71" s="7"/>
      <c r="K71" s="8"/>
      <c r="L71" s="8"/>
      <c r="M71" s="8"/>
      <c r="N71" s="8"/>
      <c r="O71" s="8"/>
    </row>
    <row r="72" spans="2:15" s="53" customFormat="1" hidden="1" x14ac:dyDescent="0.2">
      <c r="B72" s="56"/>
      <c r="C72" s="3"/>
      <c r="D72" s="3"/>
      <c r="E72" s="4"/>
      <c r="F72" s="4"/>
      <c r="G72" s="4"/>
      <c r="H72" s="5"/>
      <c r="I72" s="32"/>
      <c r="J72" s="7"/>
      <c r="K72" s="8"/>
      <c r="L72" s="8"/>
      <c r="M72" s="8"/>
      <c r="N72" s="8"/>
      <c r="O72" s="8"/>
    </row>
    <row r="73" spans="2:15" hidden="1" x14ac:dyDescent="0.2"/>
    <row r="74" spans="2:15" hidden="1" x14ac:dyDescent="0.2"/>
    <row r="75" spans="2:15" hidden="1" x14ac:dyDescent="0.2"/>
    <row r="76" spans="2:15" hidden="1" x14ac:dyDescent="0.2"/>
    <row r="77" spans="2:15" hidden="1" x14ac:dyDescent="0.2"/>
    <row r="78" spans="2:15" hidden="1" x14ac:dyDescent="0.2"/>
    <row r="79" spans="2:15" hidden="1" x14ac:dyDescent="0.2"/>
    <row r="80" spans="2: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96"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1"/>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6384" width="9.140625" style="4" hidden="1"/>
  </cols>
  <sheetData>
    <row r="1" spans="1:9" ht="21" thickBot="1" x14ac:dyDescent="0.25">
      <c r="A1" s="183" t="s">
        <v>135</v>
      </c>
    </row>
    <row r="2" spans="1:9" ht="40.5" customHeight="1" thickBot="1" x14ac:dyDescent="0.25">
      <c r="A2" s="15" t="s">
        <v>0</v>
      </c>
      <c r="B2" s="58" t="str">
        <f>'Contact and Site Information'!B3</f>
        <v>[Enter SFA name here]</v>
      </c>
      <c r="C2" s="10"/>
      <c r="D2" s="11" t="s">
        <v>26</v>
      </c>
      <c r="E2" s="12"/>
      <c r="F2" s="13"/>
      <c r="G2" s="12"/>
      <c r="H2" s="14"/>
      <c r="I2" s="6"/>
    </row>
    <row r="3" spans="1:9" ht="45" x14ac:dyDescent="0.2">
      <c r="A3" s="157" t="s">
        <v>18</v>
      </c>
      <c r="B3" s="158" t="str">
        <f>'Contact and Site Information'!B12</f>
        <v>[If applying for five sites, enter site five name here]</v>
      </c>
      <c r="C3" s="159"/>
      <c r="D3" s="11"/>
      <c r="E3" s="12"/>
      <c r="F3" s="13"/>
      <c r="G3" s="12"/>
      <c r="H3" s="14"/>
      <c r="I3" s="6"/>
    </row>
    <row r="4" spans="1:9" ht="39.75" customHeight="1" x14ac:dyDescent="0.25">
      <c r="A4" s="177" t="s">
        <v>64</v>
      </c>
      <c r="B4" s="175" t="s">
        <v>65</v>
      </c>
      <c r="C4" s="178" t="s">
        <v>17</v>
      </c>
      <c r="D4" s="178" t="s">
        <v>15</v>
      </c>
      <c r="E4" s="179" t="s">
        <v>16</v>
      </c>
      <c r="F4" s="180" t="s">
        <v>3</v>
      </c>
      <c r="G4" s="180" t="s">
        <v>4</v>
      </c>
      <c r="H4" s="181" t="s">
        <v>27</v>
      </c>
      <c r="I4" s="175" t="s">
        <v>63</v>
      </c>
    </row>
    <row r="5" spans="1:9" ht="75" customHeight="1" x14ac:dyDescent="0.2">
      <c r="A5" s="62" t="s">
        <v>94</v>
      </c>
      <c r="B5" s="63" t="s">
        <v>113</v>
      </c>
      <c r="C5" s="16"/>
      <c r="D5" s="17"/>
      <c r="E5" s="18"/>
      <c r="F5" s="64"/>
      <c r="G5" s="64"/>
      <c r="H5" s="65"/>
      <c r="I5" s="66" t="s">
        <v>71</v>
      </c>
    </row>
    <row r="6" spans="1:9" ht="75" customHeight="1" x14ac:dyDescent="0.2">
      <c r="A6" s="62" t="s">
        <v>95</v>
      </c>
      <c r="B6" s="63" t="s">
        <v>114</v>
      </c>
      <c r="C6" s="16"/>
      <c r="D6" s="17"/>
      <c r="E6" s="18"/>
      <c r="F6" s="64"/>
      <c r="G6" s="64"/>
      <c r="H6" s="65"/>
      <c r="I6" s="66" t="s">
        <v>72</v>
      </c>
    </row>
    <row r="7" spans="1:9" ht="75" customHeight="1" x14ac:dyDescent="0.2">
      <c r="A7" s="62" t="s">
        <v>96</v>
      </c>
      <c r="B7" s="63" t="s">
        <v>115</v>
      </c>
      <c r="C7" s="16"/>
      <c r="D7" s="17"/>
      <c r="E7" s="18"/>
      <c r="F7" s="64"/>
      <c r="G7" s="64"/>
      <c r="H7" s="65"/>
      <c r="I7" s="66" t="s">
        <v>73</v>
      </c>
    </row>
    <row r="8" spans="1:9" ht="75" customHeight="1" x14ac:dyDescent="0.2">
      <c r="A8" s="62" t="s">
        <v>97</v>
      </c>
      <c r="B8" s="63" t="s">
        <v>116</v>
      </c>
      <c r="C8" s="16"/>
      <c r="D8" s="17"/>
      <c r="E8" s="18"/>
      <c r="F8" s="64"/>
      <c r="G8" s="64"/>
      <c r="H8" s="65"/>
      <c r="I8" s="66" t="s">
        <v>74</v>
      </c>
    </row>
    <row r="9" spans="1:9" ht="75" customHeight="1" x14ac:dyDescent="0.2">
      <c r="A9" s="62" t="s">
        <v>98</v>
      </c>
      <c r="B9" s="63" t="s">
        <v>117</v>
      </c>
      <c r="C9" s="16"/>
      <c r="D9" s="17"/>
      <c r="E9" s="18"/>
      <c r="F9" s="64"/>
      <c r="G9" s="64"/>
      <c r="H9" s="65"/>
      <c r="I9" s="66" t="s">
        <v>75</v>
      </c>
    </row>
    <row r="10" spans="1:9" ht="75" customHeight="1" x14ac:dyDescent="0.2">
      <c r="A10" s="62" t="s">
        <v>99</v>
      </c>
      <c r="B10" s="63" t="s">
        <v>118</v>
      </c>
      <c r="C10" s="16"/>
      <c r="D10" s="17"/>
      <c r="E10" s="18"/>
      <c r="F10" s="64"/>
      <c r="G10" s="64"/>
      <c r="H10" s="65"/>
      <c r="I10" s="66" t="s">
        <v>76</v>
      </c>
    </row>
    <row r="11" spans="1:9" ht="75" customHeight="1" x14ac:dyDescent="0.2">
      <c r="A11" s="62" t="s">
        <v>100</v>
      </c>
      <c r="B11" s="63" t="s">
        <v>77</v>
      </c>
      <c r="C11" s="16"/>
      <c r="D11" s="17"/>
      <c r="E11" s="18"/>
      <c r="F11" s="64"/>
      <c r="G11" s="64"/>
      <c r="H11" s="65"/>
      <c r="I11" s="66" t="s">
        <v>78</v>
      </c>
    </row>
    <row r="12" spans="1:9" ht="75" customHeight="1" x14ac:dyDescent="0.2">
      <c r="A12" s="62" t="s">
        <v>101</v>
      </c>
      <c r="B12" s="63" t="s">
        <v>119</v>
      </c>
      <c r="C12" s="16"/>
      <c r="D12" s="17"/>
      <c r="E12" s="18"/>
      <c r="F12" s="64"/>
      <c r="G12" s="64"/>
      <c r="H12" s="65"/>
      <c r="I12" s="66" t="s">
        <v>79</v>
      </c>
    </row>
    <row r="13" spans="1:9" ht="75" customHeight="1" x14ac:dyDescent="0.2">
      <c r="A13" s="62" t="s">
        <v>102</v>
      </c>
      <c r="B13" s="67" t="s">
        <v>120</v>
      </c>
      <c r="C13" s="16"/>
      <c r="D13" s="17"/>
      <c r="E13" s="18"/>
      <c r="F13" s="64"/>
      <c r="G13" s="64"/>
      <c r="H13" s="65"/>
      <c r="I13" s="66" t="s">
        <v>80</v>
      </c>
    </row>
    <row r="14" spans="1:9" ht="69.75" customHeight="1" x14ac:dyDescent="0.2">
      <c r="A14" s="62" t="s">
        <v>103</v>
      </c>
      <c r="B14" s="67" t="s">
        <v>121</v>
      </c>
      <c r="C14" s="16"/>
      <c r="D14" s="17"/>
      <c r="E14" s="18"/>
      <c r="F14" s="64"/>
      <c r="G14" s="64"/>
      <c r="H14" s="65"/>
      <c r="I14" s="66" t="s">
        <v>81</v>
      </c>
    </row>
    <row r="15" spans="1:9" ht="69.75" customHeight="1" x14ac:dyDescent="0.2">
      <c r="A15" s="62" t="s">
        <v>104</v>
      </c>
      <c r="B15" s="67" t="s">
        <v>122</v>
      </c>
      <c r="C15" s="16"/>
      <c r="D15" s="17"/>
      <c r="E15" s="18"/>
      <c r="F15" s="64"/>
      <c r="G15" s="64"/>
      <c r="H15" s="65"/>
      <c r="I15" s="66" t="s">
        <v>82</v>
      </c>
    </row>
    <row r="16" spans="1:9" ht="54.75" customHeight="1" thickBot="1" x14ac:dyDescent="0.25">
      <c r="A16" s="154" t="s">
        <v>105</v>
      </c>
      <c r="B16" s="68" t="s">
        <v>123</v>
      </c>
      <c r="C16" s="24"/>
      <c r="D16" s="25"/>
      <c r="E16" s="26"/>
      <c r="F16" s="69"/>
      <c r="G16" s="69"/>
      <c r="H16" s="70"/>
      <c r="I16" s="87" t="s">
        <v>83</v>
      </c>
    </row>
    <row r="17" spans="1:9" ht="18" customHeight="1" thickTop="1" thickBot="1" x14ac:dyDescent="0.3">
      <c r="A17" s="155" t="s">
        <v>5</v>
      </c>
      <c r="B17" s="184">
        <f>SUBTOTAL(109,Table13891011[ Cost (in whole dollars)])</f>
        <v>0</v>
      </c>
      <c r="C17" s="185"/>
      <c r="D17" s="185"/>
      <c r="E17" s="186"/>
      <c r="F17" s="187"/>
      <c r="G17" s="187"/>
      <c r="H17" s="188"/>
      <c r="I17" s="156"/>
    </row>
    <row r="18" spans="1:9" ht="12.75" hidden="1" customHeight="1" x14ac:dyDescent="0.2">
      <c r="A18" s="28" t="s">
        <v>12</v>
      </c>
      <c r="B18" s="34"/>
      <c r="C18" s="34"/>
      <c r="D18" s="34"/>
      <c r="E18" s="35"/>
      <c r="F18" s="34"/>
      <c r="G18" s="35"/>
      <c r="H18" s="31"/>
    </row>
    <row r="19" spans="1:9" ht="12.75" hidden="1" customHeight="1" x14ac:dyDescent="0.2">
      <c r="A19" s="33" t="s">
        <v>13</v>
      </c>
      <c r="B19" s="34"/>
      <c r="C19" s="34"/>
      <c r="D19" s="34"/>
      <c r="E19" s="35"/>
      <c r="F19" s="34"/>
      <c r="G19" s="35"/>
      <c r="H19" s="31"/>
    </row>
    <row r="20" spans="1:9" ht="30" hidden="1" customHeight="1" thickBot="1" x14ac:dyDescent="0.25">
      <c r="A20" s="36" t="s">
        <v>14</v>
      </c>
      <c r="B20" s="37"/>
      <c r="C20" s="37"/>
      <c r="D20" s="37"/>
      <c r="E20" s="38"/>
      <c r="F20" s="37"/>
      <c r="G20" s="38"/>
      <c r="H20" s="31"/>
    </row>
    <row r="21" spans="1:9" ht="15.75" hidden="1" thickBot="1" x14ac:dyDescent="0.25">
      <c r="A21" s="39" t="s">
        <v>11</v>
      </c>
      <c r="B21" s="40" t="s">
        <v>10</v>
      </c>
      <c r="C21" s="41"/>
      <c r="D21" s="42" t="s">
        <v>19</v>
      </c>
      <c r="E21" s="43" t="s">
        <v>6</v>
      </c>
      <c r="F21" s="44"/>
      <c r="G21" s="45"/>
      <c r="H21" s="46"/>
    </row>
    <row r="22" spans="1:9" ht="15.75" hidden="1" thickBot="1" x14ac:dyDescent="0.25">
      <c r="A22" s="47" t="e">
        <f>#REF!</f>
        <v>#REF!</v>
      </c>
      <c r="B22" s="48"/>
      <c r="C22" s="48"/>
      <c r="D22" s="48"/>
      <c r="E22" s="49"/>
      <c r="F22" s="50"/>
      <c r="G22" s="51"/>
      <c r="H22" s="52"/>
    </row>
    <row r="23" spans="1:9" hidden="1" x14ac:dyDescent="0.2">
      <c r="A23" s="53" t="s">
        <v>7</v>
      </c>
      <c r="B23" s="54" t="e">
        <f>#REF!*0.9</f>
        <v>#REF!</v>
      </c>
      <c r="D23" s="4" t="s">
        <v>8</v>
      </c>
      <c r="E23" s="55" t="e">
        <f>#REF!-B23</f>
        <v>#REF!</v>
      </c>
    </row>
    <row r="24" spans="1:9" hidden="1" x14ac:dyDescent="0.2">
      <c r="A24" s="53" t="s">
        <v>9</v>
      </c>
      <c r="B24" s="54" t="e">
        <f>#REF!-B23</f>
        <v>#REF!</v>
      </c>
    </row>
    <row r="25" spans="1:9" hidden="1" x14ac:dyDescent="0.2"/>
    <row r="26" spans="1:9" hidden="1" x14ac:dyDescent="0.2"/>
    <row r="27" spans="1:9" hidden="1" x14ac:dyDescent="0.2"/>
    <row r="28" spans="1:9" hidden="1" x14ac:dyDescent="0.2"/>
    <row r="29" spans="1:9" hidden="1" x14ac:dyDescent="0.2"/>
    <row r="30" spans="1:9" hidden="1" x14ac:dyDescent="0.2"/>
    <row r="31" spans="1:9" hidden="1" x14ac:dyDescent="0.2"/>
    <row r="32" spans="1:9" s="53" customFormat="1" hidden="1" x14ac:dyDescent="0.2">
      <c r="B32" s="56"/>
      <c r="C32" s="3"/>
      <c r="D32" s="3"/>
      <c r="E32" s="4"/>
      <c r="F32" s="4"/>
      <c r="G32" s="4"/>
      <c r="H32" s="5"/>
      <c r="I32" s="32"/>
    </row>
    <row r="33" spans="2:9" s="53" customFormat="1" hidden="1" x14ac:dyDescent="0.2">
      <c r="B33" s="56"/>
      <c r="C33" s="3"/>
      <c r="D33" s="3"/>
      <c r="E33" s="4"/>
      <c r="F33" s="4"/>
      <c r="G33" s="4"/>
      <c r="H33" s="5"/>
      <c r="I33" s="32"/>
    </row>
    <row r="34" spans="2:9" s="53" customFormat="1" hidden="1" x14ac:dyDescent="0.2">
      <c r="B34" s="56"/>
      <c r="C34" s="3"/>
      <c r="D34" s="3"/>
      <c r="E34" s="4"/>
      <c r="F34" s="4"/>
      <c r="G34" s="4"/>
      <c r="H34" s="5"/>
      <c r="I34" s="32"/>
    </row>
    <row r="35" spans="2:9" s="53" customFormat="1" hidden="1" x14ac:dyDescent="0.2">
      <c r="B35" s="56"/>
      <c r="C35" s="3"/>
      <c r="D35" s="3"/>
      <c r="E35" s="4"/>
      <c r="F35" s="4"/>
      <c r="G35" s="4"/>
      <c r="H35" s="5"/>
      <c r="I35" s="32"/>
    </row>
    <row r="36" spans="2:9" s="53" customFormat="1" hidden="1" x14ac:dyDescent="0.2">
      <c r="B36" s="56"/>
      <c r="C36" s="3"/>
      <c r="D36" s="3"/>
      <c r="E36" s="4"/>
      <c r="F36" s="4"/>
      <c r="G36" s="4"/>
      <c r="H36" s="5"/>
      <c r="I36" s="32"/>
    </row>
    <row r="37" spans="2:9" s="53" customFormat="1" hidden="1" x14ac:dyDescent="0.2">
      <c r="B37" s="56"/>
      <c r="C37" s="3"/>
      <c r="D37" s="3"/>
      <c r="E37" s="4"/>
      <c r="F37" s="4"/>
      <c r="G37" s="4"/>
      <c r="H37" s="5"/>
      <c r="I37" s="32"/>
    </row>
    <row r="38" spans="2:9" s="53" customFormat="1" hidden="1" x14ac:dyDescent="0.2">
      <c r="B38" s="56"/>
      <c r="C38" s="3"/>
      <c r="D38" s="3"/>
      <c r="E38" s="4"/>
      <c r="F38" s="4"/>
      <c r="G38" s="4"/>
      <c r="H38" s="5"/>
      <c r="I38" s="32"/>
    </row>
    <row r="39" spans="2:9" s="53" customFormat="1" hidden="1" x14ac:dyDescent="0.2">
      <c r="B39" s="56"/>
      <c r="C39" s="3"/>
      <c r="D39" s="3"/>
      <c r="E39" s="4"/>
      <c r="F39" s="4"/>
      <c r="G39" s="4"/>
      <c r="H39" s="5"/>
      <c r="I39" s="32"/>
    </row>
    <row r="40" spans="2:9" s="53" customFormat="1" hidden="1" x14ac:dyDescent="0.2">
      <c r="B40" s="56"/>
      <c r="C40" s="3"/>
      <c r="D40" s="3"/>
      <c r="E40" s="4"/>
      <c r="F40" s="4"/>
      <c r="G40" s="4"/>
      <c r="H40" s="5"/>
      <c r="I40" s="32"/>
    </row>
    <row r="41" spans="2:9" s="53" customFormat="1" hidden="1" x14ac:dyDescent="0.2">
      <c r="B41" s="56"/>
      <c r="C41" s="3"/>
      <c r="D41" s="3"/>
      <c r="E41" s="4"/>
      <c r="F41" s="4"/>
      <c r="G41" s="4"/>
      <c r="H41" s="5"/>
      <c r="I41" s="32"/>
    </row>
    <row r="42" spans="2:9" s="53" customFormat="1" hidden="1" x14ac:dyDescent="0.2">
      <c r="B42" s="56"/>
      <c r="C42" s="3"/>
      <c r="D42" s="3"/>
      <c r="E42" s="4"/>
      <c r="F42" s="4"/>
      <c r="G42" s="4"/>
      <c r="H42" s="5"/>
      <c r="I42" s="32"/>
    </row>
    <row r="43" spans="2:9" s="53" customFormat="1" hidden="1" x14ac:dyDescent="0.2">
      <c r="B43" s="56"/>
      <c r="C43" s="3"/>
      <c r="D43" s="3"/>
      <c r="E43" s="4"/>
      <c r="F43" s="4"/>
      <c r="G43" s="4"/>
      <c r="H43" s="5"/>
      <c r="I43" s="32"/>
    </row>
    <row r="44" spans="2:9" s="53" customFormat="1" hidden="1" x14ac:dyDescent="0.2">
      <c r="B44" s="56"/>
      <c r="C44" s="3"/>
      <c r="D44" s="3"/>
      <c r="E44" s="4"/>
      <c r="F44" s="4"/>
      <c r="G44" s="4"/>
      <c r="H44" s="5"/>
      <c r="I44" s="32"/>
    </row>
    <row r="45" spans="2:9" s="53" customFormat="1" hidden="1" x14ac:dyDescent="0.2">
      <c r="B45" s="56"/>
      <c r="C45" s="3"/>
      <c r="D45" s="3"/>
      <c r="E45" s="4"/>
      <c r="F45" s="4"/>
      <c r="G45" s="4"/>
      <c r="H45" s="5"/>
      <c r="I45" s="32"/>
    </row>
    <row r="46" spans="2:9" s="53" customFormat="1" hidden="1" x14ac:dyDescent="0.2">
      <c r="B46" s="56"/>
      <c r="C46" s="3"/>
      <c r="D46" s="3"/>
      <c r="E46" s="4"/>
      <c r="F46" s="4"/>
      <c r="G46" s="4"/>
      <c r="H46" s="5"/>
      <c r="I46" s="32"/>
    </row>
    <row r="47" spans="2:9" s="53" customFormat="1" hidden="1" x14ac:dyDescent="0.2">
      <c r="B47" s="56"/>
      <c r="C47" s="3"/>
      <c r="D47" s="3"/>
      <c r="E47" s="4"/>
      <c r="F47" s="4"/>
      <c r="G47" s="4"/>
      <c r="H47" s="5"/>
      <c r="I47" s="32"/>
    </row>
    <row r="48" spans="2:9" s="53" customFormat="1" hidden="1" x14ac:dyDescent="0.2">
      <c r="B48" s="56"/>
      <c r="C48" s="3"/>
      <c r="D48" s="3"/>
      <c r="E48" s="4"/>
      <c r="F48" s="4"/>
      <c r="G48" s="4"/>
      <c r="H48" s="5"/>
      <c r="I48" s="32"/>
    </row>
    <row r="49" spans="2:9" s="53" customFormat="1" hidden="1" x14ac:dyDescent="0.2">
      <c r="B49" s="56"/>
      <c r="C49" s="3"/>
      <c r="D49" s="3"/>
      <c r="E49" s="4"/>
      <c r="F49" s="4"/>
      <c r="G49" s="4"/>
      <c r="H49" s="5"/>
      <c r="I49" s="32"/>
    </row>
    <row r="50" spans="2:9" s="53" customFormat="1" hidden="1" x14ac:dyDescent="0.2">
      <c r="B50" s="56"/>
      <c r="C50" s="3"/>
      <c r="D50" s="3"/>
      <c r="E50" s="4"/>
      <c r="F50" s="4"/>
      <c r="G50" s="4"/>
      <c r="H50" s="5"/>
      <c r="I50" s="32"/>
    </row>
    <row r="51" spans="2:9" s="53" customFormat="1" hidden="1" x14ac:dyDescent="0.2">
      <c r="B51" s="56"/>
      <c r="C51" s="3"/>
      <c r="D51" s="3"/>
      <c r="E51" s="4"/>
      <c r="F51" s="4"/>
      <c r="G51" s="4"/>
      <c r="H51" s="5"/>
      <c r="I51" s="32"/>
    </row>
    <row r="52" spans="2:9" s="53" customFormat="1" hidden="1" x14ac:dyDescent="0.2">
      <c r="B52" s="56"/>
      <c r="C52" s="3"/>
      <c r="D52" s="3"/>
      <c r="E52" s="4"/>
      <c r="F52" s="4"/>
      <c r="G52" s="4"/>
      <c r="H52" s="5"/>
      <c r="I52" s="32"/>
    </row>
    <row r="53" spans="2:9" s="53" customFormat="1" hidden="1" x14ac:dyDescent="0.2">
      <c r="B53" s="56"/>
      <c r="C53" s="3"/>
      <c r="D53" s="3"/>
      <c r="E53" s="4"/>
      <c r="F53" s="4"/>
      <c r="G53" s="4"/>
      <c r="H53" s="5"/>
      <c r="I53" s="32"/>
    </row>
    <row r="54" spans="2:9" s="53" customFormat="1" hidden="1" x14ac:dyDescent="0.2">
      <c r="B54" s="56"/>
      <c r="C54" s="3"/>
      <c r="D54" s="3"/>
      <c r="E54" s="4"/>
      <c r="F54" s="4"/>
      <c r="G54" s="4"/>
      <c r="H54" s="5"/>
      <c r="I54" s="32"/>
    </row>
    <row r="55" spans="2:9" s="53" customFormat="1" hidden="1" x14ac:dyDescent="0.2">
      <c r="B55" s="56"/>
      <c r="C55" s="3"/>
      <c r="D55" s="3"/>
      <c r="E55" s="4"/>
      <c r="F55" s="4"/>
      <c r="G55" s="4"/>
      <c r="H55" s="5"/>
      <c r="I55" s="32"/>
    </row>
    <row r="56" spans="2:9" s="53" customFormat="1" hidden="1" x14ac:dyDescent="0.2">
      <c r="B56" s="56"/>
      <c r="C56" s="3"/>
      <c r="D56" s="3"/>
      <c r="E56" s="4"/>
      <c r="F56" s="4"/>
      <c r="G56" s="4"/>
      <c r="H56" s="5"/>
      <c r="I56" s="32"/>
    </row>
    <row r="57" spans="2:9" s="53" customFormat="1" hidden="1" x14ac:dyDescent="0.2">
      <c r="B57" s="56"/>
      <c r="C57" s="3"/>
      <c r="D57" s="3"/>
      <c r="E57" s="4"/>
      <c r="F57" s="4"/>
      <c r="G57" s="4"/>
      <c r="H57" s="5"/>
      <c r="I57" s="32"/>
    </row>
    <row r="58" spans="2:9" s="53" customFormat="1" hidden="1" x14ac:dyDescent="0.2">
      <c r="B58" s="56"/>
      <c r="C58" s="3"/>
      <c r="D58" s="3"/>
      <c r="E58" s="4"/>
      <c r="F58" s="4"/>
      <c r="G58" s="4"/>
      <c r="H58" s="5"/>
      <c r="I58" s="32"/>
    </row>
    <row r="59" spans="2:9" s="53" customFormat="1" hidden="1" x14ac:dyDescent="0.2">
      <c r="B59" s="56"/>
      <c r="C59" s="3"/>
      <c r="D59" s="3"/>
      <c r="E59" s="4"/>
      <c r="F59" s="4"/>
      <c r="G59" s="4"/>
      <c r="H59" s="5"/>
      <c r="I59" s="32"/>
    </row>
    <row r="60" spans="2:9" s="53" customFormat="1" hidden="1" x14ac:dyDescent="0.2">
      <c r="B60" s="56"/>
      <c r="C60" s="3"/>
      <c r="D60" s="3"/>
      <c r="E60" s="4"/>
      <c r="F60" s="4"/>
      <c r="G60" s="4"/>
      <c r="H60" s="5"/>
      <c r="I60" s="32"/>
    </row>
    <row r="61" spans="2:9" s="53" customFormat="1" hidden="1" x14ac:dyDescent="0.2">
      <c r="B61" s="56"/>
      <c r="C61" s="3"/>
      <c r="D61" s="3"/>
      <c r="E61" s="4"/>
      <c r="F61" s="4"/>
      <c r="G61" s="4"/>
      <c r="H61" s="5"/>
      <c r="I61" s="32"/>
    </row>
    <row r="62" spans="2:9" s="53" customFormat="1" hidden="1" x14ac:dyDescent="0.2">
      <c r="B62" s="56"/>
      <c r="C62" s="3"/>
      <c r="D62" s="3"/>
      <c r="E62" s="4"/>
      <c r="F62" s="4"/>
      <c r="G62" s="4"/>
      <c r="H62" s="5"/>
      <c r="I62" s="32"/>
    </row>
    <row r="63" spans="2:9" s="53" customFormat="1" hidden="1" x14ac:dyDescent="0.2">
      <c r="B63" s="56"/>
      <c r="C63" s="3"/>
      <c r="D63" s="3"/>
      <c r="E63" s="4"/>
      <c r="F63" s="4"/>
      <c r="G63" s="4"/>
      <c r="H63" s="5"/>
      <c r="I63" s="32"/>
    </row>
    <row r="64" spans="2:9" s="53" customFormat="1" hidden="1" x14ac:dyDescent="0.2">
      <c r="B64" s="56"/>
      <c r="C64" s="3"/>
      <c r="D64" s="3"/>
      <c r="E64" s="4"/>
      <c r="F64" s="4"/>
      <c r="G64" s="4"/>
      <c r="H64" s="5"/>
      <c r="I64" s="32"/>
    </row>
    <row r="65" spans="2:9" s="53" customFormat="1" hidden="1" x14ac:dyDescent="0.2">
      <c r="B65" s="56"/>
      <c r="C65" s="3"/>
      <c r="D65" s="3"/>
      <c r="E65" s="4"/>
      <c r="F65" s="4"/>
      <c r="G65" s="4"/>
      <c r="H65" s="5"/>
      <c r="I65" s="32"/>
    </row>
    <row r="66" spans="2:9" s="53" customFormat="1" hidden="1" x14ac:dyDescent="0.2">
      <c r="B66" s="56"/>
      <c r="C66" s="3"/>
      <c r="D66" s="3"/>
      <c r="E66" s="4"/>
      <c r="F66" s="4"/>
      <c r="G66" s="4"/>
      <c r="H66" s="5"/>
      <c r="I66" s="32"/>
    </row>
    <row r="67" spans="2:9" s="53" customFormat="1" hidden="1" x14ac:dyDescent="0.2">
      <c r="B67" s="56"/>
      <c r="C67" s="3"/>
      <c r="D67" s="3"/>
      <c r="E67" s="4"/>
      <c r="F67" s="4"/>
      <c r="G67" s="4"/>
      <c r="H67" s="5"/>
      <c r="I67" s="32"/>
    </row>
    <row r="68" spans="2:9" s="53" customFormat="1" hidden="1" x14ac:dyDescent="0.2">
      <c r="B68" s="56"/>
      <c r="C68" s="3"/>
      <c r="D68" s="3"/>
      <c r="E68" s="4"/>
      <c r="F68" s="4"/>
      <c r="G68" s="4"/>
      <c r="H68" s="5"/>
      <c r="I68" s="32"/>
    </row>
    <row r="69" spans="2:9" s="53" customFormat="1" hidden="1" x14ac:dyDescent="0.2">
      <c r="B69" s="56"/>
      <c r="C69" s="3"/>
      <c r="D69" s="3"/>
      <c r="E69" s="4"/>
      <c r="F69" s="4"/>
      <c r="G69" s="4"/>
      <c r="H69" s="5"/>
      <c r="I69" s="32"/>
    </row>
    <row r="70" spans="2:9" s="53" customFormat="1" hidden="1" x14ac:dyDescent="0.2">
      <c r="B70" s="56"/>
      <c r="C70" s="3"/>
      <c r="D70" s="3"/>
      <c r="E70" s="4"/>
      <c r="F70" s="4"/>
      <c r="G70" s="4"/>
      <c r="H70" s="5"/>
      <c r="I70" s="32"/>
    </row>
    <row r="71" spans="2:9" s="53" customFormat="1" hidden="1" x14ac:dyDescent="0.2">
      <c r="B71" s="56"/>
      <c r="C71" s="3"/>
      <c r="D71" s="3"/>
      <c r="E71" s="4"/>
      <c r="F71" s="4"/>
      <c r="G71" s="4"/>
      <c r="H71" s="5"/>
      <c r="I71" s="32"/>
    </row>
    <row r="72" spans="2:9" s="53" customFormat="1" hidden="1" x14ac:dyDescent="0.2">
      <c r="B72" s="56"/>
      <c r="C72" s="3"/>
      <c r="D72" s="3"/>
      <c r="E72" s="4"/>
      <c r="F72" s="4"/>
      <c r="G72" s="4"/>
      <c r="H72" s="5"/>
      <c r="I72" s="32"/>
    </row>
    <row r="73" spans="2:9" hidden="1" x14ac:dyDescent="0.2"/>
    <row r="74" spans="2:9" hidden="1" x14ac:dyDescent="0.2"/>
    <row r="75" spans="2:9" hidden="1" x14ac:dyDescent="0.2"/>
    <row r="76" spans="2:9" hidden="1" x14ac:dyDescent="0.2"/>
    <row r="77" spans="2:9" hidden="1" x14ac:dyDescent="0.2"/>
    <row r="78" spans="2:9" hidden="1" x14ac:dyDescent="0.2"/>
    <row r="79" spans="2:9" hidden="1" x14ac:dyDescent="0.2"/>
    <row r="80" spans="2:9"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84"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31"/>
  <sheetViews>
    <sheetView zoomScaleNormal="100" zoomScaleSheetLayoutView="100" workbookViewId="0"/>
  </sheetViews>
  <sheetFormatPr defaultColWidth="0" defaultRowHeight="15" zeroHeight="1" x14ac:dyDescent="0.2"/>
  <cols>
    <col min="1" max="1" width="27.42578125" style="190" customWidth="1"/>
    <col min="2" max="2" width="23.28515625" style="196" customWidth="1"/>
    <col min="3" max="3" width="24.42578125" style="192" hidden="1" customWidth="1"/>
    <col min="4" max="4" width="24.140625" style="192" hidden="1" customWidth="1"/>
    <col min="5" max="5" width="17.85546875" style="193" hidden="1" customWidth="1"/>
    <col min="6" max="7" width="10.7109375" style="193" hidden="1" customWidth="1"/>
    <col min="8" max="8" width="21.28515625" style="195" hidden="1" customWidth="1"/>
    <col min="9" max="9" width="91.28515625" style="189"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3" t="s">
        <v>136</v>
      </c>
      <c r="B1" s="56"/>
      <c r="C1" s="3"/>
      <c r="D1" s="3"/>
      <c r="E1" s="4"/>
      <c r="F1" s="4"/>
      <c r="G1" s="4"/>
      <c r="H1" s="5"/>
      <c r="I1" s="32"/>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Information'!B13</f>
        <v>[If applying for six sites, enter site six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8" customHeight="1" thickTop="1" thickBot="1" x14ac:dyDescent="0.3">
      <c r="A17" s="155" t="s">
        <v>5</v>
      </c>
      <c r="B17" s="184">
        <f>SUBTOTAL(109,Table1389101112[ Cost (in whole dollars)])</f>
        <v>0</v>
      </c>
      <c r="C17" s="185"/>
      <c r="D17" s="185"/>
      <c r="E17" s="186"/>
      <c r="F17" s="187"/>
      <c r="G17" s="187"/>
      <c r="H17" s="188"/>
      <c r="I17" s="156"/>
    </row>
    <row r="18" spans="1:15" ht="12.75" hidden="1" customHeight="1" x14ac:dyDescent="0.2">
      <c r="A18" s="28" t="s">
        <v>12</v>
      </c>
      <c r="B18" s="34"/>
      <c r="C18" s="34"/>
      <c r="D18" s="34"/>
      <c r="E18" s="35"/>
      <c r="F18" s="34"/>
      <c r="G18" s="35"/>
      <c r="H18" s="31"/>
    </row>
    <row r="19" spans="1:15" ht="12.75" hidden="1" customHeight="1" x14ac:dyDescent="0.2">
      <c r="A19" s="33" t="s">
        <v>13</v>
      </c>
      <c r="B19" s="34"/>
      <c r="C19" s="34"/>
      <c r="D19" s="34"/>
      <c r="E19" s="35"/>
      <c r="F19" s="34"/>
      <c r="G19" s="35"/>
      <c r="H19" s="31"/>
    </row>
    <row r="20" spans="1:15" ht="30" hidden="1" customHeight="1" thickBot="1" x14ac:dyDescent="0.25">
      <c r="A20" s="36" t="s">
        <v>14</v>
      </c>
      <c r="B20" s="37"/>
      <c r="C20" s="37"/>
      <c r="D20" s="37"/>
      <c r="E20" s="38"/>
      <c r="F20" s="37"/>
      <c r="G20" s="38"/>
      <c r="H20" s="31"/>
    </row>
    <row r="21" spans="1:15" ht="15.75" hidden="1" thickBot="1" x14ac:dyDescent="0.25">
      <c r="A21" s="39" t="s">
        <v>11</v>
      </c>
      <c r="B21" s="40" t="s">
        <v>10</v>
      </c>
      <c r="C21" s="41"/>
      <c r="D21" s="42" t="s">
        <v>19</v>
      </c>
      <c r="E21" s="43" t="s">
        <v>6</v>
      </c>
      <c r="F21" s="44"/>
      <c r="G21" s="45"/>
      <c r="H21" s="46"/>
      <c r="N21" s="20"/>
      <c r="O21" s="20"/>
    </row>
    <row r="22" spans="1:15" ht="15.75" hidden="1" thickBot="1" x14ac:dyDescent="0.25">
      <c r="A22" s="47" t="e">
        <f>#REF!</f>
        <v>#REF!</v>
      </c>
      <c r="B22" s="48"/>
      <c r="C22" s="48"/>
      <c r="D22" s="48"/>
      <c r="E22" s="49"/>
      <c r="F22" s="50"/>
      <c r="G22" s="51"/>
      <c r="H22" s="52"/>
    </row>
    <row r="23" spans="1:15" hidden="1" x14ac:dyDescent="0.2">
      <c r="A23" s="190" t="s">
        <v>7</v>
      </c>
      <c r="B23" s="191" t="e">
        <f>#REF!*0.9</f>
        <v>#REF!</v>
      </c>
      <c r="D23" s="193" t="s">
        <v>8</v>
      </c>
      <c r="E23" s="194" t="e">
        <f>#REF!-B23</f>
        <v>#REF!</v>
      </c>
    </row>
    <row r="24" spans="1:15" hidden="1" x14ac:dyDescent="0.2">
      <c r="A24" s="190" t="s">
        <v>9</v>
      </c>
      <c r="B24" s="191"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A32" s="190"/>
      <c r="B32" s="196"/>
      <c r="C32" s="192"/>
      <c r="D32" s="192"/>
      <c r="E32" s="193"/>
      <c r="F32" s="193"/>
      <c r="G32" s="193"/>
      <c r="H32" s="195"/>
      <c r="I32" s="189"/>
      <c r="J32" s="7"/>
      <c r="K32" s="8"/>
      <c r="L32" s="8"/>
      <c r="M32" s="8"/>
      <c r="N32" s="8"/>
      <c r="O32" s="8"/>
    </row>
    <row r="33" spans="1:15" s="53" customFormat="1" hidden="1" x14ac:dyDescent="0.2">
      <c r="A33" s="190"/>
      <c r="B33" s="196"/>
      <c r="C33" s="192"/>
      <c r="D33" s="192"/>
      <c r="E33" s="193"/>
      <c r="F33" s="193"/>
      <c r="G33" s="193"/>
      <c r="H33" s="195"/>
      <c r="I33" s="189"/>
      <c r="J33" s="7"/>
      <c r="K33" s="8"/>
      <c r="L33" s="8"/>
      <c r="M33" s="8"/>
      <c r="N33" s="8"/>
      <c r="O33" s="8"/>
    </row>
    <row r="34" spans="1:15" s="53" customFormat="1" hidden="1" x14ac:dyDescent="0.2">
      <c r="A34" s="190"/>
      <c r="B34" s="196"/>
      <c r="C34" s="192"/>
      <c r="D34" s="192"/>
      <c r="E34" s="193"/>
      <c r="F34" s="193"/>
      <c r="G34" s="193"/>
      <c r="H34" s="195"/>
      <c r="I34" s="189"/>
      <c r="J34" s="7"/>
      <c r="K34" s="8"/>
      <c r="L34" s="8"/>
      <c r="M34" s="8"/>
      <c r="N34" s="8"/>
      <c r="O34" s="8"/>
    </row>
    <row r="35" spans="1:15" s="53" customFormat="1" hidden="1" x14ac:dyDescent="0.2">
      <c r="A35" s="190"/>
      <c r="B35" s="196"/>
      <c r="C35" s="192"/>
      <c r="D35" s="192"/>
      <c r="E35" s="193"/>
      <c r="F35" s="193"/>
      <c r="G35" s="193"/>
      <c r="H35" s="195"/>
      <c r="I35" s="189"/>
      <c r="J35" s="7"/>
      <c r="K35" s="8"/>
      <c r="L35" s="8"/>
      <c r="M35" s="8"/>
      <c r="N35" s="8"/>
      <c r="O35" s="8"/>
    </row>
    <row r="36" spans="1:15" s="53" customFormat="1" hidden="1" x14ac:dyDescent="0.2">
      <c r="A36" s="190"/>
      <c r="B36" s="196"/>
      <c r="C36" s="192"/>
      <c r="D36" s="192"/>
      <c r="E36" s="193"/>
      <c r="F36" s="193"/>
      <c r="G36" s="193"/>
      <c r="H36" s="195"/>
      <c r="I36" s="189"/>
      <c r="J36" s="7"/>
      <c r="K36" s="8"/>
      <c r="L36" s="8"/>
      <c r="M36" s="8"/>
      <c r="N36" s="8"/>
      <c r="O36" s="8"/>
    </row>
    <row r="37" spans="1:15" s="53" customFormat="1" hidden="1" x14ac:dyDescent="0.2">
      <c r="A37" s="190"/>
      <c r="B37" s="196"/>
      <c r="C37" s="192"/>
      <c r="D37" s="192"/>
      <c r="E37" s="193"/>
      <c r="F37" s="193"/>
      <c r="G37" s="193"/>
      <c r="H37" s="195"/>
      <c r="I37" s="189"/>
      <c r="J37" s="7"/>
      <c r="K37" s="8"/>
      <c r="L37" s="8"/>
      <c r="M37" s="8"/>
      <c r="N37" s="8"/>
      <c r="O37" s="8"/>
    </row>
    <row r="38" spans="1:15" s="53" customFormat="1" hidden="1" x14ac:dyDescent="0.2">
      <c r="A38" s="190"/>
      <c r="B38" s="196"/>
      <c r="C38" s="192"/>
      <c r="D38" s="192"/>
      <c r="E38" s="193"/>
      <c r="F38" s="193"/>
      <c r="G38" s="193"/>
      <c r="H38" s="195"/>
      <c r="I38" s="189"/>
      <c r="J38" s="7"/>
      <c r="K38" s="8"/>
      <c r="L38" s="8"/>
      <c r="M38" s="8"/>
      <c r="N38" s="8"/>
      <c r="O38" s="8"/>
    </row>
    <row r="39" spans="1:15" s="53" customFormat="1" hidden="1" x14ac:dyDescent="0.2">
      <c r="A39" s="190"/>
      <c r="B39" s="196"/>
      <c r="C39" s="192"/>
      <c r="D39" s="192"/>
      <c r="E39" s="193"/>
      <c r="F39" s="193"/>
      <c r="G39" s="193"/>
      <c r="H39" s="195"/>
      <c r="I39" s="189"/>
      <c r="J39" s="7"/>
      <c r="K39" s="8"/>
      <c r="L39" s="8"/>
      <c r="M39" s="8"/>
      <c r="N39" s="8"/>
      <c r="O39" s="8"/>
    </row>
    <row r="40" spans="1:15" s="53" customFormat="1" hidden="1" x14ac:dyDescent="0.2">
      <c r="A40" s="190"/>
      <c r="B40" s="196"/>
      <c r="C40" s="192"/>
      <c r="D40" s="192"/>
      <c r="E40" s="193"/>
      <c r="F40" s="193"/>
      <c r="G40" s="193"/>
      <c r="H40" s="195"/>
      <c r="I40" s="189"/>
      <c r="J40" s="7"/>
      <c r="K40" s="8"/>
      <c r="L40" s="8"/>
      <c r="M40" s="8"/>
      <c r="N40" s="8"/>
      <c r="O40" s="8"/>
    </row>
    <row r="41" spans="1:15" s="53" customFormat="1" hidden="1" x14ac:dyDescent="0.2">
      <c r="A41" s="190"/>
      <c r="B41" s="196"/>
      <c r="C41" s="192"/>
      <c r="D41" s="192"/>
      <c r="E41" s="193"/>
      <c r="F41" s="193"/>
      <c r="G41" s="193"/>
      <c r="H41" s="195"/>
      <c r="I41" s="189"/>
      <c r="J41" s="7"/>
      <c r="K41" s="8"/>
      <c r="L41" s="8"/>
      <c r="M41" s="8"/>
      <c r="N41" s="8"/>
      <c r="O41" s="8"/>
    </row>
    <row r="42" spans="1:15" s="53" customFormat="1" hidden="1" x14ac:dyDescent="0.2">
      <c r="A42" s="190"/>
      <c r="B42" s="196"/>
      <c r="C42" s="192"/>
      <c r="D42" s="192"/>
      <c r="E42" s="193"/>
      <c r="F42" s="193"/>
      <c r="G42" s="193"/>
      <c r="H42" s="195"/>
      <c r="I42" s="189"/>
      <c r="J42" s="7"/>
      <c r="K42" s="8"/>
      <c r="L42" s="8"/>
      <c r="M42" s="8"/>
      <c r="N42" s="8"/>
      <c r="O42" s="8"/>
    </row>
    <row r="43" spans="1:15" s="53" customFormat="1" hidden="1" x14ac:dyDescent="0.2">
      <c r="A43" s="190"/>
      <c r="B43" s="196"/>
      <c r="C43" s="192"/>
      <c r="D43" s="192"/>
      <c r="E43" s="193"/>
      <c r="F43" s="193"/>
      <c r="G43" s="193"/>
      <c r="H43" s="195"/>
      <c r="I43" s="189"/>
      <c r="J43" s="7"/>
      <c r="K43" s="8"/>
      <c r="L43" s="8"/>
      <c r="M43" s="8"/>
      <c r="N43" s="8"/>
      <c r="O43" s="8"/>
    </row>
    <row r="44" spans="1:15" s="53" customFormat="1" hidden="1" x14ac:dyDescent="0.2">
      <c r="A44" s="190"/>
      <c r="B44" s="196"/>
      <c r="C44" s="192"/>
      <c r="D44" s="192"/>
      <c r="E44" s="193"/>
      <c r="F44" s="193"/>
      <c r="G44" s="193"/>
      <c r="H44" s="195"/>
      <c r="I44" s="189"/>
      <c r="J44" s="7"/>
      <c r="K44" s="8"/>
      <c r="L44" s="8"/>
      <c r="M44" s="8"/>
      <c r="N44" s="8"/>
      <c r="O44" s="8"/>
    </row>
    <row r="45" spans="1:15" s="53" customFormat="1" hidden="1" x14ac:dyDescent="0.2">
      <c r="A45" s="190"/>
      <c r="B45" s="196"/>
      <c r="C45" s="192"/>
      <c r="D45" s="192"/>
      <c r="E45" s="193"/>
      <c r="F45" s="193"/>
      <c r="G45" s="193"/>
      <c r="H45" s="195"/>
      <c r="I45" s="189"/>
      <c r="J45" s="7"/>
      <c r="K45" s="8"/>
      <c r="L45" s="8"/>
      <c r="M45" s="8"/>
      <c r="N45" s="8"/>
      <c r="O45" s="8"/>
    </row>
    <row r="46" spans="1:15" s="53" customFormat="1" hidden="1" x14ac:dyDescent="0.2">
      <c r="A46" s="190"/>
      <c r="B46" s="196"/>
      <c r="C46" s="192"/>
      <c r="D46" s="192"/>
      <c r="E46" s="193"/>
      <c r="F46" s="193"/>
      <c r="G46" s="193"/>
      <c r="H46" s="195"/>
      <c r="I46" s="189"/>
      <c r="J46" s="7"/>
      <c r="K46" s="8"/>
      <c r="L46" s="8"/>
      <c r="M46" s="8"/>
      <c r="N46" s="8"/>
      <c r="O46" s="8"/>
    </row>
    <row r="47" spans="1:15" s="53" customFormat="1" hidden="1" x14ac:dyDescent="0.2">
      <c r="A47" s="190"/>
      <c r="B47" s="196"/>
      <c r="C47" s="192"/>
      <c r="D47" s="192"/>
      <c r="E47" s="193"/>
      <c r="F47" s="193"/>
      <c r="G47" s="193"/>
      <c r="H47" s="195"/>
      <c r="I47" s="189"/>
      <c r="J47" s="7"/>
      <c r="K47" s="8"/>
      <c r="L47" s="8"/>
      <c r="M47" s="8"/>
      <c r="N47" s="8"/>
      <c r="O47" s="8"/>
    </row>
    <row r="48" spans="1:15" s="53" customFormat="1" hidden="1" x14ac:dyDescent="0.2">
      <c r="A48" s="190"/>
      <c r="B48" s="196"/>
      <c r="C48" s="192"/>
      <c r="D48" s="192"/>
      <c r="E48" s="193"/>
      <c r="F48" s="193"/>
      <c r="G48" s="193"/>
      <c r="H48" s="195"/>
      <c r="I48" s="189"/>
      <c r="J48" s="7"/>
      <c r="K48" s="8"/>
      <c r="L48" s="8"/>
      <c r="M48" s="8"/>
      <c r="N48" s="8"/>
      <c r="O48" s="8"/>
    </row>
    <row r="49" spans="1:15" s="53" customFormat="1" hidden="1" x14ac:dyDescent="0.2">
      <c r="A49" s="190"/>
      <c r="B49" s="196"/>
      <c r="C49" s="192"/>
      <c r="D49" s="192"/>
      <c r="E49" s="193"/>
      <c r="F49" s="193"/>
      <c r="G49" s="193"/>
      <c r="H49" s="195"/>
      <c r="I49" s="189"/>
      <c r="J49" s="7"/>
      <c r="K49" s="8"/>
      <c r="L49" s="8"/>
      <c r="M49" s="8"/>
      <c r="N49" s="8"/>
      <c r="O49" s="8"/>
    </row>
    <row r="50" spans="1:15" s="53" customFormat="1" hidden="1" x14ac:dyDescent="0.2">
      <c r="A50" s="190"/>
      <c r="B50" s="196"/>
      <c r="C50" s="192"/>
      <c r="D50" s="192"/>
      <c r="E50" s="193"/>
      <c r="F50" s="193"/>
      <c r="G50" s="193"/>
      <c r="H50" s="195"/>
      <c r="I50" s="189"/>
      <c r="J50" s="7"/>
      <c r="K50" s="8"/>
      <c r="L50" s="8"/>
      <c r="M50" s="8"/>
      <c r="N50" s="8"/>
      <c r="O50" s="8"/>
    </row>
    <row r="51" spans="1:15" s="53" customFormat="1" hidden="1" x14ac:dyDescent="0.2">
      <c r="A51" s="190"/>
      <c r="B51" s="196"/>
      <c r="C51" s="192"/>
      <c r="D51" s="192"/>
      <c r="E51" s="193"/>
      <c r="F51" s="193"/>
      <c r="G51" s="193"/>
      <c r="H51" s="195"/>
      <c r="I51" s="189"/>
      <c r="J51" s="7"/>
      <c r="K51" s="8"/>
      <c r="L51" s="8"/>
      <c r="M51" s="8"/>
      <c r="N51" s="8"/>
      <c r="O51" s="8"/>
    </row>
    <row r="52" spans="1:15" s="53" customFormat="1" hidden="1" x14ac:dyDescent="0.2">
      <c r="A52" s="190"/>
      <c r="B52" s="196"/>
      <c r="C52" s="192"/>
      <c r="D52" s="192"/>
      <c r="E52" s="193"/>
      <c r="F52" s="193"/>
      <c r="G52" s="193"/>
      <c r="H52" s="195"/>
      <c r="I52" s="189"/>
      <c r="J52" s="7"/>
      <c r="K52" s="8"/>
      <c r="L52" s="8"/>
      <c r="M52" s="8"/>
      <c r="N52" s="8"/>
      <c r="O52" s="8"/>
    </row>
    <row r="53" spans="1:15" s="53" customFormat="1" hidden="1" x14ac:dyDescent="0.2">
      <c r="A53" s="190"/>
      <c r="B53" s="196"/>
      <c r="C53" s="192"/>
      <c r="D53" s="192"/>
      <c r="E53" s="193"/>
      <c r="F53" s="193"/>
      <c r="G53" s="193"/>
      <c r="H53" s="195"/>
      <c r="I53" s="189"/>
      <c r="J53" s="7"/>
      <c r="K53" s="8"/>
      <c r="L53" s="8"/>
      <c r="M53" s="8"/>
      <c r="N53" s="8"/>
      <c r="O53" s="8"/>
    </row>
    <row r="54" spans="1:15" s="53" customFormat="1" hidden="1" x14ac:dyDescent="0.2">
      <c r="A54" s="190"/>
      <c r="B54" s="196"/>
      <c r="C54" s="192"/>
      <c r="D54" s="192"/>
      <c r="E54" s="193"/>
      <c r="F54" s="193"/>
      <c r="G54" s="193"/>
      <c r="H54" s="195"/>
      <c r="I54" s="189"/>
      <c r="J54" s="7"/>
      <c r="K54" s="8"/>
      <c r="L54" s="8"/>
      <c r="M54" s="8"/>
      <c r="N54" s="8"/>
      <c r="O54" s="8"/>
    </row>
    <row r="55" spans="1:15" s="53" customFormat="1" hidden="1" x14ac:dyDescent="0.2">
      <c r="A55" s="190"/>
      <c r="B55" s="196"/>
      <c r="C55" s="192"/>
      <c r="D55" s="192"/>
      <c r="E55" s="193"/>
      <c r="F55" s="193"/>
      <c r="G55" s="193"/>
      <c r="H55" s="195"/>
      <c r="I55" s="189"/>
      <c r="J55" s="7"/>
      <c r="K55" s="8"/>
      <c r="L55" s="8"/>
      <c r="M55" s="8"/>
      <c r="N55" s="8"/>
      <c r="O55" s="8"/>
    </row>
    <row r="56" spans="1:15" s="53" customFormat="1" hidden="1" x14ac:dyDescent="0.2">
      <c r="A56" s="190"/>
      <c r="B56" s="196"/>
      <c r="C56" s="192"/>
      <c r="D56" s="192"/>
      <c r="E56" s="193"/>
      <c r="F56" s="193"/>
      <c r="G56" s="193"/>
      <c r="H56" s="195"/>
      <c r="I56" s="189"/>
      <c r="J56" s="7"/>
      <c r="K56" s="8"/>
      <c r="L56" s="8"/>
      <c r="M56" s="8"/>
      <c r="N56" s="8"/>
      <c r="O56" s="8"/>
    </row>
    <row r="57" spans="1:15" s="53" customFormat="1" hidden="1" x14ac:dyDescent="0.2">
      <c r="A57" s="190"/>
      <c r="B57" s="196"/>
      <c r="C57" s="192"/>
      <c r="D57" s="192"/>
      <c r="E57" s="193"/>
      <c r="F57" s="193"/>
      <c r="G57" s="193"/>
      <c r="H57" s="195"/>
      <c r="I57" s="189"/>
      <c r="J57" s="7"/>
      <c r="K57" s="8"/>
      <c r="L57" s="8"/>
      <c r="M57" s="8"/>
      <c r="N57" s="8"/>
      <c r="O57" s="8"/>
    </row>
    <row r="58" spans="1:15" s="53" customFormat="1" hidden="1" x14ac:dyDescent="0.2">
      <c r="A58" s="190"/>
      <c r="B58" s="196"/>
      <c r="C58" s="192"/>
      <c r="D58" s="192"/>
      <c r="E58" s="193"/>
      <c r="F58" s="193"/>
      <c r="G58" s="193"/>
      <c r="H58" s="195"/>
      <c r="I58" s="189"/>
      <c r="J58" s="7"/>
      <c r="K58" s="8"/>
      <c r="L58" s="8"/>
      <c r="M58" s="8"/>
      <c r="N58" s="8"/>
      <c r="O58" s="8"/>
    </row>
    <row r="59" spans="1:15" s="53" customFormat="1" hidden="1" x14ac:dyDescent="0.2">
      <c r="A59" s="190"/>
      <c r="B59" s="196"/>
      <c r="C59" s="192"/>
      <c r="D59" s="192"/>
      <c r="E59" s="193"/>
      <c r="F59" s="193"/>
      <c r="G59" s="193"/>
      <c r="H59" s="195"/>
      <c r="I59" s="189"/>
      <c r="J59" s="7"/>
      <c r="K59" s="8"/>
      <c r="L59" s="8"/>
      <c r="M59" s="8"/>
      <c r="N59" s="8"/>
      <c r="O59" s="8"/>
    </row>
    <row r="60" spans="1:15" s="53" customFormat="1" hidden="1" x14ac:dyDescent="0.2">
      <c r="A60" s="190"/>
      <c r="B60" s="196"/>
      <c r="C60" s="192"/>
      <c r="D60" s="192"/>
      <c r="E60" s="193"/>
      <c r="F60" s="193"/>
      <c r="G60" s="193"/>
      <c r="H60" s="195"/>
      <c r="I60" s="189"/>
      <c r="J60" s="7"/>
      <c r="K60" s="8"/>
      <c r="L60" s="8"/>
      <c r="M60" s="8"/>
      <c r="N60" s="8"/>
      <c r="O60" s="8"/>
    </row>
    <row r="61" spans="1:15" s="53" customFormat="1" hidden="1" x14ac:dyDescent="0.2">
      <c r="A61" s="190"/>
      <c r="B61" s="196"/>
      <c r="C61" s="192"/>
      <c r="D61" s="192"/>
      <c r="E61" s="193"/>
      <c r="F61" s="193"/>
      <c r="G61" s="193"/>
      <c r="H61" s="195"/>
      <c r="I61" s="189"/>
      <c r="J61" s="7"/>
      <c r="K61" s="8"/>
      <c r="L61" s="8"/>
      <c r="M61" s="8"/>
      <c r="N61" s="8"/>
      <c r="O61" s="8"/>
    </row>
    <row r="62" spans="1:15" s="53" customFormat="1" hidden="1" x14ac:dyDescent="0.2">
      <c r="A62" s="190"/>
      <c r="B62" s="196"/>
      <c r="C62" s="192"/>
      <c r="D62" s="192"/>
      <c r="E62" s="193"/>
      <c r="F62" s="193"/>
      <c r="G62" s="193"/>
      <c r="H62" s="195"/>
      <c r="I62" s="189"/>
      <c r="J62" s="7"/>
      <c r="K62" s="8"/>
      <c r="L62" s="8"/>
      <c r="M62" s="8"/>
      <c r="N62" s="8"/>
      <c r="O62" s="8"/>
    </row>
    <row r="63" spans="1:15" s="53" customFormat="1" hidden="1" x14ac:dyDescent="0.2">
      <c r="A63" s="190"/>
      <c r="B63" s="196"/>
      <c r="C63" s="192"/>
      <c r="D63" s="192"/>
      <c r="E63" s="193"/>
      <c r="F63" s="193"/>
      <c r="G63" s="193"/>
      <c r="H63" s="195"/>
      <c r="I63" s="189"/>
      <c r="J63" s="7"/>
      <c r="K63" s="8"/>
      <c r="L63" s="8"/>
      <c r="M63" s="8"/>
      <c r="N63" s="8"/>
      <c r="O63" s="8"/>
    </row>
    <row r="64" spans="1:15" s="53" customFormat="1" hidden="1" x14ac:dyDescent="0.2">
      <c r="A64" s="190"/>
      <c r="B64" s="196"/>
      <c r="C64" s="192"/>
      <c r="D64" s="192"/>
      <c r="E64" s="193"/>
      <c r="F64" s="193"/>
      <c r="G64" s="193"/>
      <c r="H64" s="195"/>
      <c r="I64" s="189"/>
      <c r="J64" s="7"/>
      <c r="K64" s="8"/>
      <c r="L64" s="8"/>
      <c r="M64" s="8"/>
      <c r="N64" s="8"/>
      <c r="O64" s="8"/>
    </row>
    <row r="65" spans="1:15" s="53" customFormat="1" hidden="1" x14ac:dyDescent="0.2">
      <c r="A65" s="190"/>
      <c r="B65" s="196"/>
      <c r="C65" s="192"/>
      <c r="D65" s="192"/>
      <c r="E65" s="193"/>
      <c r="F65" s="193"/>
      <c r="G65" s="193"/>
      <c r="H65" s="195"/>
      <c r="I65" s="189"/>
      <c r="J65" s="7"/>
      <c r="K65" s="8"/>
      <c r="L65" s="8"/>
      <c r="M65" s="8"/>
      <c r="N65" s="8"/>
      <c r="O65" s="8"/>
    </row>
    <row r="66" spans="1:15" s="53" customFormat="1" hidden="1" x14ac:dyDescent="0.2">
      <c r="A66" s="190"/>
      <c r="B66" s="196"/>
      <c r="C66" s="192"/>
      <c r="D66" s="192"/>
      <c r="E66" s="193"/>
      <c r="F66" s="193"/>
      <c r="G66" s="193"/>
      <c r="H66" s="195"/>
      <c r="I66" s="189"/>
      <c r="J66" s="7"/>
      <c r="K66" s="8"/>
      <c r="L66" s="8"/>
      <c r="M66" s="8"/>
      <c r="N66" s="8"/>
      <c r="O66" s="8"/>
    </row>
    <row r="67" spans="1:15" s="53" customFormat="1" hidden="1" x14ac:dyDescent="0.2">
      <c r="A67" s="190"/>
      <c r="B67" s="196"/>
      <c r="C67" s="192"/>
      <c r="D67" s="192"/>
      <c r="E67" s="193"/>
      <c r="F67" s="193"/>
      <c r="G67" s="193"/>
      <c r="H67" s="195"/>
      <c r="I67" s="189"/>
      <c r="J67" s="7"/>
      <c r="K67" s="8"/>
      <c r="L67" s="8"/>
      <c r="M67" s="8"/>
      <c r="N67" s="8"/>
      <c r="O67" s="8"/>
    </row>
    <row r="68" spans="1:15" s="53" customFormat="1" hidden="1" x14ac:dyDescent="0.2">
      <c r="A68" s="190"/>
      <c r="B68" s="196"/>
      <c r="C68" s="192"/>
      <c r="D68" s="192"/>
      <c r="E68" s="193"/>
      <c r="F68" s="193"/>
      <c r="G68" s="193"/>
      <c r="H68" s="195"/>
      <c r="I68" s="189"/>
      <c r="J68" s="7"/>
      <c r="K68" s="8"/>
      <c r="L68" s="8"/>
      <c r="M68" s="8"/>
      <c r="N68" s="8"/>
      <c r="O68" s="8"/>
    </row>
    <row r="69" spans="1:15" s="53" customFormat="1" hidden="1" x14ac:dyDescent="0.2">
      <c r="A69" s="190"/>
      <c r="B69" s="196"/>
      <c r="C69" s="192"/>
      <c r="D69" s="192"/>
      <c r="E69" s="193"/>
      <c r="F69" s="193"/>
      <c r="G69" s="193"/>
      <c r="H69" s="195"/>
      <c r="I69" s="189"/>
      <c r="J69" s="7"/>
      <c r="K69" s="8"/>
      <c r="L69" s="8"/>
      <c r="M69" s="8"/>
      <c r="N69" s="8"/>
      <c r="O69" s="8"/>
    </row>
    <row r="70" spans="1:15" s="53" customFormat="1" hidden="1" x14ac:dyDescent="0.2">
      <c r="A70" s="190"/>
      <c r="B70" s="196"/>
      <c r="C70" s="192"/>
      <c r="D70" s="192"/>
      <c r="E70" s="193"/>
      <c r="F70" s="193"/>
      <c r="G70" s="193"/>
      <c r="H70" s="195"/>
      <c r="I70" s="189"/>
      <c r="J70" s="7"/>
      <c r="K70" s="8"/>
      <c r="L70" s="8"/>
      <c r="M70" s="8"/>
      <c r="N70" s="8"/>
      <c r="O70" s="8"/>
    </row>
    <row r="71" spans="1:15" s="53" customFormat="1" hidden="1" x14ac:dyDescent="0.2">
      <c r="A71" s="190"/>
      <c r="B71" s="196"/>
      <c r="C71" s="192"/>
      <c r="D71" s="192"/>
      <c r="E71" s="193"/>
      <c r="F71" s="193"/>
      <c r="G71" s="193"/>
      <c r="H71" s="195"/>
      <c r="I71" s="189"/>
      <c r="J71" s="7"/>
      <c r="K71" s="8"/>
      <c r="L71" s="8"/>
      <c r="M71" s="8"/>
      <c r="N71" s="8"/>
      <c r="O71" s="8"/>
    </row>
    <row r="72" spans="1:15" s="53" customFormat="1" hidden="1" x14ac:dyDescent="0.2">
      <c r="A72" s="190"/>
      <c r="B72" s="196"/>
      <c r="C72" s="192"/>
      <c r="D72" s="192"/>
      <c r="E72" s="193"/>
      <c r="F72" s="193"/>
      <c r="G72" s="193"/>
      <c r="H72" s="195"/>
      <c r="I72" s="189"/>
      <c r="J72" s="7"/>
      <c r="K72" s="8"/>
      <c r="L72" s="8"/>
      <c r="M72" s="8"/>
      <c r="N72" s="8"/>
      <c r="O72" s="8"/>
    </row>
    <row r="73" spans="1:15" hidden="1" x14ac:dyDescent="0.2"/>
    <row r="74" spans="1:15" hidden="1" x14ac:dyDescent="0.2"/>
    <row r="75" spans="1:15" hidden="1" x14ac:dyDescent="0.2"/>
    <row r="76" spans="1:15" hidden="1" x14ac:dyDescent="0.2"/>
    <row r="77" spans="1:15" hidden="1" x14ac:dyDescent="0.2"/>
    <row r="78" spans="1:15" hidden="1" x14ac:dyDescent="0.2"/>
    <row r="79" spans="1:15" hidden="1" x14ac:dyDescent="0.2"/>
    <row r="80" spans="1: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72"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1"/>
  <sheetViews>
    <sheetView zoomScaleNormal="100" zoomScaleSheetLayoutView="100" workbookViewId="0"/>
  </sheetViews>
  <sheetFormatPr defaultColWidth="0" defaultRowHeight="15" zeroHeight="1" x14ac:dyDescent="0.2"/>
  <cols>
    <col min="1" max="1" width="27.42578125" style="53" customWidth="1"/>
    <col min="2" max="2" width="23.28515625" style="56"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91.28515625" style="32" customWidth="1"/>
    <col min="10" max="10" width="15.85546875" style="7" hidden="1" customWidth="1"/>
    <col min="11" max="11" width="25.140625" style="8" hidden="1" customWidth="1"/>
    <col min="12" max="15" width="0" style="8" hidden="1" customWidth="1"/>
    <col min="16" max="16384" width="9.140625" style="4" hidden="1"/>
  </cols>
  <sheetData>
    <row r="1" spans="1:15" ht="21" thickBot="1" x14ac:dyDescent="0.25">
      <c r="A1" s="103" t="s">
        <v>137</v>
      </c>
    </row>
    <row r="2" spans="1:15" ht="40.5" customHeight="1" thickBot="1" x14ac:dyDescent="0.25">
      <c r="A2" s="15" t="s">
        <v>0</v>
      </c>
      <c r="B2" s="58" t="str">
        <f>'Contact and Site Information'!B3</f>
        <v>[Enter SFA name here]</v>
      </c>
      <c r="C2" s="10"/>
      <c r="D2" s="11" t="s">
        <v>26</v>
      </c>
      <c r="E2" s="12"/>
      <c r="F2" s="13"/>
      <c r="G2" s="12"/>
      <c r="H2" s="14"/>
      <c r="I2" s="6"/>
    </row>
    <row r="3" spans="1:15" ht="45" x14ac:dyDescent="0.2">
      <c r="A3" s="157" t="s">
        <v>18</v>
      </c>
      <c r="B3" s="158" t="str">
        <f>'Contact and Site Information'!B14</f>
        <v>[If applying for seven sites, enter site seven name here]</v>
      </c>
      <c r="C3" s="159"/>
      <c r="D3" s="11"/>
      <c r="E3" s="12"/>
      <c r="F3" s="13"/>
      <c r="G3" s="12"/>
      <c r="H3" s="14"/>
      <c r="I3" s="6"/>
    </row>
    <row r="4" spans="1:15" ht="39.75" customHeight="1" x14ac:dyDescent="0.25">
      <c r="A4" s="177" t="s">
        <v>64</v>
      </c>
      <c r="B4" s="175" t="s">
        <v>65</v>
      </c>
      <c r="C4" s="178" t="s">
        <v>17</v>
      </c>
      <c r="D4" s="178" t="s">
        <v>15</v>
      </c>
      <c r="E4" s="179" t="s">
        <v>16</v>
      </c>
      <c r="F4" s="180" t="s">
        <v>3</v>
      </c>
      <c r="G4" s="180" t="s">
        <v>4</v>
      </c>
      <c r="H4" s="181" t="s">
        <v>27</v>
      </c>
      <c r="I4" s="175" t="s">
        <v>63</v>
      </c>
      <c r="L4" s="21"/>
      <c r="M4" s="22"/>
      <c r="N4" s="22"/>
      <c r="O4" s="20"/>
    </row>
    <row r="5" spans="1:15" ht="75" customHeight="1" x14ac:dyDescent="0.2">
      <c r="A5" s="62" t="s">
        <v>94</v>
      </c>
      <c r="B5" s="63" t="s">
        <v>113</v>
      </c>
      <c r="C5" s="16"/>
      <c r="D5" s="17"/>
      <c r="E5" s="18"/>
      <c r="F5" s="64"/>
      <c r="G5" s="64"/>
      <c r="H5" s="65"/>
      <c r="I5" s="66" t="s">
        <v>71</v>
      </c>
      <c r="J5" s="19"/>
      <c r="K5" s="20"/>
      <c r="L5" s="23"/>
      <c r="M5" s="23"/>
      <c r="N5" s="20"/>
      <c r="O5" s="20"/>
    </row>
    <row r="6" spans="1:15" ht="75" customHeight="1" x14ac:dyDescent="0.2">
      <c r="A6" s="62" t="s">
        <v>95</v>
      </c>
      <c r="B6" s="63" t="s">
        <v>114</v>
      </c>
      <c r="C6" s="16"/>
      <c r="D6" s="17"/>
      <c r="E6" s="18"/>
      <c r="F6" s="64"/>
      <c r="G6" s="64"/>
      <c r="H6" s="65"/>
      <c r="I6" s="66" t="s">
        <v>72</v>
      </c>
      <c r="J6" s="19"/>
      <c r="K6" s="20"/>
      <c r="L6" s="23"/>
      <c r="M6" s="23"/>
      <c r="N6" s="20"/>
      <c r="O6" s="20"/>
    </row>
    <row r="7" spans="1:15" ht="75" customHeight="1" x14ac:dyDescent="0.2">
      <c r="A7" s="62" t="s">
        <v>96</v>
      </c>
      <c r="B7" s="63" t="s">
        <v>115</v>
      </c>
      <c r="C7" s="16"/>
      <c r="D7" s="17"/>
      <c r="E7" s="18"/>
      <c r="F7" s="64"/>
      <c r="G7" s="64"/>
      <c r="H7" s="65"/>
      <c r="I7" s="66" t="s">
        <v>73</v>
      </c>
      <c r="J7" s="19"/>
      <c r="K7" s="20"/>
      <c r="L7" s="23"/>
      <c r="M7" s="23"/>
      <c r="N7" s="20"/>
      <c r="O7" s="20"/>
    </row>
    <row r="8" spans="1:15" ht="75" customHeight="1" x14ac:dyDescent="0.2">
      <c r="A8" s="62" t="s">
        <v>97</v>
      </c>
      <c r="B8" s="63" t="s">
        <v>116</v>
      </c>
      <c r="C8" s="16"/>
      <c r="D8" s="17"/>
      <c r="E8" s="18"/>
      <c r="F8" s="64"/>
      <c r="G8" s="64"/>
      <c r="H8" s="65"/>
      <c r="I8" s="66" t="s">
        <v>74</v>
      </c>
      <c r="J8" s="19"/>
      <c r="K8" s="20"/>
      <c r="L8" s="23"/>
      <c r="M8" s="23"/>
      <c r="N8" s="20"/>
      <c r="O8" s="20"/>
    </row>
    <row r="9" spans="1:15" ht="75" customHeight="1" x14ac:dyDescent="0.2">
      <c r="A9" s="62" t="s">
        <v>98</v>
      </c>
      <c r="B9" s="63" t="s">
        <v>117</v>
      </c>
      <c r="C9" s="16"/>
      <c r="D9" s="17"/>
      <c r="E9" s="18"/>
      <c r="F9" s="64"/>
      <c r="G9" s="64"/>
      <c r="H9" s="65"/>
      <c r="I9" s="66" t="s">
        <v>75</v>
      </c>
      <c r="J9" s="19"/>
      <c r="K9" s="20"/>
      <c r="L9" s="23"/>
      <c r="M9" s="23"/>
      <c r="N9" s="20"/>
      <c r="O9" s="20"/>
    </row>
    <row r="10" spans="1:15" ht="75" customHeight="1" x14ac:dyDescent="0.2">
      <c r="A10" s="62" t="s">
        <v>99</v>
      </c>
      <c r="B10" s="63" t="s">
        <v>118</v>
      </c>
      <c r="C10" s="16"/>
      <c r="D10" s="17"/>
      <c r="E10" s="18"/>
      <c r="F10" s="64"/>
      <c r="G10" s="64"/>
      <c r="H10" s="65"/>
      <c r="I10" s="66" t="s">
        <v>76</v>
      </c>
      <c r="J10" s="19"/>
      <c r="K10" s="20"/>
      <c r="L10" s="23"/>
      <c r="M10" s="23"/>
      <c r="N10" s="20"/>
      <c r="O10" s="20"/>
    </row>
    <row r="11" spans="1:15" ht="75" customHeight="1" x14ac:dyDescent="0.2">
      <c r="A11" s="62" t="s">
        <v>100</v>
      </c>
      <c r="B11" s="63" t="s">
        <v>77</v>
      </c>
      <c r="C11" s="16"/>
      <c r="D11" s="17"/>
      <c r="E11" s="18"/>
      <c r="F11" s="64"/>
      <c r="G11" s="64"/>
      <c r="H11" s="65"/>
      <c r="I11" s="66" t="s">
        <v>78</v>
      </c>
      <c r="J11" s="19"/>
      <c r="K11" s="20"/>
      <c r="L11" s="23"/>
      <c r="M11" s="23"/>
      <c r="N11" s="20"/>
      <c r="O11" s="20"/>
    </row>
    <row r="12" spans="1:15" ht="75" customHeight="1" x14ac:dyDescent="0.2">
      <c r="A12" s="62" t="s">
        <v>101</v>
      </c>
      <c r="B12" s="63" t="s">
        <v>119</v>
      </c>
      <c r="C12" s="16"/>
      <c r="D12" s="17"/>
      <c r="E12" s="18"/>
      <c r="F12" s="64"/>
      <c r="G12" s="64"/>
      <c r="H12" s="65"/>
      <c r="I12" s="66" t="s">
        <v>79</v>
      </c>
      <c r="J12" s="19"/>
      <c r="K12" s="20"/>
      <c r="L12" s="23"/>
      <c r="M12" s="23"/>
      <c r="N12" s="20"/>
      <c r="O12" s="20"/>
    </row>
    <row r="13" spans="1:15" ht="75" customHeight="1" x14ac:dyDescent="0.2">
      <c r="A13" s="62" t="s">
        <v>102</v>
      </c>
      <c r="B13" s="67" t="s">
        <v>120</v>
      </c>
      <c r="C13" s="16"/>
      <c r="D13" s="17"/>
      <c r="E13" s="18"/>
      <c r="F13" s="64"/>
      <c r="G13" s="64"/>
      <c r="H13" s="65"/>
      <c r="I13" s="66" t="s">
        <v>80</v>
      </c>
      <c r="J13" s="19"/>
      <c r="K13" s="20"/>
      <c r="L13" s="23"/>
      <c r="M13" s="23"/>
      <c r="N13" s="20"/>
      <c r="O13" s="20"/>
    </row>
    <row r="14" spans="1:15" ht="69.75" customHeight="1" x14ac:dyDescent="0.2">
      <c r="A14" s="62" t="s">
        <v>103</v>
      </c>
      <c r="B14" s="67" t="s">
        <v>121</v>
      </c>
      <c r="C14" s="16"/>
      <c r="D14" s="17"/>
      <c r="E14" s="18"/>
      <c r="F14" s="64"/>
      <c r="G14" s="64"/>
      <c r="H14" s="65"/>
      <c r="I14" s="66" t="s">
        <v>81</v>
      </c>
      <c r="J14" s="19"/>
      <c r="K14" s="20"/>
      <c r="L14" s="23"/>
      <c r="M14" s="23"/>
      <c r="N14" s="20"/>
      <c r="O14" s="20"/>
    </row>
    <row r="15" spans="1:15" ht="69.75" customHeight="1" x14ac:dyDescent="0.2">
      <c r="A15" s="62" t="s">
        <v>104</v>
      </c>
      <c r="B15" s="67" t="s">
        <v>122</v>
      </c>
      <c r="C15" s="16"/>
      <c r="D15" s="17"/>
      <c r="E15" s="18"/>
      <c r="F15" s="64"/>
      <c r="G15" s="64"/>
      <c r="H15" s="65"/>
      <c r="I15" s="66" t="s">
        <v>82</v>
      </c>
      <c r="J15" s="19"/>
      <c r="K15" s="20"/>
      <c r="L15" s="23"/>
      <c r="M15" s="23"/>
      <c r="N15" s="20"/>
      <c r="O15" s="20"/>
    </row>
    <row r="16" spans="1:15" ht="54.75" customHeight="1" thickBot="1" x14ac:dyDescent="0.25">
      <c r="A16" s="154" t="s">
        <v>105</v>
      </c>
      <c r="B16" s="68" t="s">
        <v>123</v>
      </c>
      <c r="C16" s="24"/>
      <c r="D16" s="25"/>
      <c r="E16" s="26"/>
      <c r="F16" s="69"/>
      <c r="G16" s="69"/>
      <c r="H16" s="70"/>
      <c r="I16" s="87" t="s">
        <v>83</v>
      </c>
      <c r="J16" s="27"/>
      <c r="L16" s="23"/>
      <c r="M16" s="20"/>
      <c r="N16" s="20"/>
      <c r="O16" s="20"/>
    </row>
    <row r="17" spans="1:15" ht="18" customHeight="1" thickTop="1" thickBot="1" x14ac:dyDescent="0.3">
      <c r="A17" s="155" t="s">
        <v>5</v>
      </c>
      <c r="B17" s="184">
        <f>SUBTOTAL(109,Table138910111213[ Cost (in whole dollars)])</f>
        <v>0</v>
      </c>
      <c r="C17" s="185"/>
      <c r="D17" s="185"/>
      <c r="E17" s="186"/>
      <c r="F17" s="187"/>
      <c r="G17" s="187"/>
      <c r="H17" s="188"/>
      <c r="I17" s="156"/>
    </row>
    <row r="18" spans="1:15" ht="12.75" hidden="1" customHeight="1" x14ac:dyDescent="0.2">
      <c r="A18" s="28" t="s">
        <v>12</v>
      </c>
      <c r="B18" s="34"/>
      <c r="C18" s="34"/>
      <c r="D18" s="34"/>
      <c r="E18" s="35"/>
      <c r="F18" s="34"/>
      <c r="G18" s="35"/>
      <c r="H18" s="31"/>
    </row>
    <row r="19" spans="1:15" ht="12.75" hidden="1" customHeight="1" x14ac:dyDescent="0.2">
      <c r="A19" s="33" t="s">
        <v>13</v>
      </c>
      <c r="B19" s="34"/>
      <c r="C19" s="34"/>
      <c r="D19" s="34"/>
      <c r="E19" s="35"/>
      <c r="F19" s="34"/>
      <c r="G19" s="35"/>
      <c r="H19" s="31"/>
    </row>
    <row r="20" spans="1:15" ht="30" hidden="1" customHeight="1" thickBot="1" x14ac:dyDescent="0.25">
      <c r="A20" s="36" t="s">
        <v>14</v>
      </c>
      <c r="B20" s="37"/>
      <c r="C20" s="37"/>
      <c r="D20" s="37"/>
      <c r="E20" s="38"/>
      <c r="F20" s="37"/>
      <c r="G20" s="38"/>
      <c r="H20" s="31"/>
    </row>
    <row r="21" spans="1:15" ht="15.75" hidden="1" thickBot="1" x14ac:dyDescent="0.25">
      <c r="A21" s="39" t="s">
        <v>11</v>
      </c>
      <c r="B21" s="40" t="s">
        <v>10</v>
      </c>
      <c r="C21" s="41"/>
      <c r="D21" s="42" t="s">
        <v>19</v>
      </c>
      <c r="E21" s="43" t="s">
        <v>6</v>
      </c>
      <c r="F21" s="44"/>
      <c r="G21" s="45"/>
      <c r="H21" s="46"/>
      <c r="N21" s="20"/>
      <c r="O21" s="20"/>
    </row>
    <row r="22" spans="1:15" ht="15.75" hidden="1" thickBot="1" x14ac:dyDescent="0.25">
      <c r="A22" s="47" t="e">
        <f>#REF!</f>
        <v>#REF!</v>
      </c>
      <c r="B22" s="48"/>
      <c r="C22" s="48"/>
      <c r="D22" s="48"/>
      <c r="E22" s="49"/>
      <c r="F22" s="50"/>
      <c r="G22" s="51"/>
      <c r="H22" s="52"/>
    </row>
    <row r="23" spans="1:15" hidden="1" x14ac:dyDescent="0.2">
      <c r="A23" s="53" t="s">
        <v>7</v>
      </c>
      <c r="B23" s="54" t="e">
        <f>#REF!*0.9</f>
        <v>#REF!</v>
      </c>
      <c r="D23" s="4" t="s">
        <v>8</v>
      </c>
      <c r="E23" s="55" t="e">
        <f>#REF!-B23</f>
        <v>#REF!</v>
      </c>
    </row>
    <row r="24" spans="1:15" hidden="1" x14ac:dyDescent="0.2">
      <c r="A24" s="53" t="s">
        <v>9</v>
      </c>
      <c r="B24" s="54" t="e">
        <f>#REF!-B23</f>
        <v>#REF!</v>
      </c>
    </row>
    <row r="25" spans="1:15" hidden="1" x14ac:dyDescent="0.2"/>
    <row r="26" spans="1:15" hidden="1" x14ac:dyDescent="0.2"/>
    <row r="27" spans="1:15" hidden="1" x14ac:dyDescent="0.2"/>
    <row r="28" spans="1:15" hidden="1" x14ac:dyDescent="0.2"/>
    <row r="29" spans="1:15" hidden="1" x14ac:dyDescent="0.2"/>
    <row r="30" spans="1:15" hidden="1" x14ac:dyDescent="0.2"/>
    <row r="31" spans="1:15" hidden="1" x14ac:dyDescent="0.2"/>
    <row r="32" spans="1:15" s="53" customFormat="1" hidden="1" x14ac:dyDescent="0.2">
      <c r="B32" s="56"/>
      <c r="C32" s="3"/>
      <c r="D32" s="3"/>
      <c r="E32" s="4"/>
      <c r="F32" s="4"/>
      <c r="G32" s="4"/>
      <c r="H32" s="5"/>
      <c r="I32" s="32"/>
      <c r="J32" s="7"/>
      <c r="K32" s="8"/>
      <c r="L32" s="8"/>
      <c r="M32" s="8"/>
      <c r="N32" s="8"/>
      <c r="O32" s="8"/>
    </row>
    <row r="33" spans="2:15" s="53" customFormat="1" hidden="1" x14ac:dyDescent="0.2">
      <c r="B33" s="56"/>
      <c r="C33" s="3"/>
      <c r="D33" s="3"/>
      <c r="E33" s="4"/>
      <c r="F33" s="4"/>
      <c r="G33" s="4"/>
      <c r="H33" s="5"/>
      <c r="I33" s="32"/>
      <c r="J33" s="7"/>
      <c r="K33" s="8"/>
      <c r="L33" s="8"/>
      <c r="M33" s="8"/>
      <c r="N33" s="8"/>
      <c r="O33" s="8"/>
    </row>
    <row r="34" spans="2:15" s="53" customFormat="1" hidden="1" x14ac:dyDescent="0.2">
      <c r="B34" s="56"/>
      <c r="C34" s="3"/>
      <c r="D34" s="3"/>
      <c r="E34" s="4"/>
      <c r="F34" s="4"/>
      <c r="G34" s="4"/>
      <c r="H34" s="5"/>
      <c r="I34" s="32"/>
      <c r="J34" s="7"/>
      <c r="K34" s="8"/>
      <c r="L34" s="8"/>
      <c r="M34" s="8"/>
      <c r="N34" s="8"/>
      <c r="O34" s="8"/>
    </row>
    <row r="35" spans="2:15" s="53" customFormat="1" hidden="1" x14ac:dyDescent="0.2">
      <c r="B35" s="56"/>
      <c r="C35" s="3"/>
      <c r="D35" s="3"/>
      <c r="E35" s="4"/>
      <c r="F35" s="4"/>
      <c r="G35" s="4"/>
      <c r="H35" s="5"/>
      <c r="I35" s="32"/>
      <c r="J35" s="7"/>
      <c r="K35" s="8"/>
      <c r="L35" s="8"/>
      <c r="M35" s="8"/>
      <c r="N35" s="8"/>
      <c r="O35" s="8"/>
    </row>
    <row r="36" spans="2:15" s="53" customFormat="1" hidden="1" x14ac:dyDescent="0.2">
      <c r="B36" s="56"/>
      <c r="C36" s="3"/>
      <c r="D36" s="3"/>
      <c r="E36" s="4"/>
      <c r="F36" s="4"/>
      <c r="G36" s="4"/>
      <c r="H36" s="5"/>
      <c r="I36" s="32"/>
      <c r="J36" s="7"/>
      <c r="K36" s="8"/>
      <c r="L36" s="8"/>
      <c r="M36" s="8"/>
      <c r="N36" s="8"/>
      <c r="O36" s="8"/>
    </row>
    <row r="37" spans="2:15" s="53" customFormat="1" hidden="1" x14ac:dyDescent="0.2">
      <c r="B37" s="56"/>
      <c r="C37" s="3"/>
      <c r="D37" s="3"/>
      <c r="E37" s="4"/>
      <c r="F37" s="4"/>
      <c r="G37" s="4"/>
      <c r="H37" s="5"/>
      <c r="I37" s="32"/>
      <c r="J37" s="7"/>
      <c r="K37" s="8"/>
      <c r="L37" s="8"/>
      <c r="M37" s="8"/>
      <c r="N37" s="8"/>
      <c r="O37" s="8"/>
    </row>
    <row r="38" spans="2:15" s="53" customFormat="1" hidden="1" x14ac:dyDescent="0.2">
      <c r="B38" s="56"/>
      <c r="C38" s="3"/>
      <c r="D38" s="3"/>
      <c r="E38" s="4"/>
      <c r="F38" s="4"/>
      <c r="G38" s="4"/>
      <c r="H38" s="5"/>
      <c r="I38" s="32"/>
      <c r="J38" s="7"/>
      <c r="K38" s="8"/>
      <c r="L38" s="8"/>
      <c r="M38" s="8"/>
      <c r="N38" s="8"/>
      <c r="O38" s="8"/>
    </row>
    <row r="39" spans="2:15" s="53" customFormat="1" hidden="1" x14ac:dyDescent="0.2">
      <c r="B39" s="56"/>
      <c r="C39" s="3"/>
      <c r="D39" s="3"/>
      <c r="E39" s="4"/>
      <c r="F39" s="4"/>
      <c r="G39" s="4"/>
      <c r="H39" s="5"/>
      <c r="I39" s="32"/>
      <c r="J39" s="7"/>
      <c r="K39" s="8"/>
      <c r="L39" s="8"/>
      <c r="M39" s="8"/>
      <c r="N39" s="8"/>
      <c r="O39" s="8"/>
    </row>
    <row r="40" spans="2:15" s="53" customFormat="1" hidden="1" x14ac:dyDescent="0.2">
      <c r="B40" s="56"/>
      <c r="C40" s="3"/>
      <c r="D40" s="3"/>
      <c r="E40" s="4"/>
      <c r="F40" s="4"/>
      <c r="G40" s="4"/>
      <c r="H40" s="5"/>
      <c r="I40" s="32"/>
      <c r="J40" s="7"/>
      <c r="K40" s="8"/>
      <c r="L40" s="8"/>
      <c r="M40" s="8"/>
      <c r="N40" s="8"/>
      <c r="O40" s="8"/>
    </row>
    <row r="41" spans="2:15" s="53" customFormat="1" hidden="1" x14ac:dyDescent="0.2">
      <c r="B41" s="56"/>
      <c r="C41" s="3"/>
      <c r="D41" s="3"/>
      <c r="E41" s="4"/>
      <c r="F41" s="4"/>
      <c r="G41" s="4"/>
      <c r="H41" s="5"/>
      <c r="I41" s="32"/>
      <c r="J41" s="7"/>
      <c r="K41" s="8"/>
      <c r="L41" s="8"/>
      <c r="M41" s="8"/>
      <c r="N41" s="8"/>
      <c r="O41" s="8"/>
    </row>
    <row r="42" spans="2:15" s="53" customFormat="1" hidden="1" x14ac:dyDescent="0.2">
      <c r="B42" s="56"/>
      <c r="C42" s="3"/>
      <c r="D42" s="3"/>
      <c r="E42" s="4"/>
      <c r="F42" s="4"/>
      <c r="G42" s="4"/>
      <c r="H42" s="5"/>
      <c r="I42" s="32"/>
      <c r="J42" s="7"/>
      <c r="K42" s="8"/>
      <c r="L42" s="8"/>
      <c r="M42" s="8"/>
      <c r="N42" s="8"/>
      <c r="O42" s="8"/>
    </row>
    <row r="43" spans="2:15" s="53" customFormat="1" hidden="1" x14ac:dyDescent="0.2">
      <c r="B43" s="56"/>
      <c r="C43" s="3"/>
      <c r="D43" s="3"/>
      <c r="E43" s="4"/>
      <c r="F43" s="4"/>
      <c r="G43" s="4"/>
      <c r="H43" s="5"/>
      <c r="I43" s="32"/>
      <c r="J43" s="7"/>
      <c r="K43" s="8"/>
      <c r="L43" s="8"/>
      <c r="M43" s="8"/>
      <c r="N43" s="8"/>
      <c r="O43" s="8"/>
    </row>
    <row r="44" spans="2:15" s="53" customFormat="1" hidden="1" x14ac:dyDescent="0.2">
      <c r="B44" s="56"/>
      <c r="C44" s="3"/>
      <c r="D44" s="3"/>
      <c r="E44" s="4"/>
      <c r="F44" s="4"/>
      <c r="G44" s="4"/>
      <c r="H44" s="5"/>
      <c r="I44" s="32"/>
      <c r="J44" s="7"/>
      <c r="K44" s="8"/>
      <c r="L44" s="8"/>
      <c r="M44" s="8"/>
      <c r="N44" s="8"/>
      <c r="O44" s="8"/>
    </row>
    <row r="45" spans="2:15" s="53" customFormat="1" hidden="1" x14ac:dyDescent="0.2">
      <c r="B45" s="56"/>
      <c r="C45" s="3"/>
      <c r="D45" s="3"/>
      <c r="E45" s="4"/>
      <c r="F45" s="4"/>
      <c r="G45" s="4"/>
      <c r="H45" s="5"/>
      <c r="I45" s="32"/>
      <c r="J45" s="7"/>
      <c r="K45" s="8"/>
      <c r="L45" s="8"/>
      <c r="M45" s="8"/>
      <c r="N45" s="8"/>
      <c r="O45" s="8"/>
    </row>
    <row r="46" spans="2:15" s="53" customFormat="1" hidden="1" x14ac:dyDescent="0.2">
      <c r="B46" s="56"/>
      <c r="C46" s="3"/>
      <c r="D46" s="3"/>
      <c r="E46" s="4"/>
      <c r="F46" s="4"/>
      <c r="G46" s="4"/>
      <c r="H46" s="5"/>
      <c r="I46" s="32"/>
      <c r="J46" s="7"/>
      <c r="K46" s="8"/>
      <c r="L46" s="8"/>
      <c r="M46" s="8"/>
      <c r="N46" s="8"/>
      <c r="O46" s="8"/>
    </row>
    <row r="47" spans="2:15" s="53" customFormat="1" hidden="1" x14ac:dyDescent="0.2">
      <c r="B47" s="56"/>
      <c r="C47" s="3"/>
      <c r="D47" s="3"/>
      <c r="E47" s="4"/>
      <c r="F47" s="4"/>
      <c r="G47" s="4"/>
      <c r="H47" s="5"/>
      <c r="I47" s="32"/>
      <c r="J47" s="7"/>
      <c r="K47" s="8"/>
      <c r="L47" s="8"/>
      <c r="M47" s="8"/>
      <c r="N47" s="8"/>
      <c r="O47" s="8"/>
    </row>
    <row r="48" spans="2:15" s="53" customFormat="1" hidden="1" x14ac:dyDescent="0.2">
      <c r="B48" s="56"/>
      <c r="C48" s="3"/>
      <c r="D48" s="3"/>
      <c r="E48" s="4"/>
      <c r="F48" s="4"/>
      <c r="G48" s="4"/>
      <c r="H48" s="5"/>
      <c r="I48" s="32"/>
      <c r="J48" s="7"/>
      <c r="K48" s="8"/>
      <c r="L48" s="8"/>
      <c r="M48" s="8"/>
      <c r="N48" s="8"/>
      <c r="O48" s="8"/>
    </row>
    <row r="49" spans="2:15" s="53" customFormat="1" hidden="1" x14ac:dyDescent="0.2">
      <c r="B49" s="56"/>
      <c r="C49" s="3"/>
      <c r="D49" s="3"/>
      <c r="E49" s="4"/>
      <c r="F49" s="4"/>
      <c r="G49" s="4"/>
      <c r="H49" s="5"/>
      <c r="I49" s="32"/>
      <c r="J49" s="7"/>
      <c r="K49" s="8"/>
      <c r="L49" s="8"/>
      <c r="M49" s="8"/>
      <c r="N49" s="8"/>
      <c r="O49" s="8"/>
    </row>
    <row r="50" spans="2:15" s="53" customFormat="1" hidden="1" x14ac:dyDescent="0.2">
      <c r="B50" s="56"/>
      <c r="C50" s="3"/>
      <c r="D50" s="3"/>
      <c r="E50" s="4"/>
      <c r="F50" s="4"/>
      <c r="G50" s="4"/>
      <c r="H50" s="5"/>
      <c r="I50" s="32"/>
      <c r="J50" s="7"/>
      <c r="K50" s="8"/>
      <c r="L50" s="8"/>
      <c r="M50" s="8"/>
      <c r="N50" s="8"/>
      <c r="O50" s="8"/>
    </row>
    <row r="51" spans="2:15" s="53" customFormat="1" hidden="1" x14ac:dyDescent="0.2">
      <c r="B51" s="56"/>
      <c r="C51" s="3"/>
      <c r="D51" s="3"/>
      <c r="E51" s="4"/>
      <c r="F51" s="4"/>
      <c r="G51" s="4"/>
      <c r="H51" s="5"/>
      <c r="I51" s="32"/>
      <c r="J51" s="7"/>
      <c r="K51" s="8"/>
      <c r="L51" s="8"/>
      <c r="M51" s="8"/>
      <c r="N51" s="8"/>
      <c r="O51" s="8"/>
    </row>
    <row r="52" spans="2:15" s="53" customFormat="1" hidden="1" x14ac:dyDescent="0.2">
      <c r="B52" s="56"/>
      <c r="C52" s="3"/>
      <c r="D52" s="3"/>
      <c r="E52" s="4"/>
      <c r="F52" s="4"/>
      <c r="G52" s="4"/>
      <c r="H52" s="5"/>
      <c r="I52" s="32"/>
      <c r="J52" s="7"/>
      <c r="K52" s="8"/>
      <c r="L52" s="8"/>
      <c r="M52" s="8"/>
      <c r="N52" s="8"/>
      <c r="O52" s="8"/>
    </row>
    <row r="53" spans="2:15" s="53" customFormat="1" hidden="1" x14ac:dyDescent="0.2">
      <c r="B53" s="56"/>
      <c r="C53" s="3"/>
      <c r="D53" s="3"/>
      <c r="E53" s="4"/>
      <c r="F53" s="4"/>
      <c r="G53" s="4"/>
      <c r="H53" s="5"/>
      <c r="I53" s="32"/>
      <c r="J53" s="7"/>
      <c r="K53" s="8"/>
      <c r="L53" s="8"/>
      <c r="M53" s="8"/>
      <c r="N53" s="8"/>
      <c r="O53" s="8"/>
    </row>
    <row r="54" spans="2:15" s="53" customFormat="1" hidden="1" x14ac:dyDescent="0.2">
      <c r="B54" s="56"/>
      <c r="C54" s="3"/>
      <c r="D54" s="3"/>
      <c r="E54" s="4"/>
      <c r="F54" s="4"/>
      <c r="G54" s="4"/>
      <c r="H54" s="5"/>
      <c r="I54" s="32"/>
      <c r="J54" s="7"/>
      <c r="K54" s="8"/>
      <c r="L54" s="8"/>
      <c r="M54" s="8"/>
      <c r="N54" s="8"/>
      <c r="O54" s="8"/>
    </row>
    <row r="55" spans="2:15" s="53" customFormat="1" hidden="1" x14ac:dyDescent="0.2">
      <c r="B55" s="56"/>
      <c r="C55" s="3"/>
      <c r="D55" s="3"/>
      <c r="E55" s="4"/>
      <c r="F55" s="4"/>
      <c r="G55" s="4"/>
      <c r="H55" s="5"/>
      <c r="I55" s="32"/>
      <c r="J55" s="7"/>
      <c r="K55" s="8"/>
      <c r="L55" s="8"/>
      <c r="M55" s="8"/>
      <c r="N55" s="8"/>
      <c r="O55" s="8"/>
    </row>
    <row r="56" spans="2:15" s="53" customFormat="1" hidden="1" x14ac:dyDescent="0.2">
      <c r="B56" s="56"/>
      <c r="C56" s="3"/>
      <c r="D56" s="3"/>
      <c r="E56" s="4"/>
      <c r="F56" s="4"/>
      <c r="G56" s="4"/>
      <c r="H56" s="5"/>
      <c r="I56" s="32"/>
      <c r="J56" s="7"/>
      <c r="K56" s="8"/>
      <c r="L56" s="8"/>
      <c r="M56" s="8"/>
      <c r="N56" s="8"/>
      <c r="O56" s="8"/>
    </row>
    <row r="57" spans="2:15" s="53" customFormat="1" hidden="1" x14ac:dyDescent="0.2">
      <c r="B57" s="56"/>
      <c r="C57" s="3"/>
      <c r="D57" s="3"/>
      <c r="E57" s="4"/>
      <c r="F57" s="4"/>
      <c r="G57" s="4"/>
      <c r="H57" s="5"/>
      <c r="I57" s="32"/>
      <c r="J57" s="7"/>
      <c r="K57" s="8"/>
      <c r="L57" s="8"/>
      <c r="M57" s="8"/>
      <c r="N57" s="8"/>
      <c r="O57" s="8"/>
    </row>
    <row r="58" spans="2:15" s="53" customFormat="1" hidden="1" x14ac:dyDescent="0.2">
      <c r="B58" s="56"/>
      <c r="C58" s="3"/>
      <c r="D58" s="3"/>
      <c r="E58" s="4"/>
      <c r="F58" s="4"/>
      <c r="G58" s="4"/>
      <c r="H58" s="5"/>
      <c r="I58" s="32"/>
      <c r="J58" s="7"/>
      <c r="K58" s="8"/>
      <c r="L58" s="8"/>
      <c r="M58" s="8"/>
      <c r="N58" s="8"/>
      <c r="O58" s="8"/>
    </row>
    <row r="59" spans="2:15" s="53" customFormat="1" hidden="1" x14ac:dyDescent="0.2">
      <c r="B59" s="56"/>
      <c r="C59" s="3"/>
      <c r="D59" s="3"/>
      <c r="E59" s="4"/>
      <c r="F59" s="4"/>
      <c r="G59" s="4"/>
      <c r="H59" s="5"/>
      <c r="I59" s="32"/>
      <c r="J59" s="7"/>
      <c r="K59" s="8"/>
      <c r="L59" s="8"/>
      <c r="M59" s="8"/>
      <c r="N59" s="8"/>
      <c r="O59" s="8"/>
    </row>
    <row r="60" spans="2:15" s="53" customFormat="1" hidden="1" x14ac:dyDescent="0.2">
      <c r="B60" s="56"/>
      <c r="C60" s="3"/>
      <c r="D60" s="3"/>
      <c r="E60" s="4"/>
      <c r="F60" s="4"/>
      <c r="G60" s="4"/>
      <c r="H60" s="5"/>
      <c r="I60" s="32"/>
      <c r="J60" s="7"/>
      <c r="K60" s="8"/>
      <c r="L60" s="8"/>
      <c r="M60" s="8"/>
      <c r="N60" s="8"/>
      <c r="O60" s="8"/>
    </row>
    <row r="61" spans="2:15" s="53" customFormat="1" hidden="1" x14ac:dyDescent="0.2">
      <c r="B61" s="56"/>
      <c r="C61" s="3"/>
      <c r="D61" s="3"/>
      <c r="E61" s="4"/>
      <c r="F61" s="4"/>
      <c r="G61" s="4"/>
      <c r="H61" s="5"/>
      <c r="I61" s="32"/>
      <c r="J61" s="7"/>
      <c r="K61" s="8"/>
      <c r="L61" s="8"/>
      <c r="M61" s="8"/>
      <c r="N61" s="8"/>
      <c r="O61" s="8"/>
    </row>
    <row r="62" spans="2:15" s="53" customFormat="1" hidden="1" x14ac:dyDescent="0.2">
      <c r="B62" s="56"/>
      <c r="C62" s="3"/>
      <c r="D62" s="3"/>
      <c r="E62" s="4"/>
      <c r="F62" s="4"/>
      <c r="G62" s="4"/>
      <c r="H62" s="5"/>
      <c r="I62" s="32"/>
      <c r="J62" s="7"/>
      <c r="K62" s="8"/>
      <c r="L62" s="8"/>
      <c r="M62" s="8"/>
      <c r="N62" s="8"/>
      <c r="O62" s="8"/>
    </row>
    <row r="63" spans="2:15" s="53" customFormat="1" hidden="1" x14ac:dyDescent="0.2">
      <c r="B63" s="56"/>
      <c r="C63" s="3"/>
      <c r="D63" s="3"/>
      <c r="E63" s="4"/>
      <c r="F63" s="4"/>
      <c r="G63" s="4"/>
      <c r="H63" s="5"/>
      <c r="I63" s="32"/>
      <c r="J63" s="7"/>
      <c r="K63" s="8"/>
      <c r="L63" s="8"/>
      <c r="M63" s="8"/>
      <c r="N63" s="8"/>
      <c r="O63" s="8"/>
    </row>
    <row r="64" spans="2:15" s="53" customFormat="1" hidden="1" x14ac:dyDescent="0.2">
      <c r="B64" s="56"/>
      <c r="C64" s="3"/>
      <c r="D64" s="3"/>
      <c r="E64" s="4"/>
      <c r="F64" s="4"/>
      <c r="G64" s="4"/>
      <c r="H64" s="5"/>
      <c r="I64" s="32"/>
      <c r="J64" s="7"/>
      <c r="K64" s="8"/>
      <c r="L64" s="8"/>
      <c r="M64" s="8"/>
      <c r="N64" s="8"/>
      <c r="O64" s="8"/>
    </row>
    <row r="65" spans="2:15" s="53" customFormat="1" hidden="1" x14ac:dyDescent="0.2">
      <c r="B65" s="56"/>
      <c r="C65" s="3"/>
      <c r="D65" s="3"/>
      <c r="E65" s="4"/>
      <c r="F65" s="4"/>
      <c r="G65" s="4"/>
      <c r="H65" s="5"/>
      <c r="I65" s="32"/>
      <c r="J65" s="7"/>
      <c r="K65" s="8"/>
      <c r="L65" s="8"/>
      <c r="M65" s="8"/>
      <c r="N65" s="8"/>
      <c r="O65" s="8"/>
    </row>
    <row r="66" spans="2:15" s="53" customFormat="1" hidden="1" x14ac:dyDescent="0.2">
      <c r="B66" s="56"/>
      <c r="C66" s="3"/>
      <c r="D66" s="3"/>
      <c r="E66" s="4"/>
      <c r="F66" s="4"/>
      <c r="G66" s="4"/>
      <c r="H66" s="5"/>
      <c r="I66" s="32"/>
      <c r="J66" s="7"/>
      <c r="K66" s="8"/>
      <c r="L66" s="8"/>
      <c r="M66" s="8"/>
      <c r="N66" s="8"/>
      <c r="O66" s="8"/>
    </row>
    <row r="67" spans="2:15" s="53" customFormat="1" hidden="1" x14ac:dyDescent="0.2">
      <c r="B67" s="56"/>
      <c r="C67" s="3"/>
      <c r="D67" s="3"/>
      <c r="E67" s="4"/>
      <c r="F67" s="4"/>
      <c r="G67" s="4"/>
      <c r="H67" s="5"/>
      <c r="I67" s="32"/>
      <c r="J67" s="7"/>
      <c r="K67" s="8"/>
      <c r="L67" s="8"/>
      <c r="M67" s="8"/>
      <c r="N67" s="8"/>
      <c r="O67" s="8"/>
    </row>
    <row r="68" spans="2:15" s="53" customFormat="1" hidden="1" x14ac:dyDescent="0.2">
      <c r="B68" s="56"/>
      <c r="C68" s="3"/>
      <c r="D68" s="3"/>
      <c r="E68" s="4"/>
      <c r="F68" s="4"/>
      <c r="G68" s="4"/>
      <c r="H68" s="5"/>
      <c r="I68" s="32"/>
      <c r="J68" s="7"/>
      <c r="K68" s="8"/>
      <c r="L68" s="8"/>
      <c r="M68" s="8"/>
      <c r="N68" s="8"/>
      <c r="O68" s="8"/>
    </row>
    <row r="69" spans="2:15" s="53" customFormat="1" hidden="1" x14ac:dyDescent="0.2">
      <c r="B69" s="56"/>
      <c r="C69" s="3"/>
      <c r="D69" s="3"/>
      <c r="E69" s="4"/>
      <c r="F69" s="4"/>
      <c r="G69" s="4"/>
      <c r="H69" s="5"/>
      <c r="I69" s="32"/>
      <c r="J69" s="7"/>
      <c r="K69" s="8"/>
      <c r="L69" s="8"/>
      <c r="M69" s="8"/>
      <c r="N69" s="8"/>
      <c r="O69" s="8"/>
    </row>
    <row r="70" spans="2:15" s="53" customFormat="1" hidden="1" x14ac:dyDescent="0.2">
      <c r="B70" s="56"/>
      <c r="C70" s="3"/>
      <c r="D70" s="3"/>
      <c r="E70" s="4"/>
      <c r="F70" s="4"/>
      <c r="G70" s="4"/>
      <c r="H70" s="5"/>
      <c r="I70" s="32"/>
      <c r="J70" s="7"/>
      <c r="K70" s="8"/>
      <c r="L70" s="8"/>
      <c r="M70" s="8"/>
      <c r="N70" s="8"/>
      <c r="O70" s="8"/>
    </row>
    <row r="71" spans="2:15" s="53" customFormat="1" hidden="1" x14ac:dyDescent="0.2">
      <c r="B71" s="56"/>
      <c r="C71" s="3"/>
      <c r="D71" s="3"/>
      <c r="E71" s="4"/>
      <c r="F71" s="4"/>
      <c r="G71" s="4"/>
      <c r="H71" s="5"/>
      <c r="I71" s="32"/>
      <c r="J71" s="7"/>
      <c r="K71" s="8"/>
      <c r="L71" s="8"/>
      <c r="M71" s="8"/>
      <c r="N71" s="8"/>
      <c r="O71" s="8"/>
    </row>
    <row r="72" spans="2:15" s="53" customFormat="1" hidden="1" x14ac:dyDescent="0.2">
      <c r="B72" s="56"/>
      <c r="C72" s="3"/>
      <c r="D72" s="3"/>
      <c r="E72" s="4"/>
      <c r="F72" s="4"/>
      <c r="G72" s="4"/>
      <c r="H72" s="5"/>
      <c r="I72" s="32"/>
      <c r="J72" s="7"/>
      <c r="K72" s="8"/>
      <c r="L72" s="8"/>
      <c r="M72" s="8"/>
      <c r="N72" s="8"/>
      <c r="O72" s="8"/>
    </row>
    <row r="73" spans="2:15" hidden="1" x14ac:dyDescent="0.2"/>
    <row r="74" spans="2:15" hidden="1" x14ac:dyDescent="0.2"/>
    <row r="75" spans="2:15" hidden="1" x14ac:dyDescent="0.2"/>
    <row r="76" spans="2:15" hidden="1" x14ac:dyDescent="0.2"/>
    <row r="77" spans="2:15" hidden="1" x14ac:dyDescent="0.2"/>
    <row r="78" spans="2:15" hidden="1" x14ac:dyDescent="0.2"/>
    <row r="79" spans="2:15" hidden="1" x14ac:dyDescent="0.2"/>
    <row r="80" spans="2: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sheetData>
  <conditionalFormatting sqref="H5:H16">
    <cfRule type="duplicateValues" dxfId="58" priority="3"/>
  </conditionalFormatting>
  <pageMargins left="0.25" right="0.25" top="0.75" bottom="0.75" header="0.3" footer="0.3"/>
  <pageSetup scale="68" fitToHeight="0" orientation="portrait" r:id="rId1"/>
  <headerFooter>
    <oddFooter>Page &amp;P of &amp;N</oddFooter>
  </headerFooter>
  <rowBreaks count="1" manualBreakCount="1">
    <brk id="20"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2019: Request for Applications (CA Dept of Education)</dc:title>
  <dc:subject>Summer Meal and Breakfast Grants for School Year 2019-20.</dc:subject>
  <dc:creator>California Deparment of Education</dc:creator>
  <cp:lastModifiedBy>Christopher Slaven</cp:lastModifiedBy>
  <cp:lastPrinted>2018-12-20T16:43:58Z</cp:lastPrinted>
  <dcterms:created xsi:type="dcterms:W3CDTF">2017-12-21T18:32:34Z</dcterms:created>
  <dcterms:modified xsi:type="dcterms:W3CDTF">2021-03-25T21:04:47Z</dcterms:modified>
</cp:coreProperties>
</file>