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3005" activeTab="0"/>
  </bookViews>
  <sheets>
    <sheet name="General Fund Appropriations" sheetId="1" r:id="rId1"/>
  </sheets>
  <definedNames>
    <definedName name="_xlnm.Print_Titles" localSheetId="0">'General Fund Appropriations'!$4:$4</definedName>
  </definedNames>
  <calcPr fullCalcOnLoad="1"/>
</workbook>
</file>

<file path=xl/sharedStrings.xml><?xml version="1.0" encoding="utf-8"?>
<sst xmlns="http://schemas.openxmlformats.org/spreadsheetml/2006/main" count="282" uniqueCount="178">
  <si>
    <t>Description</t>
  </si>
  <si>
    <t>General Fund Appropriations for K–12 Education</t>
  </si>
  <si>
    <t>Resource Code</t>
  </si>
  <si>
    <t>Item Number</t>
  </si>
  <si>
    <t>Included in Charter School Categorical Block Grant</t>
  </si>
  <si>
    <r>
      <t xml:space="preserve">Funds Subject to </t>
    </r>
    <r>
      <rPr>
        <b/>
        <i/>
        <sz val="12"/>
        <rFont val="Arial"/>
        <family val="2"/>
      </rPr>
      <t>Education Code</t>
    </r>
    <r>
      <rPr>
        <b/>
        <sz val="12"/>
        <rFont val="Arial"/>
        <family val="2"/>
      </rPr>
      <t xml:space="preserve"> 42605 Flexibility</t>
    </r>
  </si>
  <si>
    <t>Funds Subject to Section 12.42  Cut</t>
  </si>
  <si>
    <t>Section 12.42  Cut</t>
  </si>
  <si>
    <r>
      <t xml:space="preserve">Programs Subject to Section 12.42 Cut and </t>
    </r>
    <r>
      <rPr>
        <b/>
        <i/>
        <sz val="12"/>
        <rFont val="Arial"/>
        <family val="2"/>
      </rPr>
      <t>Education Code</t>
    </r>
    <r>
      <rPr>
        <b/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EC</t>
    </r>
    <r>
      <rPr>
        <b/>
        <sz val="12"/>
        <rFont val="Arial"/>
        <family val="2"/>
      </rPr>
      <t>) 42605 Flexibility</t>
    </r>
  </si>
  <si>
    <t>0000</t>
  </si>
  <si>
    <t>Summer School/Supplemental Instruction</t>
  </si>
  <si>
    <t>6110-104-0001</t>
  </si>
  <si>
    <t>ü</t>
  </si>
  <si>
    <t>Regional Occupational Centers and Programs</t>
  </si>
  <si>
    <t>6110-105-0001</t>
  </si>
  <si>
    <t>Middle and High School Supplemental Counseling</t>
  </si>
  <si>
    <t>6110-108-0001</t>
  </si>
  <si>
    <t>Specialized Secondary Programs, grants</t>
  </si>
  <si>
    <t>6110-122-0001</t>
  </si>
  <si>
    <t>Gifted and Talented Education (GATE)</t>
  </si>
  <si>
    <t>6110-124-0001</t>
  </si>
  <si>
    <t>Mathematics and Reading Professional Development</t>
  </si>
  <si>
    <t>6110-137-0001</t>
  </si>
  <si>
    <t>Administrator Training</t>
  </si>
  <si>
    <t>6110-144-0001</t>
  </si>
  <si>
    <t>American Indian Early Childhood Education</t>
  </si>
  <si>
    <t>6110-150-0001</t>
  </si>
  <si>
    <t>none</t>
  </si>
  <si>
    <t>American Indian Education Centers</t>
  </si>
  <si>
    <t>6110-151-0001</t>
  </si>
  <si>
    <t>Adult Education</t>
  </si>
  <si>
    <t>6110-156-0001</t>
  </si>
  <si>
    <t>California Technology Assistance Program/Statewide Education Technology Services</t>
  </si>
  <si>
    <t>6110-181-0001</t>
  </si>
  <si>
    <t>6205</t>
  </si>
  <si>
    <t>Deferred Maintenance</t>
  </si>
  <si>
    <t>6110-188-0001</t>
  </si>
  <si>
    <t>Instructional Materials Funding Realignment</t>
  </si>
  <si>
    <t>6110-189-0001</t>
  </si>
  <si>
    <t>Community Day Schools</t>
  </si>
  <si>
    <t>6110-190-0001</t>
  </si>
  <si>
    <t>Bilingual Teacher Training Assistance</t>
  </si>
  <si>
    <t>6110-193-0001</t>
  </si>
  <si>
    <t>National Board for Professional Teaching Standards Certification Incentive Program</t>
  </si>
  <si>
    <t>6110-195-0001</t>
  </si>
  <si>
    <t>California School Age Families Education Program, academic and support</t>
  </si>
  <si>
    <t>6110-198-0001</t>
  </si>
  <si>
    <t>California High School Exit Examination, grades 11 and 12</t>
  </si>
  <si>
    <t>6110-204-0001</t>
  </si>
  <si>
    <t>Center for Civic Education</t>
  </si>
  <si>
    <t>6110-208-0001</t>
  </si>
  <si>
    <t>Teacher Dismissal Apportionments</t>
  </si>
  <si>
    <t>6110-209-0001</t>
  </si>
  <si>
    <t>Charter School Categorical Block Grant</t>
  </si>
  <si>
    <t>6110-211-0001(1)</t>
  </si>
  <si>
    <t>Community-based English Tutoring</t>
  </si>
  <si>
    <t>6110-227-0001</t>
  </si>
  <si>
    <t>School Safety Block Grant</t>
  </si>
  <si>
    <t>6110-228-0001</t>
  </si>
  <si>
    <t>Class Size Reduction, grade 9</t>
  </si>
  <si>
    <t>6110-232-0001</t>
  </si>
  <si>
    <t>International Baccalaureate/Advanced Placement Examination Fees</t>
  </si>
  <si>
    <t>6110-240-0001</t>
  </si>
  <si>
    <t>California Association of Student Councils</t>
  </si>
  <si>
    <t>6110-242-0001</t>
  </si>
  <si>
    <t>Pupil Retention Block Grant</t>
  </si>
  <si>
    <t>6110-243-0001</t>
  </si>
  <si>
    <t>Teacher Credentialing Block Grant, Beginning Teacher Support and Assessment</t>
  </si>
  <si>
    <t>6110-244-0001</t>
  </si>
  <si>
    <t>Professional Development Block Grant</t>
  </si>
  <si>
    <t>6110-245-0001</t>
  </si>
  <si>
    <t>Targeted Instructional Improvement Block Grant</t>
  </si>
  <si>
    <t>6110-246-0001</t>
  </si>
  <si>
    <t>School and Library Improvement Block Grant</t>
  </si>
  <si>
    <t>6110-247-0001</t>
  </si>
  <si>
    <t xml:space="preserve">School Safety Consolidated Competitive Grant, School Community Violence Prevention </t>
  </si>
  <si>
    <t>6110-248-0001</t>
  </si>
  <si>
    <t>Physical Education Teacher Incentive Grants</t>
  </si>
  <si>
    <t>6110-260-0001</t>
  </si>
  <si>
    <t>Arts and Music Block Grant</t>
  </si>
  <si>
    <t>6110-265-0001</t>
  </si>
  <si>
    <r>
      <t xml:space="preserve">County Office Oversight, </t>
    </r>
    <r>
      <rPr>
        <i/>
        <sz val="12"/>
        <rFont val="Arial"/>
        <family val="2"/>
      </rPr>
      <t>Williams</t>
    </r>
    <r>
      <rPr>
        <sz val="12"/>
        <rFont val="Arial"/>
        <family val="2"/>
      </rPr>
      <t xml:space="preserve"> audits</t>
    </r>
  </si>
  <si>
    <t>6110-266-0001</t>
  </si>
  <si>
    <t>Certificated Staff Mentoring</t>
  </si>
  <si>
    <t>6110-267-0001</t>
  </si>
  <si>
    <t>Oral Health Assessments, districts</t>
  </si>
  <si>
    <t>6110-268-0001</t>
  </si>
  <si>
    <t>Alternative Certification and Paraprofessional (Commission on Teacher Credentialing)</t>
  </si>
  <si>
    <t>6360-101-0001</t>
  </si>
  <si>
    <r>
      <t xml:space="preserve">Programs Subject to Section 12.42 Cut, but Not to </t>
    </r>
    <r>
      <rPr>
        <b/>
        <i/>
        <sz val="12"/>
        <rFont val="Arial"/>
        <family val="2"/>
      </rPr>
      <t>EC</t>
    </r>
    <r>
      <rPr>
        <b/>
        <sz val="12"/>
        <rFont val="Arial"/>
        <family val="2"/>
      </rPr>
      <t xml:space="preserve"> 42605 Flexibility</t>
    </r>
  </si>
  <si>
    <t xml:space="preserve">6350
6390
</t>
  </si>
  <si>
    <t>Apprenticeship Education</t>
  </si>
  <si>
    <t>6110-103-0001</t>
  </si>
  <si>
    <t>0000
7810</t>
  </si>
  <si>
    <t>Fiscal Crisis and Management Assistance Team (FCMAT)</t>
  </si>
  <si>
    <t>6110-107-0001</t>
  </si>
  <si>
    <t>7230
7240</t>
  </si>
  <si>
    <t>Pupil Transportation</t>
  </si>
  <si>
    <t>6110-111-0001</t>
  </si>
  <si>
    <t>Pupil Testing</t>
  </si>
  <si>
    <t>6110-113-0001</t>
  </si>
  <si>
    <t>7365
7366
7367</t>
  </si>
  <si>
    <t>Foster Youth Services</t>
  </si>
  <si>
    <t>6110-119-0001</t>
  </si>
  <si>
    <t>Adults in Correctional Facilities</t>
  </si>
  <si>
    <t>6110-158-0001</t>
  </si>
  <si>
    <t>7220</t>
  </si>
  <si>
    <t>Partnership Academies</t>
  </si>
  <si>
    <t>6110-166-0001</t>
  </si>
  <si>
    <t>7010</t>
  </si>
  <si>
    <t>Agricultural Career Technical Education Incentive</t>
  </si>
  <si>
    <t>6110-167-0001</t>
  </si>
  <si>
    <t>7126</t>
  </si>
  <si>
    <r>
      <t>K</t>
    </r>
    <r>
      <rPr>
        <sz val="12"/>
        <rFont val="Arial"/>
        <family val="2"/>
      </rPr>
      <t>–</t>
    </r>
    <r>
      <rPr>
        <sz val="12"/>
        <rFont val="Arial"/>
        <family val="2"/>
      </rPr>
      <t>12 High Speed Network</t>
    </r>
  </si>
  <si>
    <t>6110-182-0001</t>
  </si>
  <si>
    <t>6030</t>
  </si>
  <si>
    <t>Charter School Facility Grants</t>
  </si>
  <si>
    <t>6110-220-0001</t>
  </si>
  <si>
    <r>
      <t xml:space="preserve">Programs Subject to Neither Section 12.42 Cut nor </t>
    </r>
    <r>
      <rPr>
        <b/>
        <i/>
        <sz val="12"/>
        <rFont val="Arial"/>
        <family val="2"/>
      </rPr>
      <t>EC</t>
    </r>
    <r>
      <rPr>
        <b/>
        <sz val="12"/>
        <rFont val="Arial"/>
        <family val="2"/>
      </rPr>
      <t xml:space="preserve"> 42605 Flexibility</t>
    </r>
  </si>
  <si>
    <t>—</t>
  </si>
  <si>
    <t>7090
7091</t>
  </si>
  <si>
    <t>Economic Impact Aid</t>
  </si>
  <si>
    <t>6110-128-0001</t>
  </si>
  <si>
    <t>6500-
6540</t>
  </si>
  <si>
    <t>Special Education</t>
  </si>
  <si>
    <t>6110-161-0001</t>
  </si>
  <si>
    <t>3515</t>
  </si>
  <si>
    <t>Career Technical Education</t>
  </si>
  <si>
    <t>6110-170-0001(1)</t>
  </si>
  <si>
    <t>Child Care and Development, Non-Proposition 98</t>
  </si>
  <si>
    <t>6110-194-0001</t>
  </si>
  <si>
    <t>6040-6080,
6130-6150</t>
  </si>
  <si>
    <t>Child Care and Development</t>
  </si>
  <si>
    <t>6110-196-0001</t>
  </si>
  <si>
    <t>5380</t>
  </si>
  <si>
    <t>Child Nutrition School Breakfast and Summer Food Service</t>
  </si>
  <si>
    <t>6110-201-0001</t>
  </si>
  <si>
    <t>5310
5320</t>
  </si>
  <si>
    <t>Child Nutrition</t>
  </si>
  <si>
    <t>6110-203-0001</t>
  </si>
  <si>
    <t>6010</t>
  </si>
  <si>
    <t>After-school programs</t>
  </si>
  <si>
    <t>Charter School Categorical Block Grant, Economic Impact Aid</t>
  </si>
  <si>
    <t>6110-211-0001(2)</t>
  </si>
  <si>
    <t>6020</t>
  </si>
  <si>
    <t>California School Information Services</t>
  </si>
  <si>
    <t>7400</t>
  </si>
  <si>
    <t>First Section Totals</t>
  </si>
  <si>
    <t>Second Section Totals</t>
  </si>
  <si>
    <t>Third Section Totals</t>
  </si>
  <si>
    <t>Totals</t>
  </si>
  <si>
    <t>2012-13 Appropriation</t>
  </si>
  <si>
    <t>2012-13</t>
  </si>
  <si>
    <t>SB 70 (Chapter 7, Statutes of 2011), Section 50 Deferral 2011-12 to 2012-13</t>
  </si>
  <si>
    <t>Total Funds 
Scored 
to 2012-13</t>
  </si>
  <si>
    <t>Calculated Revised 2012-13 Excluding Deferral</t>
  </si>
  <si>
    <t>6110-296-0001</t>
  </si>
  <si>
    <t>Mandate Block Grant</t>
  </si>
  <si>
    <t>6110-212-0001</t>
  </si>
  <si>
    <t>Categorical Programs for New Schools</t>
  </si>
  <si>
    <t>6110-488
Provision 6</t>
  </si>
  <si>
    <t>California English Language Development Test</t>
  </si>
  <si>
    <t>6110-488
Provision 7</t>
  </si>
  <si>
    <t>6110-488
Provision 5</t>
  </si>
  <si>
    <t>6110-488
Provision 3</t>
  </si>
  <si>
    <t>Student Friendly Services, California School Information Services</t>
  </si>
  <si>
    <t>Fiscal Crisis and Management Assistance Team for support of California School Information Services</t>
  </si>
  <si>
    <r>
      <rPr>
        <i/>
        <sz val="12"/>
        <rFont val="Arial"/>
        <family val="2"/>
      </rPr>
      <t>Education Code</t>
    </r>
    <r>
      <rPr>
        <sz val="12"/>
        <rFont val="Arial"/>
        <family val="2"/>
      </rPr>
      <t xml:space="preserve"> 52055.780</t>
    </r>
  </si>
  <si>
    <t>Mandates</t>
  </si>
  <si>
    <t>6110-295-0001</t>
  </si>
  <si>
    <t>6110-496
Provision 4</t>
  </si>
  <si>
    <t>Class Size Reduction, K-3</t>
  </si>
  <si>
    <r>
      <rPr>
        <i/>
        <sz val="12"/>
        <rFont val="Arial"/>
        <family val="2"/>
      </rPr>
      <t>Education Code</t>
    </r>
    <r>
      <rPr>
        <sz val="12"/>
        <rFont val="Arial"/>
        <family val="2"/>
      </rPr>
      <t xml:space="preserve"> Sections 88384.5 and 8384.51</t>
    </r>
  </si>
  <si>
    <t>Quality Education Investment Act</t>
  </si>
  <si>
    <t>SB 1016 (Chapter 38, Statutes of 2012), Section 91</t>
  </si>
  <si>
    <t>Fiscal Policy Office</t>
  </si>
  <si>
    <t>California Department of Education</t>
  </si>
  <si>
    <t>Created August 1, 2012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</si>
</sst>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"/>
    <numFmt numFmtId="173" formatCode="#,##0;\-##0;\ \—"/>
    <numFmt numFmtId="174" formatCode="0.000000000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Wingdings"/>
      <family val="0"/>
    </font>
    <font>
      <sz val="12"/>
      <color indexed="8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2" fillId="0" borderId="13" xfId="0" applyNumberFormat="1" applyFont="1" applyFill="1" applyBorder="1" applyAlignment="1">
      <alignment horizontal="right" vertical="top" wrapText="1"/>
    </xf>
    <xf numFmtId="3" fontId="2" fillId="0" borderId="0" xfId="0" applyNumberFormat="1" applyFont="1" applyFill="1" applyBorder="1" applyAlignment="1">
      <alignment horizontal="right" vertical="top" wrapText="1"/>
    </xf>
    <xf numFmtId="0" fontId="1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top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left" vertical="top"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0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vertical="top" wrapText="1"/>
      <protection/>
    </xf>
    <xf numFmtId="49" fontId="2" fillId="0" borderId="12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Fill="1" applyBorder="1" applyAlignment="1" applyProtection="1">
      <alignment horizontal="right" vertical="top"/>
      <protection/>
    </xf>
    <xf numFmtId="3" fontId="2" fillId="0" borderId="13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173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3" fontId="5" fillId="0" borderId="13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174" fontId="2" fillId="0" borderId="0" xfId="60" applyNumberFormat="1" applyFont="1" applyFill="1" applyBorder="1" applyAlignment="1" applyProtection="1">
      <alignment horizontal="right" vertical="top"/>
      <protection/>
    </xf>
    <xf numFmtId="0" fontId="0" fillId="0" borderId="13" xfId="0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 indent="2"/>
    </xf>
    <xf numFmtId="0" fontId="7" fillId="0" borderId="15" xfId="0" applyFont="1" applyBorder="1" applyAlignment="1">
      <alignment/>
    </xf>
    <xf numFmtId="172" fontId="1" fillId="0" borderId="15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 quotePrefix="1">
      <alignment horizontal="center" wrapText="1"/>
      <protection/>
    </xf>
    <xf numFmtId="3" fontId="1" fillId="0" borderId="0" xfId="0" applyNumberFormat="1" applyFont="1" applyFill="1" applyBorder="1" applyAlignment="1" quotePrefix="1">
      <alignment horizontal="center" wrapText="1"/>
    </xf>
    <xf numFmtId="0" fontId="1" fillId="0" borderId="13" xfId="0" applyNumberFormat="1" applyFont="1" applyFill="1" applyBorder="1" applyAlignment="1" applyProtection="1" quotePrefix="1">
      <alignment horizontal="center" wrapText="1"/>
      <protection/>
    </xf>
    <xf numFmtId="0" fontId="2" fillId="0" borderId="0" xfId="0" applyFont="1" applyFill="1" applyBorder="1" applyAlignment="1" quotePrefix="1">
      <alignment horizontal="center" vertical="top" wrapText="1"/>
    </xf>
    <xf numFmtId="0" fontId="0" fillId="0" borderId="12" xfId="0" applyFont="1" applyBorder="1" applyAlignment="1">
      <alignment/>
    </xf>
    <xf numFmtId="0" fontId="0" fillId="0" borderId="16" xfId="0" applyBorder="1" applyAlignment="1">
      <alignment/>
    </xf>
    <xf numFmtId="172" fontId="1" fillId="0" borderId="17" xfId="0" applyNumberFormat="1" applyFont="1" applyFill="1" applyBorder="1" applyAlignment="1" applyProtection="1">
      <alignment horizontal="right" vertical="top"/>
      <protection/>
    </xf>
    <xf numFmtId="3" fontId="2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0" xfId="57" applyFont="1" applyFill="1" applyBorder="1" applyAlignment="1">
      <alignment vertical="top" wrapText="1"/>
      <protection/>
    </xf>
    <xf numFmtId="3" fontId="2" fillId="0" borderId="13" xfId="57" applyNumberFormat="1" applyFont="1" applyFill="1" applyBorder="1" applyAlignment="1">
      <alignment horizontal="right" vertical="top" wrapText="1"/>
      <protection/>
    </xf>
    <xf numFmtId="3" fontId="2" fillId="0" borderId="0" xfId="57" applyNumberFormat="1" applyFont="1" applyFill="1" applyBorder="1" applyAlignment="1">
      <alignment horizontal="right" vertical="top" wrapText="1"/>
      <protection/>
    </xf>
    <xf numFmtId="14" fontId="0" fillId="0" borderId="0" xfId="0" applyNumberForma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2.421875" style="0" customWidth="1"/>
    <col min="2" max="2" width="38.421875" style="0" customWidth="1"/>
    <col min="3" max="3" width="20.421875" style="0" customWidth="1"/>
    <col min="4" max="5" width="18.7109375" style="0" customWidth="1"/>
    <col min="6" max="6" width="20.00390625" style="0" customWidth="1"/>
    <col min="7" max="7" width="20.7109375" style="0" customWidth="1"/>
    <col min="8" max="8" width="20.00390625" style="0" customWidth="1"/>
    <col min="9" max="9" width="19.8515625" style="0" customWidth="1"/>
    <col min="10" max="10" width="18.421875" style="0" customWidth="1"/>
    <col min="11" max="11" width="19.8515625" style="0" customWidth="1"/>
  </cols>
  <sheetData>
    <row r="1" spans="1:11" ht="15.75">
      <c r="A1" s="1" t="s">
        <v>1</v>
      </c>
      <c r="B1" s="10"/>
      <c r="C1" s="11"/>
      <c r="D1" s="11"/>
      <c r="E1" s="11"/>
      <c r="F1" s="2"/>
      <c r="G1" s="2"/>
      <c r="H1" s="2"/>
      <c r="I1" s="2"/>
      <c r="J1" s="12"/>
      <c r="K1" s="13"/>
    </row>
    <row r="2" spans="1:11" ht="15.75">
      <c r="A2" s="8" t="s">
        <v>152</v>
      </c>
      <c r="B2" s="14"/>
      <c r="C2" s="4"/>
      <c r="D2" s="15"/>
      <c r="E2" s="15"/>
      <c r="F2" s="9"/>
      <c r="G2" s="9"/>
      <c r="H2" s="9"/>
      <c r="I2" s="9"/>
      <c r="J2" s="4"/>
      <c r="K2" s="5"/>
    </row>
    <row r="3" spans="1:11" ht="15.75">
      <c r="A3" s="3"/>
      <c r="B3" s="14"/>
      <c r="C3" s="15"/>
      <c r="D3" s="15"/>
      <c r="E3" s="15"/>
      <c r="F3" s="9"/>
      <c r="G3" s="9"/>
      <c r="H3" s="9"/>
      <c r="I3" s="9"/>
      <c r="J3" s="4"/>
      <c r="K3" s="5"/>
    </row>
    <row r="4" spans="1:11" ht="78.75">
      <c r="A4" s="16" t="s">
        <v>2</v>
      </c>
      <c r="B4" s="17" t="s">
        <v>0</v>
      </c>
      <c r="C4" s="17" t="s">
        <v>3</v>
      </c>
      <c r="D4" s="18" t="s">
        <v>4</v>
      </c>
      <c r="E4" s="19" t="s">
        <v>5</v>
      </c>
      <c r="F4" s="46" t="s">
        <v>151</v>
      </c>
      <c r="G4" s="17" t="s">
        <v>153</v>
      </c>
      <c r="H4" s="47" t="s">
        <v>154</v>
      </c>
      <c r="I4" s="17" t="s">
        <v>6</v>
      </c>
      <c r="J4" s="17" t="s">
        <v>7</v>
      </c>
      <c r="K4" s="48" t="s">
        <v>155</v>
      </c>
    </row>
    <row r="5" spans="1:11" ht="47.25">
      <c r="A5" s="50"/>
      <c r="B5" s="21" t="s">
        <v>8</v>
      </c>
      <c r="C5" s="17"/>
      <c r="D5" s="18"/>
      <c r="E5" s="19"/>
      <c r="F5" s="17"/>
      <c r="G5" s="17"/>
      <c r="H5" s="19"/>
      <c r="I5" s="17"/>
      <c r="J5" s="17"/>
      <c r="K5" s="20"/>
    </row>
    <row r="6" spans="1:11" ht="30">
      <c r="A6" s="22" t="s">
        <v>9</v>
      </c>
      <c r="B6" s="23" t="s">
        <v>10</v>
      </c>
      <c r="C6" s="24" t="s">
        <v>11</v>
      </c>
      <c r="D6" s="25"/>
      <c r="E6" s="26" t="s">
        <v>12</v>
      </c>
      <c r="F6" s="27">
        <v>329326000</v>
      </c>
      <c r="G6" s="28">
        <v>90117000</v>
      </c>
      <c r="H6" s="28">
        <v>419443000</v>
      </c>
      <c r="I6" s="28">
        <v>419443000</v>
      </c>
      <c r="J6" s="28">
        <v>-83197000</v>
      </c>
      <c r="K6" s="29">
        <v>246129000</v>
      </c>
    </row>
    <row r="7" spans="1:11" ht="30">
      <c r="A7" s="22" t="s">
        <v>9</v>
      </c>
      <c r="B7" s="23" t="s">
        <v>13</v>
      </c>
      <c r="C7" s="24" t="s">
        <v>14</v>
      </c>
      <c r="D7" s="25"/>
      <c r="E7" s="26" t="s">
        <v>12</v>
      </c>
      <c r="F7" s="28">
        <v>440266000</v>
      </c>
      <c r="G7" s="28">
        <v>39630000</v>
      </c>
      <c r="H7" s="28">
        <v>479896000</v>
      </c>
      <c r="I7" s="28">
        <v>479896000</v>
      </c>
      <c r="J7" s="28">
        <v>-95188000</v>
      </c>
      <c r="K7" s="29">
        <v>345078000</v>
      </c>
    </row>
    <row r="8" spans="1:11" ht="30">
      <c r="A8" s="22" t="s">
        <v>9</v>
      </c>
      <c r="B8" s="23" t="s">
        <v>15</v>
      </c>
      <c r="C8" s="30" t="s">
        <v>16</v>
      </c>
      <c r="D8" s="25"/>
      <c r="E8" s="26" t="s">
        <v>12</v>
      </c>
      <c r="F8" s="27">
        <v>208391000</v>
      </c>
      <c r="G8" s="31">
        <v>0</v>
      </c>
      <c r="H8" s="27">
        <v>208391000</v>
      </c>
      <c r="I8" s="27">
        <v>208391000</v>
      </c>
      <c r="J8" s="28">
        <v>-41335000</v>
      </c>
      <c r="K8" s="29">
        <v>167056000</v>
      </c>
    </row>
    <row r="9" spans="1:11" ht="30">
      <c r="A9" s="22" t="s">
        <v>9</v>
      </c>
      <c r="B9" s="23" t="s">
        <v>17</v>
      </c>
      <c r="C9" s="32" t="s">
        <v>18</v>
      </c>
      <c r="D9" s="26" t="s">
        <v>12</v>
      </c>
      <c r="E9" s="26" t="s">
        <v>12</v>
      </c>
      <c r="F9" s="27">
        <v>6102000</v>
      </c>
      <c r="G9" s="31">
        <v>0</v>
      </c>
      <c r="H9" s="27">
        <v>6102000</v>
      </c>
      <c r="I9" s="27">
        <v>6102000</v>
      </c>
      <c r="J9" s="28">
        <v>-1210000</v>
      </c>
      <c r="K9" s="29">
        <v>4892000</v>
      </c>
    </row>
    <row r="10" spans="1:11" ht="30">
      <c r="A10" s="22" t="s">
        <v>9</v>
      </c>
      <c r="B10" s="23" t="s">
        <v>19</v>
      </c>
      <c r="C10" s="24" t="s">
        <v>20</v>
      </c>
      <c r="D10" s="26" t="s">
        <v>12</v>
      </c>
      <c r="E10" s="26" t="s">
        <v>12</v>
      </c>
      <c r="F10" s="27">
        <v>50874000</v>
      </c>
      <c r="G10" s="28">
        <v>4294000</v>
      </c>
      <c r="H10" s="28">
        <v>55168000</v>
      </c>
      <c r="I10" s="28">
        <v>55168000</v>
      </c>
      <c r="J10" s="28">
        <v>-10943000</v>
      </c>
      <c r="K10" s="29">
        <v>39931000</v>
      </c>
    </row>
    <row r="11" spans="1:11" ht="30">
      <c r="A11" s="22" t="s">
        <v>9</v>
      </c>
      <c r="B11" s="23" t="s">
        <v>21</v>
      </c>
      <c r="C11" s="24" t="s">
        <v>22</v>
      </c>
      <c r="D11" s="26" t="s">
        <v>12</v>
      </c>
      <c r="E11" s="26" t="s">
        <v>12</v>
      </c>
      <c r="F11" s="28">
        <v>56728000</v>
      </c>
      <c r="G11" s="31">
        <v>0</v>
      </c>
      <c r="H11" s="28">
        <v>56728000</v>
      </c>
      <c r="I11" s="28">
        <v>56728000</v>
      </c>
      <c r="J11" s="28">
        <v>-11252000</v>
      </c>
      <c r="K11" s="29">
        <v>45476000</v>
      </c>
    </row>
    <row r="12" spans="1:11" ht="18">
      <c r="A12" s="22" t="s">
        <v>9</v>
      </c>
      <c r="B12" s="23" t="s">
        <v>23</v>
      </c>
      <c r="C12" s="24" t="s">
        <v>24</v>
      </c>
      <c r="D12" s="26" t="s">
        <v>12</v>
      </c>
      <c r="E12" s="26" t="s">
        <v>12</v>
      </c>
      <c r="F12" s="28">
        <v>4900000</v>
      </c>
      <c r="G12" s="31">
        <v>0</v>
      </c>
      <c r="H12" s="28">
        <v>4900000</v>
      </c>
      <c r="I12" s="28">
        <v>4900000</v>
      </c>
      <c r="J12" s="28">
        <v>-972000</v>
      </c>
      <c r="K12" s="29">
        <v>3928000</v>
      </c>
    </row>
    <row r="13" spans="1:11" ht="30">
      <c r="A13" s="22" t="s">
        <v>9</v>
      </c>
      <c r="B13" s="23" t="s">
        <v>25</v>
      </c>
      <c r="C13" s="24" t="s">
        <v>26</v>
      </c>
      <c r="D13" s="25"/>
      <c r="E13" s="26" t="s">
        <v>12</v>
      </c>
      <c r="F13" s="28">
        <v>662000</v>
      </c>
      <c r="G13" s="31">
        <v>0</v>
      </c>
      <c r="H13" s="28">
        <v>662000</v>
      </c>
      <c r="I13" s="28">
        <v>662000</v>
      </c>
      <c r="J13" s="28">
        <v>-131000</v>
      </c>
      <c r="K13" s="29">
        <v>531000</v>
      </c>
    </row>
    <row r="14" spans="1:11" ht="18">
      <c r="A14" s="22" t="s">
        <v>27</v>
      </c>
      <c r="B14" s="23" t="s">
        <v>28</v>
      </c>
      <c r="C14" s="24" t="s">
        <v>29</v>
      </c>
      <c r="D14" s="25"/>
      <c r="E14" s="26" t="s">
        <v>12</v>
      </c>
      <c r="F14" s="28">
        <v>4916000</v>
      </c>
      <c r="G14" s="31">
        <v>0</v>
      </c>
      <c r="H14" s="28">
        <v>4916000</v>
      </c>
      <c r="I14" s="28">
        <v>4916000</v>
      </c>
      <c r="J14" s="28">
        <v>-975000</v>
      </c>
      <c r="K14" s="29">
        <v>3941000</v>
      </c>
    </row>
    <row r="15" spans="1:11" ht="18">
      <c r="A15" s="22" t="s">
        <v>9</v>
      </c>
      <c r="B15" s="23" t="s">
        <v>30</v>
      </c>
      <c r="C15" s="24" t="s">
        <v>31</v>
      </c>
      <c r="D15" s="25"/>
      <c r="E15" s="26" t="s">
        <v>12</v>
      </c>
      <c r="F15" s="28">
        <v>745978000</v>
      </c>
      <c r="G15" s="28">
        <v>45896000</v>
      </c>
      <c r="H15" s="28">
        <v>791874000</v>
      </c>
      <c r="I15" s="28">
        <v>791874000</v>
      </c>
      <c r="J15" s="28">
        <v>-157069000</v>
      </c>
      <c r="K15" s="29">
        <v>588909000</v>
      </c>
    </row>
    <row r="16" spans="1:11" ht="45">
      <c r="A16" s="22" t="s">
        <v>9</v>
      </c>
      <c r="B16" s="23" t="s">
        <v>32</v>
      </c>
      <c r="C16" s="24" t="s">
        <v>33</v>
      </c>
      <c r="D16" s="25"/>
      <c r="E16" s="26" t="s">
        <v>12</v>
      </c>
      <c r="F16" s="27">
        <v>17555000</v>
      </c>
      <c r="G16" s="31">
        <v>0</v>
      </c>
      <c r="H16" s="27">
        <v>17555000</v>
      </c>
      <c r="I16" s="27">
        <v>17555000</v>
      </c>
      <c r="J16" s="28">
        <v>-3482000</v>
      </c>
      <c r="K16" s="29">
        <v>14073000</v>
      </c>
    </row>
    <row r="17" spans="1:11" ht="18">
      <c r="A17" s="22" t="s">
        <v>34</v>
      </c>
      <c r="B17" s="23" t="s">
        <v>35</v>
      </c>
      <c r="C17" s="24" t="s">
        <v>36</v>
      </c>
      <c r="D17" s="26" t="s">
        <v>12</v>
      </c>
      <c r="E17" s="26" t="s">
        <v>12</v>
      </c>
      <c r="F17" s="27">
        <v>312888000</v>
      </c>
      <c r="G17" s="31">
        <v>0</v>
      </c>
      <c r="H17" s="27">
        <v>312888000</v>
      </c>
      <c r="I17" s="27">
        <v>312888000</v>
      </c>
      <c r="J17" s="28">
        <v>-62062000</v>
      </c>
      <c r="K17" s="29">
        <v>250826000</v>
      </c>
    </row>
    <row r="18" spans="1:11" ht="30">
      <c r="A18" s="22" t="s">
        <v>9</v>
      </c>
      <c r="B18" s="23" t="s">
        <v>37</v>
      </c>
      <c r="C18" s="24" t="s">
        <v>38</v>
      </c>
      <c r="D18" s="26" t="s">
        <v>12</v>
      </c>
      <c r="E18" s="26" t="s">
        <v>12</v>
      </c>
      <c r="F18" s="27">
        <v>416254000</v>
      </c>
      <c r="G18" s="31">
        <v>0</v>
      </c>
      <c r="H18" s="27">
        <v>416254000</v>
      </c>
      <c r="I18" s="27">
        <v>416254000</v>
      </c>
      <c r="J18" s="28">
        <v>-82565000</v>
      </c>
      <c r="K18" s="29">
        <v>333689000</v>
      </c>
    </row>
    <row r="19" spans="1:11" ht="18">
      <c r="A19" s="22" t="s">
        <v>9</v>
      </c>
      <c r="B19" s="23" t="s">
        <v>39</v>
      </c>
      <c r="C19" s="24" t="s">
        <v>40</v>
      </c>
      <c r="D19" s="26"/>
      <c r="E19" s="26" t="s">
        <v>12</v>
      </c>
      <c r="F19" s="27">
        <v>47248000</v>
      </c>
      <c r="G19" s="28">
        <v>4751000</v>
      </c>
      <c r="H19" s="28">
        <v>51999000</v>
      </c>
      <c r="I19" s="28">
        <v>51999000</v>
      </c>
      <c r="J19" s="28">
        <v>-10314000</v>
      </c>
      <c r="K19" s="29">
        <v>36934000</v>
      </c>
    </row>
    <row r="20" spans="1:11" ht="30">
      <c r="A20" s="22" t="s">
        <v>9</v>
      </c>
      <c r="B20" s="23" t="s">
        <v>41</v>
      </c>
      <c r="C20" s="24" t="s">
        <v>42</v>
      </c>
      <c r="D20" s="26" t="s">
        <v>12</v>
      </c>
      <c r="E20" s="26" t="s">
        <v>12</v>
      </c>
      <c r="F20" s="27">
        <v>32380000</v>
      </c>
      <c r="G20" s="31">
        <v>0</v>
      </c>
      <c r="H20" s="27">
        <v>32380000</v>
      </c>
      <c r="I20" s="27">
        <v>32380000</v>
      </c>
      <c r="J20" s="28">
        <v>-6423000</v>
      </c>
      <c r="K20" s="29">
        <v>25957000</v>
      </c>
    </row>
    <row r="21" spans="1:11" ht="45">
      <c r="A21" s="22" t="s">
        <v>9</v>
      </c>
      <c r="B21" s="23" t="s">
        <v>43</v>
      </c>
      <c r="C21" s="24" t="s">
        <v>44</v>
      </c>
      <c r="D21" s="24"/>
      <c r="E21" s="26" t="s">
        <v>12</v>
      </c>
      <c r="F21" s="28">
        <v>3000000</v>
      </c>
      <c r="G21" s="31">
        <v>0</v>
      </c>
      <c r="H21" s="28">
        <v>3000000</v>
      </c>
      <c r="I21" s="28">
        <v>3000000</v>
      </c>
      <c r="J21" s="28">
        <v>-595000</v>
      </c>
      <c r="K21" s="29">
        <v>2405000</v>
      </c>
    </row>
    <row r="22" spans="1:11" ht="45">
      <c r="A22" s="22" t="s">
        <v>9</v>
      </c>
      <c r="B22" s="23" t="s">
        <v>45</v>
      </c>
      <c r="C22" s="24" t="s">
        <v>46</v>
      </c>
      <c r="D22" s="24"/>
      <c r="E22" s="26" t="s">
        <v>12</v>
      </c>
      <c r="F22" s="27">
        <v>57905000</v>
      </c>
      <c r="G22" s="31">
        <v>0</v>
      </c>
      <c r="H22" s="27">
        <v>57905000</v>
      </c>
      <c r="I22" s="27">
        <v>57905000</v>
      </c>
      <c r="J22" s="28">
        <v>-11486000</v>
      </c>
      <c r="K22" s="29">
        <v>46419000</v>
      </c>
    </row>
    <row r="23" spans="1:11" ht="30">
      <c r="A23" s="22" t="s">
        <v>9</v>
      </c>
      <c r="B23" s="23" t="s">
        <v>47</v>
      </c>
      <c r="C23" s="24" t="s">
        <v>48</v>
      </c>
      <c r="D23" s="24"/>
      <c r="E23" s="26" t="s">
        <v>12</v>
      </c>
      <c r="F23" s="28">
        <v>72752000</v>
      </c>
      <c r="G23" s="31">
        <v>0</v>
      </c>
      <c r="H23" s="28">
        <v>72752000</v>
      </c>
      <c r="I23" s="28">
        <v>72752000</v>
      </c>
      <c r="J23" s="28">
        <v>-14430000</v>
      </c>
      <c r="K23" s="29">
        <v>58322000</v>
      </c>
    </row>
    <row r="24" spans="1:11" ht="18">
      <c r="A24" s="22" t="s">
        <v>9</v>
      </c>
      <c r="B24" s="23" t="s">
        <v>49</v>
      </c>
      <c r="C24" s="24" t="s">
        <v>50</v>
      </c>
      <c r="D24" s="24"/>
      <c r="E24" s="26" t="s">
        <v>12</v>
      </c>
      <c r="F24" s="28">
        <v>250000</v>
      </c>
      <c r="G24" s="31">
        <v>0</v>
      </c>
      <c r="H24" s="28">
        <v>250000</v>
      </c>
      <c r="I24" s="28">
        <v>250000</v>
      </c>
      <c r="J24" s="28">
        <v>-50000</v>
      </c>
      <c r="K24" s="29">
        <v>200000</v>
      </c>
    </row>
    <row r="25" spans="1:11" ht="18">
      <c r="A25" s="22" t="s">
        <v>9</v>
      </c>
      <c r="B25" s="23" t="s">
        <v>51</v>
      </c>
      <c r="C25" s="24" t="s">
        <v>52</v>
      </c>
      <c r="D25" s="24"/>
      <c r="E25" s="26" t="s">
        <v>12</v>
      </c>
      <c r="F25" s="28">
        <v>48000</v>
      </c>
      <c r="G25" s="31">
        <v>0</v>
      </c>
      <c r="H25" s="28">
        <v>48000</v>
      </c>
      <c r="I25" s="28">
        <v>48000</v>
      </c>
      <c r="J25" s="28">
        <v>-10000</v>
      </c>
      <c r="K25" s="29">
        <v>38000</v>
      </c>
    </row>
    <row r="26" spans="1:11" ht="30">
      <c r="A26" s="22" t="s">
        <v>9</v>
      </c>
      <c r="B26" s="23" t="s">
        <v>53</v>
      </c>
      <c r="C26" s="30" t="s">
        <v>54</v>
      </c>
      <c r="D26" s="30"/>
      <c r="E26" s="26" t="s">
        <v>12</v>
      </c>
      <c r="F26" s="27">
        <v>224420000</v>
      </c>
      <c r="G26" s="27">
        <v>5947000</v>
      </c>
      <c r="H26" s="27">
        <f>F26+G26</f>
        <v>230367000</v>
      </c>
      <c r="I26" s="27">
        <v>224420000</v>
      </c>
      <c r="J26" s="28">
        <v>-44514000</v>
      </c>
      <c r="K26" s="29">
        <v>179906000</v>
      </c>
    </row>
    <row r="27" spans="1:11" ht="18">
      <c r="A27" s="22" t="s">
        <v>9</v>
      </c>
      <c r="B27" s="23" t="s">
        <v>55</v>
      </c>
      <c r="C27" s="24" t="s">
        <v>56</v>
      </c>
      <c r="D27" s="24"/>
      <c r="E27" s="26" t="s">
        <v>12</v>
      </c>
      <c r="F27" s="28">
        <v>50000000</v>
      </c>
      <c r="G27" s="31">
        <v>0</v>
      </c>
      <c r="H27" s="28">
        <v>50000000</v>
      </c>
      <c r="I27" s="28">
        <v>50000000</v>
      </c>
      <c r="J27" s="28">
        <v>-9918000</v>
      </c>
      <c r="K27" s="29">
        <v>40082000</v>
      </c>
    </row>
    <row r="28" spans="1:11" ht="18">
      <c r="A28" s="22" t="s">
        <v>9</v>
      </c>
      <c r="B28" s="23" t="s">
        <v>57</v>
      </c>
      <c r="C28" s="24" t="s">
        <v>58</v>
      </c>
      <c r="D28" s="26" t="s">
        <v>12</v>
      </c>
      <c r="E28" s="26" t="s">
        <v>12</v>
      </c>
      <c r="F28" s="27">
        <v>60990000</v>
      </c>
      <c r="G28" s="28">
        <v>38720000</v>
      </c>
      <c r="H28" s="28">
        <v>99710000</v>
      </c>
      <c r="I28" s="28">
        <v>99710000</v>
      </c>
      <c r="J28" s="28">
        <v>-19778000</v>
      </c>
      <c r="K28" s="29">
        <v>41212000</v>
      </c>
    </row>
    <row r="29" spans="1:11" ht="18">
      <c r="A29" s="22" t="s">
        <v>9</v>
      </c>
      <c r="B29" s="23" t="s">
        <v>59</v>
      </c>
      <c r="C29" s="24" t="s">
        <v>60</v>
      </c>
      <c r="D29" s="26" t="s">
        <v>12</v>
      </c>
      <c r="E29" s="26" t="s">
        <v>12</v>
      </c>
      <c r="F29" s="27">
        <v>98485000</v>
      </c>
      <c r="G29" s="31">
        <v>0</v>
      </c>
      <c r="H29" s="27">
        <v>98485000</v>
      </c>
      <c r="I29" s="27">
        <v>98485000</v>
      </c>
      <c r="J29" s="28">
        <v>-19535000</v>
      </c>
      <c r="K29" s="29">
        <v>78950000</v>
      </c>
    </row>
    <row r="30" spans="1:11" ht="45">
      <c r="A30" s="22" t="s">
        <v>9</v>
      </c>
      <c r="B30" s="23" t="s">
        <v>61</v>
      </c>
      <c r="C30" s="24" t="s">
        <v>62</v>
      </c>
      <c r="D30" s="26" t="s">
        <v>12</v>
      </c>
      <c r="E30" s="26" t="s">
        <v>12</v>
      </c>
      <c r="F30" s="27">
        <v>3047000</v>
      </c>
      <c r="G30" s="31">
        <v>0</v>
      </c>
      <c r="H30" s="27">
        <v>3047000</v>
      </c>
      <c r="I30" s="27">
        <v>3047000</v>
      </c>
      <c r="J30" s="28">
        <v>-604000</v>
      </c>
      <c r="K30" s="29">
        <v>2443000</v>
      </c>
    </row>
    <row r="31" spans="1:11" ht="30">
      <c r="A31" s="22" t="s">
        <v>9</v>
      </c>
      <c r="B31" s="23" t="s">
        <v>63</v>
      </c>
      <c r="C31" s="32" t="s">
        <v>64</v>
      </c>
      <c r="D31" s="26"/>
      <c r="E31" s="26" t="s">
        <v>12</v>
      </c>
      <c r="F31" s="27">
        <v>33000</v>
      </c>
      <c r="G31" s="31">
        <v>0</v>
      </c>
      <c r="H31" s="28">
        <v>33000</v>
      </c>
      <c r="I31" s="28">
        <v>33000</v>
      </c>
      <c r="J31" s="28">
        <v>-7000</v>
      </c>
      <c r="K31" s="29">
        <v>26000</v>
      </c>
    </row>
    <row r="32" spans="1:11" ht="17.25" customHeight="1">
      <c r="A32" s="22" t="s">
        <v>9</v>
      </c>
      <c r="B32" s="23" t="s">
        <v>65</v>
      </c>
      <c r="C32" s="24" t="s">
        <v>66</v>
      </c>
      <c r="D32" s="26" t="s">
        <v>12</v>
      </c>
      <c r="E32" s="26" t="s">
        <v>12</v>
      </c>
      <c r="F32" s="27">
        <v>95647000</v>
      </c>
      <c r="G32" s="31">
        <v>0</v>
      </c>
      <c r="H32" s="27">
        <v>95647000</v>
      </c>
      <c r="I32" s="27">
        <v>95647000</v>
      </c>
      <c r="J32" s="28">
        <v>-18972000</v>
      </c>
      <c r="K32" s="29">
        <v>76675000</v>
      </c>
    </row>
    <row r="33" spans="1:11" ht="45">
      <c r="A33" s="22" t="s">
        <v>9</v>
      </c>
      <c r="B33" s="23" t="s">
        <v>67</v>
      </c>
      <c r="C33" s="24" t="s">
        <v>68</v>
      </c>
      <c r="D33" s="26"/>
      <c r="E33" s="26" t="s">
        <v>12</v>
      </c>
      <c r="F33" s="27">
        <v>112773000</v>
      </c>
      <c r="G33" s="31">
        <v>0</v>
      </c>
      <c r="H33" s="27">
        <v>112773000</v>
      </c>
      <c r="I33" s="27">
        <v>112773000</v>
      </c>
      <c r="J33" s="28">
        <v>-22369000</v>
      </c>
      <c r="K33" s="29">
        <v>90404000</v>
      </c>
    </row>
    <row r="34" spans="1:11" ht="30">
      <c r="A34" s="22" t="s">
        <v>9</v>
      </c>
      <c r="B34" s="23" t="s">
        <v>69</v>
      </c>
      <c r="C34" s="24" t="s">
        <v>70</v>
      </c>
      <c r="D34" s="26" t="s">
        <v>12</v>
      </c>
      <c r="E34" s="26" t="s">
        <v>12</v>
      </c>
      <c r="F34" s="27">
        <v>272414000</v>
      </c>
      <c r="G34" s="31">
        <v>0</v>
      </c>
      <c r="H34" s="27">
        <v>272414000</v>
      </c>
      <c r="I34" s="27">
        <v>272414000</v>
      </c>
      <c r="J34" s="28">
        <v>-54034000</v>
      </c>
      <c r="K34" s="29">
        <v>218380000</v>
      </c>
    </row>
    <row r="35" spans="1:11" ht="30">
      <c r="A35" s="22" t="s">
        <v>9</v>
      </c>
      <c r="B35" s="23" t="s">
        <v>71</v>
      </c>
      <c r="C35" s="24" t="s">
        <v>72</v>
      </c>
      <c r="D35" s="26" t="s">
        <v>12</v>
      </c>
      <c r="E35" s="26" t="s">
        <v>12</v>
      </c>
      <c r="F35" s="27">
        <v>966595000</v>
      </c>
      <c r="G35" s="28">
        <v>100118000</v>
      </c>
      <c r="H35" s="28">
        <v>1066713000</v>
      </c>
      <c r="I35" s="28">
        <v>1066713000</v>
      </c>
      <c r="J35" s="28">
        <v>-211582000</v>
      </c>
      <c r="K35" s="29">
        <v>755013000</v>
      </c>
    </row>
    <row r="36" spans="1:11" ht="30">
      <c r="A36" s="22" t="s">
        <v>9</v>
      </c>
      <c r="B36" s="23" t="s">
        <v>73</v>
      </c>
      <c r="C36" s="24" t="s">
        <v>74</v>
      </c>
      <c r="D36" s="26" t="s">
        <v>12</v>
      </c>
      <c r="E36" s="26" t="s">
        <v>12</v>
      </c>
      <c r="F36" s="27">
        <v>461549000</v>
      </c>
      <c r="G36" s="31">
        <v>0</v>
      </c>
      <c r="H36" s="27">
        <v>461549000</v>
      </c>
      <c r="I36" s="27">
        <v>461549000</v>
      </c>
      <c r="J36" s="28">
        <v>-91549000</v>
      </c>
      <c r="K36" s="29">
        <v>370000000</v>
      </c>
    </row>
    <row r="37" spans="1:11" ht="45">
      <c r="A37" s="22" t="s">
        <v>9</v>
      </c>
      <c r="B37" s="23" t="s">
        <v>75</v>
      </c>
      <c r="C37" s="24" t="s">
        <v>76</v>
      </c>
      <c r="D37" s="26" t="s">
        <v>12</v>
      </c>
      <c r="E37" s="26" t="s">
        <v>12</v>
      </c>
      <c r="F37" s="27">
        <v>17899000</v>
      </c>
      <c r="G37" s="31">
        <v>0</v>
      </c>
      <c r="H37" s="27">
        <v>17899000</v>
      </c>
      <c r="I37" s="27">
        <v>17899000</v>
      </c>
      <c r="J37" s="28">
        <v>-3550000</v>
      </c>
      <c r="K37" s="29">
        <v>14349000</v>
      </c>
    </row>
    <row r="38" spans="1:11" ht="30">
      <c r="A38" s="22" t="s">
        <v>9</v>
      </c>
      <c r="B38" s="23" t="s">
        <v>77</v>
      </c>
      <c r="C38" s="24" t="s">
        <v>78</v>
      </c>
      <c r="D38" s="24"/>
      <c r="E38" s="26" t="s">
        <v>12</v>
      </c>
      <c r="F38" s="27">
        <v>41812000</v>
      </c>
      <c r="G38" s="31">
        <v>0</v>
      </c>
      <c r="H38" s="27">
        <v>41812000</v>
      </c>
      <c r="I38" s="27">
        <v>41812000</v>
      </c>
      <c r="J38" s="28">
        <v>-8293000</v>
      </c>
      <c r="K38" s="29">
        <v>33519000</v>
      </c>
    </row>
    <row r="39" spans="1:11" ht="18">
      <c r="A39" s="22" t="s">
        <v>9</v>
      </c>
      <c r="B39" s="23" t="s">
        <v>79</v>
      </c>
      <c r="C39" s="24" t="s">
        <v>80</v>
      </c>
      <c r="D39" s="24"/>
      <c r="E39" s="26" t="s">
        <v>12</v>
      </c>
      <c r="F39" s="28">
        <v>109757000</v>
      </c>
      <c r="G39" s="31">
        <v>0</v>
      </c>
      <c r="H39" s="28">
        <v>109757000</v>
      </c>
      <c r="I39" s="28">
        <v>109757000</v>
      </c>
      <c r="J39" s="28">
        <v>-21770000</v>
      </c>
      <c r="K39" s="29">
        <v>87987000</v>
      </c>
    </row>
    <row r="40" spans="1:11" ht="30">
      <c r="A40" s="22" t="s">
        <v>9</v>
      </c>
      <c r="B40" s="23" t="s">
        <v>81</v>
      </c>
      <c r="C40" s="24" t="s">
        <v>82</v>
      </c>
      <c r="D40" s="24"/>
      <c r="E40" s="26" t="s">
        <v>12</v>
      </c>
      <c r="F40" s="28">
        <v>10000000</v>
      </c>
      <c r="G40" s="31">
        <v>0</v>
      </c>
      <c r="H40" s="28">
        <v>10000000</v>
      </c>
      <c r="I40" s="28">
        <v>10000000</v>
      </c>
      <c r="J40" s="28">
        <v>-1984000</v>
      </c>
      <c r="K40" s="29">
        <v>8016000</v>
      </c>
    </row>
    <row r="41" spans="1:11" ht="18">
      <c r="A41" s="22" t="s">
        <v>9</v>
      </c>
      <c r="B41" s="23" t="s">
        <v>83</v>
      </c>
      <c r="C41" s="24" t="s">
        <v>84</v>
      </c>
      <c r="D41" s="24"/>
      <c r="E41" s="26" t="s">
        <v>12</v>
      </c>
      <c r="F41" s="28">
        <v>10707000</v>
      </c>
      <c r="G41" s="31">
        <v>0</v>
      </c>
      <c r="H41" s="28">
        <v>10707000</v>
      </c>
      <c r="I41" s="28">
        <v>10707000</v>
      </c>
      <c r="J41" s="28">
        <v>-2124000</v>
      </c>
      <c r="K41" s="29">
        <v>8583000</v>
      </c>
    </row>
    <row r="42" spans="1:11" ht="18">
      <c r="A42" s="22" t="s">
        <v>9</v>
      </c>
      <c r="B42" s="23" t="s">
        <v>85</v>
      </c>
      <c r="C42" s="24" t="s">
        <v>86</v>
      </c>
      <c r="D42" s="24"/>
      <c r="E42" s="26" t="s">
        <v>12</v>
      </c>
      <c r="F42" s="28">
        <v>4400000</v>
      </c>
      <c r="G42" s="31">
        <v>0</v>
      </c>
      <c r="H42" s="28">
        <v>4400000</v>
      </c>
      <c r="I42" s="28">
        <v>4400000</v>
      </c>
      <c r="J42" s="28">
        <v>-873000</v>
      </c>
      <c r="K42" s="29">
        <v>3527000</v>
      </c>
    </row>
    <row r="43" spans="1:11" ht="45">
      <c r="A43" s="22" t="s">
        <v>9</v>
      </c>
      <c r="B43" s="23" t="s">
        <v>87</v>
      </c>
      <c r="C43" s="24" t="s">
        <v>88</v>
      </c>
      <c r="D43" s="24"/>
      <c r="E43" s="26" t="s">
        <v>12</v>
      </c>
      <c r="F43" s="28">
        <v>32671000</v>
      </c>
      <c r="G43" s="31">
        <v>0</v>
      </c>
      <c r="H43" s="28">
        <v>32671000</v>
      </c>
      <c r="I43" s="28">
        <v>32671000</v>
      </c>
      <c r="J43" s="28">
        <v>-6480000</v>
      </c>
      <c r="K43" s="29">
        <v>26191000</v>
      </c>
    </row>
    <row r="44" spans="1:11" ht="47.25">
      <c r="A44" s="22"/>
      <c r="B44" s="21" t="s">
        <v>89</v>
      </c>
      <c r="C44" s="24"/>
      <c r="D44" s="24"/>
      <c r="E44" s="26"/>
      <c r="G44" s="53"/>
      <c r="H44" s="28"/>
      <c r="I44" s="28"/>
      <c r="J44" s="28"/>
      <c r="K44" s="29"/>
    </row>
    <row r="45" spans="1:11" ht="30.75" customHeight="1">
      <c r="A45" s="22" t="s">
        <v>90</v>
      </c>
      <c r="B45" s="23" t="s">
        <v>91</v>
      </c>
      <c r="C45" s="24" t="s">
        <v>92</v>
      </c>
      <c r="D45" s="24"/>
      <c r="E45" s="24"/>
      <c r="F45" s="27">
        <v>13350000</v>
      </c>
      <c r="G45" s="28">
        <v>6227000</v>
      </c>
      <c r="H45" s="28">
        <v>19577000</v>
      </c>
      <c r="I45" s="28">
        <v>19577000</v>
      </c>
      <c r="J45" s="28">
        <v>-3883000</v>
      </c>
      <c r="K45" s="29">
        <v>9467000</v>
      </c>
    </row>
    <row r="46" spans="1:11" ht="30">
      <c r="A46" s="22" t="s">
        <v>93</v>
      </c>
      <c r="B46" s="23" t="s">
        <v>94</v>
      </c>
      <c r="C46" s="24" t="s">
        <v>95</v>
      </c>
      <c r="D46" s="24"/>
      <c r="E46" s="24"/>
      <c r="F46" s="28">
        <v>11438000</v>
      </c>
      <c r="G46" s="31">
        <v>0</v>
      </c>
      <c r="H46" s="28">
        <v>11438000</v>
      </c>
      <c r="I46" s="28">
        <v>11438000</v>
      </c>
      <c r="J46" s="28">
        <v>-2269000</v>
      </c>
      <c r="K46" s="29">
        <v>9169000</v>
      </c>
    </row>
    <row r="47" spans="1:11" ht="30">
      <c r="A47" s="22" t="s">
        <v>96</v>
      </c>
      <c r="B47" s="23" t="s">
        <v>97</v>
      </c>
      <c r="C47" s="33" t="s">
        <v>98</v>
      </c>
      <c r="D47" s="26" t="s">
        <v>12</v>
      </c>
      <c r="E47" s="30"/>
      <c r="F47" s="27">
        <v>618714000</v>
      </c>
      <c r="G47" s="31">
        <v>0</v>
      </c>
      <c r="H47" s="27">
        <v>618714000</v>
      </c>
      <c r="I47" s="27">
        <v>618714000</v>
      </c>
      <c r="J47" s="27">
        <v>-122723000</v>
      </c>
      <c r="K47" s="34">
        <v>495991000</v>
      </c>
    </row>
    <row r="48" spans="1:11" ht="30">
      <c r="A48" s="22" t="s">
        <v>93</v>
      </c>
      <c r="B48" s="23" t="s">
        <v>99</v>
      </c>
      <c r="C48" s="24" t="s">
        <v>100</v>
      </c>
      <c r="D48" s="24"/>
      <c r="E48" s="24"/>
      <c r="F48" s="28">
        <v>103987000</v>
      </c>
      <c r="G48" s="31">
        <v>0</v>
      </c>
      <c r="H48" s="28">
        <v>103987000</v>
      </c>
      <c r="I48" s="28">
        <v>103987000</v>
      </c>
      <c r="J48" s="28">
        <v>-20626000</v>
      </c>
      <c r="K48" s="29">
        <v>83361000</v>
      </c>
    </row>
    <row r="49" spans="1:11" ht="45">
      <c r="A49" s="22" t="s">
        <v>101</v>
      </c>
      <c r="B49" s="23" t="s">
        <v>102</v>
      </c>
      <c r="C49" s="30" t="s">
        <v>103</v>
      </c>
      <c r="D49" s="26" t="s">
        <v>12</v>
      </c>
      <c r="E49" s="30"/>
      <c r="F49" s="27">
        <v>18831000</v>
      </c>
      <c r="G49" s="31">
        <v>0</v>
      </c>
      <c r="H49" s="27">
        <v>18831000</v>
      </c>
      <c r="I49" s="27">
        <v>18831000</v>
      </c>
      <c r="J49" s="28">
        <v>-3735000</v>
      </c>
      <c r="K49" s="29">
        <v>15096000</v>
      </c>
    </row>
    <row r="50" spans="1:11" ht="18">
      <c r="A50" s="22">
        <v>6015</v>
      </c>
      <c r="B50" s="23" t="s">
        <v>104</v>
      </c>
      <c r="C50" s="24" t="s">
        <v>105</v>
      </c>
      <c r="D50" s="25"/>
      <c r="E50" s="26"/>
      <c r="F50" s="28">
        <v>18670000</v>
      </c>
      <c r="G50" s="31">
        <v>0</v>
      </c>
      <c r="H50" s="28">
        <v>18670000</v>
      </c>
      <c r="I50" s="28">
        <v>18670000</v>
      </c>
      <c r="J50" s="28">
        <v>-3703000</v>
      </c>
      <c r="K50" s="29">
        <v>14967000</v>
      </c>
    </row>
    <row r="51" spans="1:11" ht="18">
      <c r="A51" s="22" t="s">
        <v>106</v>
      </c>
      <c r="B51" s="23" t="s">
        <v>107</v>
      </c>
      <c r="C51" s="24" t="s">
        <v>108</v>
      </c>
      <c r="D51" s="25"/>
      <c r="E51" s="26"/>
      <c r="F51" s="28">
        <v>26730000</v>
      </c>
      <c r="G51" s="31">
        <v>0</v>
      </c>
      <c r="H51" s="28">
        <v>26730000</v>
      </c>
      <c r="I51" s="28">
        <v>26730000</v>
      </c>
      <c r="J51" s="28">
        <v>-5302000</v>
      </c>
      <c r="K51" s="29">
        <v>21428000</v>
      </c>
    </row>
    <row r="52" spans="1:11" ht="30">
      <c r="A52" s="22" t="s">
        <v>109</v>
      </c>
      <c r="B52" s="23" t="s">
        <v>110</v>
      </c>
      <c r="C52" s="24" t="s">
        <v>111</v>
      </c>
      <c r="D52" s="26" t="s">
        <v>12</v>
      </c>
      <c r="E52" s="24"/>
      <c r="F52" s="27">
        <v>5157000</v>
      </c>
      <c r="G52" s="31">
        <v>0</v>
      </c>
      <c r="H52" s="27">
        <v>5157000</v>
      </c>
      <c r="I52" s="27">
        <v>5157000</v>
      </c>
      <c r="J52" s="28">
        <v>-1023000</v>
      </c>
      <c r="K52" s="29">
        <v>4134000</v>
      </c>
    </row>
    <row r="53" spans="1:11" ht="15">
      <c r="A53" s="22" t="s">
        <v>112</v>
      </c>
      <c r="B53" s="23" t="s">
        <v>113</v>
      </c>
      <c r="C53" s="24" t="s">
        <v>114</v>
      </c>
      <c r="D53" s="24"/>
      <c r="E53" s="24"/>
      <c r="F53" s="27">
        <v>10404000</v>
      </c>
      <c r="G53" s="31">
        <v>0</v>
      </c>
      <c r="H53" s="27">
        <v>10404000</v>
      </c>
      <c r="I53" s="27">
        <v>10404000</v>
      </c>
      <c r="J53" s="28">
        <v>-2064000</v>
      </c>
      <c r="K53" s="29">
        <v>8340000</v>
      </c>
    </row>
    <row r="54" spans="1:11" ht="15">
      <c r="A54" s="22" t="s">
        <v>115</v>
      </c>
      <c r="B54" s="23" t="s">
        <v>116</v>
      </c>
      <c r="C54" s="24" t="s">
        <v>117</v>
      </c>
      <c r="D54" s="24"/>
      <c r="E54" s="24"/>
      <c r="F54" s="28">
        <v>114802000</v>
      </c>
      <c r="G54" s="31">
        <v>0</v>
      </c>
      <c r="H54" s="28">
        <v>114802000</v>
      </c>
      <c r="I54" s="28">
        <v>114802000</v>
      </c>
      <c r="J54" s="28">
        <v>-22771000</v>
      </c>
      <c r="K54" s="29">
        <v>92031000</v>
      </c>
    </row>
    <row r="55" spans="1:11" ht="47.25">
      <c r="A55" s="22"/>
      <c r="B55" s="21" t="s">
        <v>118</v>
      </c>
      <c r="C55" s="24"/>
      <c r="D55" s="24"/>
      <c r="H55" s="28"/>
      <c r="I55" s="28"/>
      <c r="J55" s="28"/>
      <c r="K55" s="29"/>
    </row>
    <row r="56" spans="1:11" ht="30">
      <c r="A56" s="22" t="s">
        <v>120</v>
      </c>
      <c r="B56" s="23" t="s">
        <v>121</v>
      </c>
      <c r="C56" s="32" t="s">
        <v>122</v>
      </c>
      <c r="D56" s="26" t="s">
        <v>12</v>
      </c>
      <c r="E56" s="26"/>
      <c r="F56" s="28">
        <v>944447000</v>
      </c>
      <c r="G56" s="31">
        <v>0</v>
      </c>
      <c r="H56" s="28">
        <v>944447000</v>
      </c>
      <c r="I56" s="31" t="s">
        <v>119</v>
      </c>
      <c r="J56" s="31">
        <v>0</v>
      </c>
      <c r="K56" s="29">
        <v>944447000</v>
      </c>
    </row>
    <row r="57" spans="1:11" ht="30">
      <c r="A57" s="22" t="s">
        <v>123</v>
      </c>
      <c r="B57" s="23" t="s">
        <v>124</v>
      </c>
      <c r="C57" s="32" t="s">
        <v>125</v>
      </c>
      <c r="D57" s="24"/>
      <c r="E57" s="26"/>
      <c r="F57" s="28">
        <v>3220353000</v>
      </c>
      <c r="G57" s="31">
        <v>0</v>
      </c>
      <c r="H57" s="28">
        <v>3220353000</v>
      </c>
      <c r="I57" s="31" t="s">
        <v>119</v>
      </c>
      <c r="J57" s="31">
        <v>0</v>
      </c>
      <c r="K57" s="29">
        <v>3220353000</v>
      </c>
    </row>
    <row r="58" spans="1:11" ht="18">
      <c r="A58" s="22" t="s">
        <v>126</v>
      </c>
      <c r="B58" s="23" t="s">
        <v>127</v>
      </c>
      <c r="C58" s="32" t="s">
        <v>128</v>
      </c>
      <c r="D58" s="24"/>
      <c r="E58" s="26"/>
      <c r="F58" s="28">
        <v>16865000</v>
      </c>
      <c r="G58" s="31">
        <v>0</v>
      </c>
      <c r="H58" s="28">
        <v>16865000</v>
      </c>
      <c r="I58" s="31">
        <v>0</v>
      </c>
      <c r="J58" s="31">
        <v>0</v>
      </c>
      <c r="K58" s="29">
        <v>16865000</v>
      </c>
    </row>
    <row r="59" spans="1:11" ht="30">
      <c r="A59" s="22" t="s">
        <v>27</v>
      </c>
      <c r="B59" s="23" t="s">
        <v>129</v>
      </c>
      <c r="C59" s="32" t="s">
        <v>130</v>
      </c>
      <c r="D59" s="32"/>
      <c r="E59" s="24"/>
      <c r="F59" s="28">
        <v>750603000</v>
      </c>
      <c r="G59" s="31">
        <v>0</v>
      </c>
      <c r="H59" s="28">
        <v>750603000</v>
      </c>
      <c r="I59" s="31">
        <v>0</v>
      </c>
      <c r="J59" s="31">
        <v>0</v>
      </c>
      <c r="K59" s="6">
        <v>750603000</v>
      </c>
    </row>
    <row r="60" spans="1:11" ht="45">
      <c r="A60" s="22" t="s">
        <v>131</v>
      </c>
      <c r="B60" s="23" t="s">
        <v>132</v>
      </c>
      <c r="C60" s="32" t="s">
        <v>133</v>
      </c>
      <c r="D60" s="24"/>
      <c r="E60" s="38"/>
      <c r="F60" s="28">
        <v>481003000</v>
      </c>
      <c r="G60" s="31">
        <v>0</v>
      </c>
      <c r="H60" s="28">
        <v>481003000</v>
      </c>
      <c r="I60" s="31">
        <v>0</v>
      </c>
      <c r="J60" s="31">
        <v>0</v>
      </c>
      <c r="K60" s="29">
        <v>481003000</v>
      </c>
    </row>
    <row r="61" spans="1:11" ht="30">
      <c r="A61" s="22" t="s">
        <v>134</v>
      </c>
      <c r="B61" s="23" t="s">
        <v>135</v>
      </c>
      <c r="C61" s="32" t="s">
        <v>136</v>
      </c>
      <c r="D61" s="24"/>
      <c r="E61" s="26"/>
      <c r="F61" s="28">
        <v>1017000</v>
      </c>
      <c r="G61" s="31">
        <v>0</v>
      </c>
      <c r="H61" s="28">
        <v>1017000</v>
      </c>
      <c r="I61" s="31">
        <v>0</v>
      </c>
      <c r="J61" s="31">
        <v>0</v>
      </c>
      <c r="K61" s="29">
        <v>1017000</v>
      </c>
    </row>
    <row r="62" spans="1:11" ht="30">
      <c r="A62" s="22" t="s">
        <v>137</v>
      </c>
      <c r="B62" s="23" t="s">
        <v>138</v>
      </c>
      <c r="C62" s="32" t="s">
        <v>139</v>
      </c>
      <c r="D62" s="24"/>
      <c r="E62" s="26"/>
      <c r="F62" s="28">
        <v>156624000</v>
      </c>
      <c r="G62" s="31">
        <v>0</v>
      </c>
      <c r="H62" s="28">
        <v>156624000</v>
      </c>
      <c r="I62" s="31">
        <v>0</v>
      </c>
      <c r="J62" s="31">
        <v>0</v>
      </c>
      <c r="K62" s="29">
        <v>156624000</v>
      </c>
    </row>
    <row r="63" spans="1:11" ht="45">
      <c r="A63" s="22" t="s">
        <v>140</v>
      </c>
      <c r="B63" s="23" t="s">
        <v>141</v>
      </c>
      <c r="C63" s="25" t="s">
        <v>172</v>
      </c>
      <c r="D63" s="33"/>
      <c r="E63" s="24"/>
      <c r="F63" s="7">
        <v>547025000</v>
      </c>
      <c r="G63" s="31">
        <v>0</v>
      </c>
      <c r="H63" s="7">
        <v>547025000</v>
      </c>
      <c r="I63" s="31">
        <v>0</v>
      </c>
      <c r="J63" s="31">
        <v>0</v>
      </c>
      <c r="K63" s="29">
        <v>547025000</v>
      </c>
    </row>
    <row r="64" spans="1:11" ht="30">
      <c r="A64" s="22" t="s">
        <v>9</v>
      </c>
      <c r="B64" s="23" t="s">
        <v>142</v>
      </c>
      <c r="C64" s="32" t="s">
        <v>143</v>
      </c>
      <c r="D64" s="24"/>
      <c r="E64" s="26"/>
      <c r="F64" s="28">
        <v>85891000</v>
      </c>
      <c r="G64" s="31">
        <v>0</v>
      </c>
      <c r="H64" s="28">
        <v>85891000</v>
      </c>
      <c r="I64" s="31">
        <v>0</v>
      </c>
      <c r="J64" s="31">
        <v>0</v>
      </c>
      <c r="K64" s="29">
        <v>85891000</v>
      </c>
    </row>
    <row r="65" spans="1:11" ht="30">
      <c r="A65" s="22" t="s">
        <v>9</v>
      </c>
      <c r="B65" s="23" t="s">
        <v>159</v>
      </c>
      <c r="C65" s="32" t="s">
        <v>158</v>
      </c>
      <c r="D65" s="24"/>
      <c r="E65" s="26"/>
      <c r="F65" s="28">
        <v>16573000</v>
      </c>
      <c r="G65" s="31">
        <v>0</v>
      </c>
      <c r="H65" s="28">
        <v>16573000</v>
      </c>
      <c r="I65" s="31">
        <v>0</v>
      </c>
      <c r="J65" s="31">
        <v>0</v>
      </c>
      <c r="K65" s="29">
        <v>16573000</v>
      </c>
    </row>
    <row r="66" spans="1:11" ht="15">
      <c r="A66" s="22" t="s">
        <v>9</v>
      </c>
      <c r="B66" s="23" t="s">
        <v>168</v>
      </c>
      <c r="C66" s="25" t="s">
        <v>169</v>
      </c>
      <c r="D66" s="24"/>
      <c r="E66" s="24"/>
      <c r="F66" s="7">
        <v>36000</v>
      </c>
      <c r="G66" s="31">
        <v>0</v>
      </c>
      <c r="H66" s="7">
        <v>36000</v>
      </c>
      <c r="I66" s="31">
        <v>0</v>
      </c>
      <c r="J66" s="31">
        <v>0</v>
      </c>
      <c r="K66" s="6">
        <v>36000</v>
      </c>
    </row>
    <row r="67" spans="1:11" ht="18">
      <c r="A67" s="22" t="s">
        <v>9</v>
      </c>
      <c r="B67" s="23" t="s">
        <v>157</v>
      </c>
      <c r="C67" s="32" t="s">
        <v>156</v>
      </c>
      <c r="D67" s="24"/>
      <c r="E67" s="26"/>
      <c r="F67" s="28">
        <v>166609000</v>
      </c>
      <c r="G67" s="31">
        <v>0</v>
      </c>
      <c r="H67" s="28">
        <v>166609000</v>
      </c>
      <c r="I67" s="31">
        <v>0</v>
      </c>
      <c r="J67" s="31">
        <v>0</v>
      </c>
      <c r="K67" s="29">
        <v>166609000</v>
      </c>
    </row>
    <row r="68" spans="1:11" ht="30">
      <c r="A68" s="22" t="s">
        <v>144</v>
      </c>
      <c r="B68" s="54" t="s">
        <v>165</v>
      </c>
      <c r="C68" s="49" t="s">
        <v>164</v>
      </c>
      <c r="D68" s="24"/>
      <c r="E68" s="24"/>
      <c r="F68" s="56">
        <v>499000</v>
      </c>
      <c r="G68" s="31">
        <v>0</v>
      </c>
      <c r="H68" s="56">
        <v>499000</v>
      </c>
      <c r="I68" s="31">
        <v>0</v>
      </c>
      <c r="J68" s="31">
        <v>0</v>
      </c>
      <c r="K68" s="55">
        <v>499000</v>
      </c>
    </row>
    <row r="69" spans="1:11" ht="30">
      <c r="A69" s="22" t="s">
        <v>144</v>
      </c>
      <c r="B69" s="54" t="s">
        <v>145</v>
      </c>
      <c r="C69" s="49" t="s">
        <v>163</v>
      </c>
      <c r="D69" s="24"/>
      <c r="E69" s="24"/>
      <c r="F69" s="56">
        <v>2563000</v>
      </c>
      <c r="G69" s="31">
        <v>0</v>
      </c>
      <c r="H69" s="56">
        <v>2563000</v>
      </c>
      <c r="I69" s="31">
        <v>0</v>
      </c>
      <c r="J69" s="31">
        <v>0</v>
      </c>
      <c r="K69" s="55">
        <v>2563000</v>
      </c>
    </row>
    <row r="70" spans="1:11" ht="60">
      <c r="A70" s="22" t="s">
        <v>144</v>
      </c>
      <c r="B70" s="54" t="s">
        <v>166</v>
      </c>
      <c r="C70" s="25" t="s">
        <v>160</v>
      </c>
      <c r="D70" s="24"/>
      <c r="E70" s="24"/>
      <c r="F70" s="7">
        <v>827000</v>
      </c>
      <c r="G70" s="31">
        <v>0</v>
      </c>
      <c r="H70" s="7">
        <v>827000</v>
      </c>
      <c r="I70" s="31">
        <v>0</v>
      </c>
      <c r="J70" s="31">
        <v>0</v>
      </c>
      <c r="K70" s="6">
        <v>827000</v>
      </c>
    </row>
    <row r="71" spans="1:11" ht="30">
      <c r="A71" s="22" t="s">
        <v>9</v>
      </c>
      <c r="B71" s="23" t="s">
        <v>161</v>
      </c>
      <c r="C71" s="49" t="s">
        <v>162</v>
      </c>
      <c r="D71" s="24"/>
      <c r="E71" s="24"/>
      <c r="F71" s="7">
        <v>3000000</v>
      </c>
      <c r="G71" s="31">
        <v>0</v>
      </c>
      <c r="H71" s="7">
        <v>3000000</v>
      </c>
      <c r="I71" s="31">
        <v>0</v>
      </c>
      <c r="J71" s="31">
        <v>0</v>
      </c>
      <c r="K71" s="6">
        <v>3000000</v>
      </c>
    </row>
    <row r="72" spans="1:11" ht="30">
      <c r="A72" s="22" t="s">
        <v>144</v>
      </c>
      <c r="B72" s="35" t="s">
        <v>145</v>
      </c>
      <c r="C72" s="49" t="s">
        <v>170</v>
      </c>
      <c r="D72" s="24"/>
      <c r="E72" s="38"/>
      <c r="F72" s="7">
        <v>1947000</v>
      </c>
      <c r="G72" s="31">
        <v>0</v>
      </c>
      <c r="H72" s="7">
        <v>1947000</v>
      </c>
      <c r="I72" s="31">
        <v>0</v>
      </c>
      <c r="J72" s="31">
        <v>0</v>
      </c>
      <c r="K72" s="6">
        <v>1947000</v>
      </c>
    </row>
    <row r="73" spans="1:11" ht="30">
      <c r="A73" s="22" t="s">
        <v>146</v>
      </c>
      <c r="B73" s="35" t="s">
        <v>173</v>
      </c>
      <c r="C73" s="36" t="s">
        <v>167</v>
      </c>
      <c r="D73" s="24"/>
      <c r="E73" s="38"/>
      <c r="F73" s="7">
        <v>313000000</v>
      </c>
      <c r="G73" s="31">
        <v>0</v>
      </c>
      <c r="H73" s="31">
        <v>313000000</v>
      </c>
      <c r="I73" s="31">
        <v>0</v>
      </c>
      <c r="J73" s="31">
        <v>0</v>
      </c>
      <c r="K73" s="6">
        <v>313000000</v>
      </c>
    </row>
    <row r="74" spans="1:11" ht="45">
      <c r="A74" s="22" t="s">
        <v>9</v>
      </c>
      <c r="B74" s="23" t="s">
        <v>171</v>
      </c>
      <c r="C74" s="32" t="s">
        <v>174</v>
      </c>
      <c r="D74" s="32"/>
      <c r="E74" s="24"/>
      <c r="F74" s="28">
        <v>756200000</v>
      </c>
      <c r="G74" s="31">
        <v>570000000</v>
      </c>
      <c r="H74" s="28">
        <v>1326200000</v>
      </c>
      <c r="I74" s="31">
        <v>0</v>
      </c>
      <c r="J74" s="31">
        <v>0</v>
      </c>
      <c r="K74" s="6">
        <v>756200000</v>
      </c>
    </row>
    <row r="75" ht="12.75">
      <c r="K75" s="40"/>
    </row>
    <row r="76" spans="1:11" ht="15">
      <c r="A76" s="3"/>
      <c r="B76" s="37" t="s">
        <v>147</v>
      </c>
      <c r="C76" s="4"/>
      <c r="D76" s="4"/>
      <c r="F76" s="28">
        <v>5381622000</v>
      </c>
      <c r="G76" s="28">
        <v>329473000</v>
      </c>
      <c r="H76" s="28">
        <v>5711095000</v>
      </c>
      <c r="I76" s="28">
        <v>5705148000</v>
      </c>
      <c r="J76" s="28">
        <v>-1131625000</v>
      </c>
      <c r="K76" s="29">
        <v>4249997000</v>
      </c>
    </row>
    <row r="77" spans="1:11" ht="15">
      <c r="A77" s="3"/>
      <c r="B77" s="37"/>
      <c r="F77" s="38"/>
      <c r="G77" s="38"/>
      <c r="H77" s="38"/>
      <c r="I77" s="38"/>
      <c r="J77" s="39"/>
      <c r="K77" s="40"/>
    </row>
    <row r="78" spans="1:11" ht="15.75">
      <c r="A78" s="3"/>
      <c r="B78" s="37" t="s">
        <v>148</v>
      </c>
      <c r="C78" s="41"/>
      <c r="D78" s="41"/>
      <c r="E78" s="41"/>
      <c r="F78" s="28">
        <v>942083000</v>
      </c>
      <c r="G78" s="28">
        <v>6227000</v>
      </c>
      <c r="H78" s="28">
        <v>948310000</v>
      </c>
      <c r="I78" s="28">
        <v>948310000</v>
      </c>
      <c r="J78" s="28">
        <v>-188099000</v>
      </c>
      <c r="K78" s="29">
        <v>753984000</v>
      </c>
    </row>
    <row r="79" spans="1:11" ht="15">
      <c r="A79" s="3"/>
      <c r="B79" s="37"/>
      <c r="F79" s="38"/>
      <c r="K79" s="29"/>
    </row>
    <row r="80" spans="1:11" ht="15">
      <c r="A80" s="3"/>
      <c r="B80" s="42" t="s">
        <v>149</v>
      </c>
      <c r="F80" s="28">
        <v>7465082000</v>
      </c>
      <c r="G80" s="31">
        <v>570000000</v>
      </c>
      <c r="H80" s="28">
        <v>8035082000</v>
      </c>
      <c r="I80" s="31">
        <v>0</v>
      </c>
      <c r="J80" s="31">
        <v>0</v>
      </c>
      <c r="K80" s="29">
        <v>7465082000</v>
      </c>
    </row>
    <row r="81" spans="1:11" ht="15">
      <c r="A81" s="3"/>
      <c r="B81" s="37"/>
      <c r="F81" s="38"/>
      <c r="G81" s="38"/>
      <c r="H81" s="38"/>
      <c r="I81" s="38"/>
      <c r="J81" s="28"/>
      <c r="K81" s="29"/>
    </row>
    <row r="82" spans="1:11" ht="15.75">
      <c r="A82" s="51"/>
      <c r="B82" s="43" t="s">
        <v>150</v>
      </c>
      <c r="C82" s="44"/>
      <c r="D82" s="44"/>
      <c r="E82" s="44"/>
      <c r="F82" s="45">
        <v>13788787000</v>
      </c>
      <c r="G82" s="45">
        <v>905700000</v>
      </c>
      <c r="H82" s="45">
        <v>14694487000</v>
      </c>
      <c r="I82" s="45">
        <v>6653458000</v>
      </c>
      <c r="J82" s="45">
        <v>-1319724000</v>
      </c>
      <c r="K82" s="52">
        <v>12469063000</v>
      </c>
    </row>
    <row r="83" ht="12.75">
      <c r="A83" t="s">
        <v>176</v>
      </c>
    </row>
    <row r="84" ht="12.75">
      <c r="A84" t="s">
        <v>175</v>
      </c>
    </row>
    <row r="85" ht="12.75">
      <c r="A85" s="57" t="s">
        <v>177</v>
      </c>
    </row>
  </sheetData>
  <sheetProtection/>
  <printOptions gridLines="1"/>
  <pageMargins left="0.3" right="0.3" top="0.75" bottom="0.75" header="0.3" footer="0.3"/>
  <pageSetup fitToHeight="0" fitToWidth="1" horizontalDpi="600" verticalDpi="600" orientation="landscape" scale="59" r:id="rId1"/>
  <headerFooter>
    <oddHeader>&amp;RCalifornia Department of Education
Fiscal Policy Office
August 1, 2012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Calif.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Fund Appropriations - Education Budget (CA Dept of Education)</dc:title>
  <dc:subject>General Fund appropriations in the 2012-13 budget.</dc:subject>
  <dc:creator>Calif. Dept. of Education</dc:creator>
  <cp:keywords>General Fund education funding, sources, 2012-13</cp:keywords>
  <dc:description/>
  <cp:lastModifiedBy>Windows User</cp:lastModifiedBy>
  <cp:lastPrinted>2017-05-08T23:23:23Z</cp:lastPrinted>
  <dcterms:created xsi:type="dcterms:W3CDTF">1996-10-14T23:33:28Z</dcterms:created>
  <dcterms:modified xsi:type="dcterms:W3CDTF">2017-05-08T23:24:16Z</dcterms:modified>
  <cp:category/>
  <cp:version/>
  <cp:contentType/>
  <cp:contentStatus/>
</cp:coreProperties>
</file>