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13_ncr:1_{0E7353B0-59F7-46E8-9BB5-AF7733C6DDB9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Grant Award List " sheetId="1" r:id="rId1"/>
    <sheet name="Agency Total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3" i="1" l="1"/>
  <c r="C28" i="2"/>
</calcChain>
</file>

<file path=xl/sharedStrings.xml><?xml version="1.0" encoding="utf-8"?>
<sst xmlns="http://schemas.openxmlformats.org/spreadsheetml/2006/main" count="289" uniqueCount="95">
  <si>
    <t>California Department of Education</t>
  </si>
  <si>
    <t>Nutrition Services Division</t>
  </si>
  <si>
    <t>Total</t>
  </si>
  <si>
    <t>Agency Total</t>
  </si>
  <si>
    <t>Agency Totals</t>
  </si>
  <si>
    <t>El Dorado</t>
  </si>
  <si>
    <t>Central Kitchen</t>
  </si>
  <si>
    <t>Coronado Unified School District</t>
  </si>
  <si>
    <t>Glendale Unified School District</t>
  </si>
  <si>
    <t>Redlands Unified School District</t>
  </si>
  <si>
    <t>Orange</t>
  </si>
  <si>
    <t>Los Angeles</t>
  </si>
  <si>
    <t>Sonoma</t>
  </si>
  <si>
    <t>San Diego</t>
  </si>
  <si>
    <t>Kern</t>
  </si>
  <si>
    <t>Alameda</t>
  </si>
  <si>
    <t>San Bernardino</t>
  </si>
  <si>
    <t>Central Warehouse</t>
  </si>
  <si>
    <t>Humboldt</t>
  </si>
  <si>
    <t>2024 National School Lunch Equipment Assistance Grant</t>
  </si>
  <si>
    <t>Big Lagoon Union Elementary School District</t>
  </si>
  <si>
    <t xml:space="preserve">Big Lagoon Elementary </t>
  </si>
  <si>
    <t>Black Oak Mine Unified School District</t>
  </si>
  <si>
    <t>Georgetown Elementary</t>
  </si>
  <si>
    <t>Northside Elementary</t>
  </si>
  <si>
    <t>Golden Sierra Junior Senior High</t>
  </si>
  <si>
    <t>Silver Strand Elementary</t>
  </si>
  <si>
    <t xml:space="preserve">Dublin Unified School District </t>
  </si>
  <si>
    <t xml:space="preserve">Ladera Vista Junior High School of the Arts </t>
  </si>
  <si>
    <t>Fullerton Elementary School District</t>
  </si>
  <si>
    <t>Glendale High School</t>
  </si>
  <si>
    <t>Haynes Family of Programs</t>
  </si>
  <si>
    <t>Joan Macy School</t>
  </si>
  <si>
    <t xml:space="preserve">Haynes Family of Programs Inc. </t>
  </si>
  <si>
    <t>Lamont Elementary School District</t>
  </si>
  <si>
    <t>Lawndale Elementary School District</t>
  </si>
  <si>
    <t>Lucille J. Smith Elementary</t>
  </si>
  <si>
    <t xml:space="preserve">F.D. Roosevelt Elementary </t>
  </si>
  <si>
    <t>Lemon Grove School District</t>
  </si>
  <si>
    <t>Monterey Heights STEAM Academy</t>
  </si>
  <si>
    <t>Lemon Grove Academy Elementary</t>
  </si>
  <si>
    <t xml:space="preserve">San Miguel Elementary </t>
  </si>
  <si>
    <t>Livermore Valley Joint Unified School District</t>
  </si>
  <si>
    <t>Andrew N. Christensen Middle</t>
  </si>
  <si>
    <t xml:space="preserve">Granada High </t>
  </si>
  <si>
    <t>Lowell Joint School District</t>
  </si>
  <si>
    <t>Rancho-Starbuck Intermediate</t>
  </si>
  <si>
    <t>Mountain House Elementary School District</t>
  </si>
  <si>
    <t xml:space="preserve">Mountain House Elementary </t>
  </si>
  <si>
    <t>North Monterey County Unified School District</t>
  </si>
  <si>
    <t>Castroville Elementary</t>
  </si>
  <si>
    <t>Ojai Unified School District</t>
  </si>
  <si>
    <t>Topa Topa Elementary</t>
  </si>
  <si>
    <t xml:space="preserve">Princeton Joint Unified School District </t>
  </si>
  <si>
    <t>Princeton Junior-Senior High</t>
  </si>
  <si>
    <t>Princeton Elementary</t>
  </si>
  <si>
    <t>Redlands East Valley High</t>
  </si>
  <si>
    <t>Citrus Valley High School</t>
  </si>
  <si>
    <t>Redlands Senior High</t>
  </si>
  <si>
    <t>Sebastopol Independent Charter School</t>
  </si>
  <si>
    <t>Sebastopol Independent Charter</t>
  </si>
  <si>
    <t>Soulsbyville Elementary School District</t>
  </si>
  <si>
    <t>Woodland Star Charter School</t>
  </si>
  <si>
    <t>Monterey</t>
  </si>
  <si>
    <t>Ventura</t>
  </si>
  <si>
    <t>Glenn</t>
  </si>
  <si>
    <t>Tuolumne</t>
  </si>
  <si>
    <t>November 20, 2024</t>
  </si>
  <si>
    <t>Explore Academy</t>
  </si>
  <si>
    <t>2024-14906-62695-00</t>
  </si>
  <si>
    <t>2024-14906-73783-00</t>
  </si>
  <si>
    <t>2024-14906-C2129-00</t>
  </si>
  <si>
    <t>2024-14906-C0613-00</t>
  </si>
  <si>
    <t>2024-14906-72397-00</t>
  </si>
  <si>
    <t>2024-14906-C0078-00</t>
  </si>
  <si>
    <t>2024-14906-67843-00</t>
  </si>
  <si>
    <t>2024-14906-68031-00</t>
  </si>
  <si>
    <t>2024-14906-75093-00</t>
  </si>
  <si>
    <t>2024-14906-66506-00</t>
  </si>
  <si>
    <t>2024-14906-64568-00</t>
  </si>
  <si>
    <t>2024-14906-A1790-00</t>
  </si>
  <si>
    <t>2024-14906-63560-00</t>
  </si>
  <si>
    <t>2024-14906-64691-00</t>
  </si>
  <si>
    <t>2024-14906-68205-00</t>
  </si>
  <si>
    <t>2024-14906-61200-00</t>
  </si>
  <si>
    <t>2024-14906-64766-00</t>
  </si>
  <si>
    <t>2024-14906-61218-00</t>
  </si>
  <si>
    <t>2024-14906-73825-00</t>
  </si>
  <si>
    <t>2024-14906-72520-00</t>
  </si>
  <si>
    <t>2024-14906-62646-00</t>
  </si>
  <si>
    <t>County Name</t>
  </si>
  <si>
    <t>Local Education Agency</t>
  </si>
  <si>
    <t>School/Site</t>
  </si>
  <si>
    <t>Grant Number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</si>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</sst>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* #,##0.00_);_(* \(#,##0.00\);_(* \-??_);_(@_)"/>
    <numFmt numFmtId="165" formatCode="_(\$* #,##0.00_);_(\$* \(#,##0.00\);_(\$* \-??_);_(@_)"/>
    <numFmt numFmtId="166" formatCode="&quot;$&quot;#,##0.00"/>
  </numFmts>
  <fonts count="2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Arial"/>
      <family val="2"/>
      <charset val="1"/>
    </font>
    <font>
      <sz val="11"/>
      <name val="Times New Roman"/>
      <family val="1"/>
      <charset val="1"/>
    </font>
    <font>
      <b/>
      <sz val="15"/>
      <color rgb="FF1F497D"/>
      <name val="Calibri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1"/>
      <color rgb="FF1F497D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name val="Arial"/>
      <family val="2"/>
    </font>
    <font>
      <sz val="12"/>
      <name val="Arial"/>
      <family val="2"/>
    </font>
    <font>
      <b/>
      <sz val="14"/>
      <color theme="3"/>
      <name val="Arial"/>
      <family val="2"/>
    </font>
    <font>
      <b/>
      <sz val="14"/>
      <name val="Arial"/>
      <family val="2"/>
    </font>
    <font>
      <b/>
      <sz val="16"/>
      <color theme="3"/>
      <name val="Arial"/>
      <family val="2"/>
    </font>
    <font>
      <sz val="8"/>
      <name val="Calibri"/>
      <family val="2"/>
      <charset val="1"/>
    </font>
    <font>
      <sz val="12"/>
      <color rgb="FF000000"/>
      <name val="Arial"/>
      <family val="2"/>
    </font>
    <font>
      <b/>
      <sz val="16"/>
      <name val="Arial"/>
      <family val="2"/>
    </font>
    <font>
      <b/>
      <sz val="13"/>
      <color theme="3"/>
      <name val="Calibri"/>
      <family val="2"/>
      <scheme val="minor"/>
    </font>
    <font>
      <b/>
      <sz val="13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95B3D7"/>
      </bottom>
      <diagonal/>
    </border>
    <border>
      <left style="thin">
        <color rgb="FFEEECE1"/>
      </left>
      <right style="thin">
        <color rgb="FFEEECE1"/>
      </right>
      <top style="thin">
        <color rgb="FFEEECE1"/>
      </top>
      <bottom style="thin">
        <color rgb="FFEEECE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1">
    <xf numFmtId="0" fontId="0" fillId="0" borderId="0"/>
    <xf numFmtId="164" fontId="8" fillId="0" borderId="0" applyBorder="0" applyProtection="0"/>
    <xf numFmtId="165" fontId="8" fillId="0" borderId="0" applyBorder="0" applyProtection="0"/>
    <xf numFmtId="0" fontId="1" fillId="0" borderId="0"/>
    <xf numFmtId="0" fontId="1" fillId="0" borderId="0"/>
    <xf numFmtId="0" fontId="4" fillId="0" borderId="0" applyProtection="0"/>
    <xf numFmtId="0" fontId="7" fillId="0" borderId="1" applyProtection="0"/>
    <xf numFmtId="0" fontId="12" fillId="0" borderId="0" applyProtection="0"/>
    <xf numFmtId="0" fontId="11" fillId="0" borderId="3" applyNumberFormat="0" applyFill="0" applyAlignment="0" applyProtection="0"/>
    <xf numFmtId="0" fontId="13" fillId="0" borderId="0" applyNumberFormat="0" applyFill="0" applyAlignment="0" applyProtection="0"/>
    <xf numFmtId="0" fontId="17" fillId="0" borderId="4" applyNumberFormat="0" applyFill="0" applyAlignment="0" applyProtection="0"/>
  </cellStyleXfs>
  <cellXfs count="27">
    <xf numFmtId="0" fontId="0" fillId="0" borderId="0" xfId="0"/>
    <xf numFmtId="0" fontId="2" fillId="0" borderId="0" xfId="3" applyFont="1"/>
    <xf numFmtId="0" fontId="3" fillId="0" borderId="0" xfId="3" applyFont="1"/>
    <xf numFmtId="3" fontId="3" fillId="0" borderId="0" xfId="3" applyNumberFormat="1" applyFont="1"/>
    <xf numFmtId="0" fontId="5" fillId="0" borderId="0" xfId="3" applyFont="1" applyAlignment="1">
      <alignment horizontal="center"/>
    </xf>
    <xf numFmtId="0" fontId="6" fillId="0" borderId="0" xfId="5" applyFont="1" applyProtection="1"/>
    <xf numFmtId="0" fontId="6" fillId="0" borderId="0" xfId="3" applyFont="1"/>
    <xf numFmtId="49" fontId="6" fillId="0" borderId="0" xfId="3" applyNumberFormat="1" applyFont="1"/>
    <xf numFmtId="0" fontId="6" fillId="0" borderId="2" xfId="6" applyFont="1" applyBorder="1" applyProtection="1"/>
    <xf numFmtId="0" fontId="3" fillId="0" borderId="2" xfId="3" applyFont="1" applyBorder="1"/>
    <xf numFmtId="0" fontId="5" fillId="0" borderId="0" xfId="3" applyFont="1"/>
    <xf numFmtId="44" fontId="5" fillId="0" borderId="0" xfId="3" applyNumberFormat="1" applyFont="1" applyAlignment="1">
      <alignment horizontal="center"/>
    </xf>
    <xf numFmtId="44" fontId="6" fillId="0" borderId="0" xfId="3" applyNumberFormat="1" applyFont="1"/>
    <xf numFmtId="44" fontId="6" fillId="0" borderId="2" xfId="6" applyNumberFormat="1" applyFont="1" applyBorder="1" applyProtection="1"/>
    <xf numFmtId="44" fontId="5" fillId="0" borderId="0" xfId="3" applyNumberFormat="1" applyFont="1"/>
    <xf numFmtId="44" fontId="3" fillId="0" borderId="0" xfId="3" applyNumberFormat="1" applyFont="1"/>
    <xf numFmtId="0" fontId="10" fillId="0" borderId="0" xfId="3" applyFont="1"/>
    <xf numFmtId="0" fontId="16" fillId="0" borderId="0" xfId="9" applyFont="1" applyAlignment="1" applyProtection="1">
      <alignment horizontal="left"/>
    </xf>
    <xf numFmtId="0" fontId="9" fillId="0" borderId="0" xfId="3" applyFont="1" applyAlignment="1">
      <alignment horizontal="center"/>
    </xf>
    <xf numFmtId="0" fontId="18" fillId="0" borderId="0" xfId="10" applyFont="1" applyBorder="1" applyProtection="1"/>
    <xf numFmtId="0" fontId="15" fillId="0" borderId="0" xfId="0" applyFont="1"/>
    <xf numFmtId="0" fontId="10" fillId="2" borderId="0" xfId="0" applyFont="1" applyFill="1"/>
    <xf numFmtId="166" fontId="15" fillId="0" borderId="0" xfId="0" applyNumberFormat="1" applyFont="1"/>
    <xf numFmtId="0" fontId="10" fillId="0" borderId="0" xfId="0" applyFont="1"/>
    <xf numFmtId="166" fontId="10" fillId="0" borderId="0" xfId="0" applyNumberFormat="1" applyFont="1"/>
    <xf numFmtId="0" fontId="19" fillId="0" borderId="0" xfId="0" applyFont="1"/>
    <xf numFmtId="166" fontId="19" fillId="0" borderId="0" xfId="0" applyNumberFormat="1" applyFont="1"/>
  </cellXfs>
  <cellStyles count="11">
    <cellStyle name="Comma 2" xfId="1" xr:uid="{00000000-0005-0000-0000-000006000000}"/>
    <cellStyle name="Currency 2" xfId="2" xr:uid="{00000000-0005-0000-0000-000007000000}"/>
    <cellStyle name="Excel Built-in Heading 1" xfId="5" xr:uid="{00000000-0005-0000-0000-00000A000000}"/>
    <cellStyle name="Excel Built-in Heading 2" xfId="7" xr:uid="{00000000-0005-0000-0000-00000C000000}"/>
    <cellStyle name="Excel Built-in Heading 3" xfId="6" xr:uid="{00000000-0005-0000-0000-00000B000000}"/>
    <cellStyle name="Heading 1" xfId="9" builtinId="16" customBuiltin="1"/>
    <cellStyle name="Heading 2" xfId="10" builtinId="17"/>
    <cellStyle name="Normal" xfId="0" builtinId="0"/>
    <cellStyle name="Normal 2" xfId="3" xr:uid="{00000000-0005-0000-0000-000008000000}"/>
    <cellStyle name="Normal 3" xfId="4" xr:uid="{00000000-0005-0000-0000-000009000000}"/>
    <cellStyle name="Total" xfId="8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6" formatCode="&quot;$&quot;#,##0.0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(&quot;$&quot;* #,##0.00_);_(&quot;$&quot;* \(#,##0.00\);_(&quot;$&quot;* &quot;-&quot;??_);_(@_)"/>
    </dxf>
    <dxf>
      <numFmt numFmtId="166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"/>
        <scheme val="none"/>
      </font>
      <fill>
        <patternFill patternType="solid">
          <fgColor indexed="64"/>
          <bgColor rgb="FF99CC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7C0DE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3" totalsRowShown="0" headerRowDxfId="14" headerRowCellStyle="Normal" dataCellStyle="Normal">
  <autoFilter ref="A5:E63" xr:uid="{00000000-0009-0000-0100-000001000000}"/>
  <sortState xmlns:xlrd2="http://schemas.microsoft.com/office/spreadsheetml/2017/richdata2" ref="A6:E63">
    <sortCondition ref="B5:B63"/>
  </sortState>
  <tableColumns count="5">
    <tableColumn id="1" xr3:uid="{00000000-0010-0000-0000-000001000000}" name="County Name" totalsRowDxfId="13" dataCellStyle="Normal"/>
    <tableColumn id="2" xr3:uid="{00000000-0010-0000-0000-000002000000}" name="Local Education Agency" totalsRowDxfId="12" dataCellStyle="Normal"/>
    <tableColumn id="3" xr3:uid="{00000000-0010-0000-0000-000003000000}" name="School/Site" totalsRowDxfId="11" dataCellStyle="Normal"/>
    <tableColumn id="4" xr3:uid="{00000000-0010-0000-0000-000004000000}" name="Grant Number" totalsRowDxfId="10" dataCellStyle="Normal"/>
    <tableColumn id="5" xr3:uid="{00000000-0010-0000-0000-000005000000}" name="Amount" dataDxfId="9" totalsRowDxfId="8" dataCellStyle="Normal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Table of 2024-25 National School Lunch Equipment Assistance Grant Recipi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844838-E25F-4ACD-8276-1AE49193495B}" name="Table13" displayName="Table13" ref="A6:C28" totalsRowCount="1" headerRowDxfId="7" dataDxfId="6" headerRowCellStyle="Normal" dataCellStyle="Normal">
  <autoFilter ref="A6:C27" xr:uid="{4E23FDC0-FFFB-4BD0-B8F0-0E0260EE524B}"/>
  <sortState xmlns:xlrd2="http://schemas.microsoft.com/office/spreadsheetml/2017/richdata2" ref="A7:C20">
    <sortCondition ref="B6:B20"/>
  </sortState>
  <tableColumns count="3">
    <tableColumn id="1" xr3:uid="{373CD9C3-B3AA-4B52-96A5-CB0375468A71}" name="County Name" dataDxfId="5" totalsRowDxfId="4" dataCellStyle="Normal" totalsRowCellStyle="Normal"/>
    <tableColumn id="2" xr3:uid="{B62E3D35-70AE-466B-AE61-04D401BE4349}" name="Local Education Agency" totalsRowLabel="Total" dataDxfId="3" totalsRowDxfId="2" dataCellStyle="Normal" totalsRowCellStyle="Normal"/>
    <tableColumn id="7" xr3:uid="{B039C94A-5B95-4A7C-B95A-D56F5EE1A5FE}" name="Agency Total" totalsRowFunction="custom" dataDxfId="1" dataCellStyle="Normal" totalsRowCellStyle="Normal">
      <totalsRowFormula>SUM(Table13[Agency Total])</totalsRow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Table of 2024-25 National School Lunch Equipment Assistance Grant Recipients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Y63"/>
  <sheetViews>
    <sheetView tabSelected="1" zoomScaleNormal="100" workbookViewId="0"/>
  </sheetViews>
  <sheetFormatPr defaultColWidth="9.1796875" defaultRowHeight="14.5" x14ac:dyDescent="0.35"/>
  <cols>
    <col min="1" max="1" width="18" style="1" customWidth="1"/>
    <col min="2" max="2" width="56.54296875" style="2" bestFit="1" customWidth="1"/>
    <col min="3" max="3" width="48.1796875" style="2" customWidth="1"/>
    <col min="4" max="4" width="28.1796875" style="2" customWidth="1"/>
    <col min="5" max="5" width="23.7265625" style="3" customWidth="1"/>
    <col min="6" max="1012" width="9.1796875" style="2"/>
    <col min="1013" max="1013" width="11.453125" customWidth="1"/>
  </cols>
  <sheetData>
    <row r="1" spans="1:1013" ht="20" x14ac:dyDescent="0.4">
      <c r="A1" s="17" t="s">
        <v>19</v>
      </c>
      <c r="B1" s="18"/>
      <c r="C1" s="18"/>
      <c r="D1" s="4"/>
      <c r="E1" s="4"/>
    </row>
    <row r="2" spans="1:1013" ht="15.5" x14ac:dyDescent="0.35">
      <c r="A2" s="20" t="s">
        <v>0</v>
      </c>
      <c r="B2" s="5"/>
      <c r="C2" s="6"/>
      <c r="D2" s="6"/>
      <c r="E2" s="7"/>
    </row>
    <row r="3" spans="1:1013" s="9" customFormat="1" ht="15.5" x14ac:dyDescent="0.35">
      <c r="A3" s="20" t="s">
        <v>1</v>
      </c>
      <c r="B3" s="8"/>
      <c r="C3" s="8"/>
      <c r="D3" s="10"/>
      <c r="E3" s="8"/>
      <c r="ALY3"/>
    </row>
    <row r="4" spans="1:1013" ht="15.5" x14ac:dyDescent="0.35">
      <c r="A4" s="20" t="s">
        <v>67</v>
      </c>
      <c r="B4" s="10"/>
      <c r="C4" s="10"/>
      <c r="D4" s="10"/>
      <c r="E4" s="10"/>
    </row>
    <row r="5" spans="1:1013" ht="35.25" customHeight="1" x14ac:dyDescent="0.35">
      <c r="A5" s="21" t="s">
        <v>90</v>
      </c>
      <c r="B5" s="21" t="s">
        <v>91</v>
      </c>
      <c r="C5" s="21" t="s">
        <v>92</v>
      </c>
      <c r="D5" s="21" t="s">
        <v>93</v>
      </c>
      <c r="E5" s="21" t="s">
        <v>94</v>
      </c>
    </row>
    <row r="6" spans="1:1013" ht="15.65" customHeight="1" x14ac:dyDescent="0.35">
      <c r="A6" s="23" t="s">
        <v>18</v>
      </c>
      <c r="B6" s="23" t="s">
        <v>20</v>
      </c>
      <c r="C6" s="23" t="s">
        <v>21</v>
      </c>
      <c r="D6" s="23" t="s">
        <v>69</v>
      </c>
      <c r="E6" s="24">
        <v>5805</v>
      </c>
    </row>
    <row r="7" spans="1:1013" ht="15.65" customHeight="1" x14ac:dyDescent="0.35">
      <c r="A7" s="23" t="s">
        <v>18</v>
      </c>
      <c r="B7" s="23" t="s">
        <v>20</v>
      </c>
      <c r="C7" s="23" t="s">
        <v>21</v>
      </c>
      <c r="D7" s="23" t="s">
        <v>69</v>
      </c>
      <c r="E7" s="24">
        <v>4048</v>
      </c>
    </row>
    <row r="8" spans="1:1013" ht="15.65" customHeight="1" x14ac:dyDescent="0.35">
      <c r="A8" s="23" t="s">
        <v>5</v>
      </c>
      <c r="B8" s="23" t="s">
        <v>22</v>
      </c>
      <c r="C8" s="23" t="s">
        <v>23</v>
      </c>
      <c r="D8" s="23" t="s">
        <v>70</v>
      </c>
      <c r="E8" s="24">
        <v>1500</v>
      </c>
    </row>
    <row r="9" spans="1:1013" ht="15.65" customHeight="1" x14ac:dyDescent="0.35">
      <c r="A9" s="23" t="s">
        <v>5</v>
      </c>
      <c r="B9" s="23" t="s">
        <v>22</v>
      </c>
      <c r="C9" s="23" t="s">
        <v>23</v>
      </c>
      <c r="D9" s="23" t="s">
        <v>70</v>
      </c>
      <c r="E9" s="24">
        <v>7479</v>
      </c>
    </row>
    <row r="10" spans="1:1013" ht="15.65" customHeight="1" x14ac:dyDescent="0.35">
      <c r="A10" s="23" t="s">
        <v>5</v>
      </c>
      <c r="B10" s="23" t="s">
        <v>22</v>
      </c>
      <c r="C10" s="23" t="s">
        <v>24</v>
      </c>
      <c r="D10" s="23" t="s">
        <v>70</v>
      </c>
      <c r="E10" s="24">
        <v>1500</v>
      </c>
    </row>
    <row r="11" spans="1:1013" ht="15.65" customHeight="1" x14ac:dyDescent="0.35">
      <c r="A11" s="23" t="s">
        <v>5</v>
      </c>
      <c r="B11" s="23" t="s">
        <v>22</v>
      </c>
      <c r="C11" s="23" t="s">
        <v>24</v>
      </c>
      <c r="D11" s="23" t="s">
        <v>70</v>
      </c>
      <c r="E11" s="24">
        <v>7479</v>
      </c>
    </row>
    <row r="12" spans="1:1013" ht="15.65" customHeight="1" x14ac:dyDescent="0.35">
      <c r="A12" s="23" t="s">
        <v>5</v>
      </c>
      <c r="B12" s="23" t="s">
        <v>22</v>
      </c>
      <c r="C12" s="23" t="s">
        <v>24</v>
      </c>
      <c r="D12" s="23" t="s">
        <v>70</v>
      </c>
      <c r="E12" s="24">
        <v>17508</v>
      </c>
    </row>
    <row r="13" spans="1:1013" ht="15.65" customHeight="1" x14ac:dyDescent="0.35">
      <c r="A13" s="23" t="s">
        <v>5</v>
      </c>
      <c r="B13" s="23" t="s">
        <v>22</v>
      </c>
      <c r="C13" s="23" t="s">
        <v>25</v>
      </c>
      <c r="D13" s="23" t="s">
        <v>70</v>
      </c>
      <c r="E13" s="24">
        <v>1500</v>
      </c>
    </row>
    <row r="14" spans="1:1013" ht="15.65" customHeight="1" x14ac:dyDescent="0.35">
      <c r="A14" s="23" t="s">
        <v>5</v>
      </c>
      <c r="B14" s="23" t="s">
        <v>22</v>
      </c>
      <c r="C14" s="23" t="s">
        <v>25</v>
      </c>
      <c r="D14" s="23" t="s">
        <v>70</v>
      </c>
      <c r="E14" s="24">
        <v>7479</v>
      </c>
    </row>
    <row r="15" spans="1:1013" ht="15.65" customHeight="1" x14ac:dyDescent="0.35">
      <c r="A15" s="23" t="s">
        <v>13</v>
      </c>
      <c r="B15" s="23" t="s">
        <v>7</v>
      </c>
      <c r="C15" s="23" t="s">
        <v>26</v>
      </c>
      <c r="D15" s="23" t="s">
        <v>76</v>
      </c>
      <c r="E15" s="24">
        <v>50000</v>
      </c>
    </row>
    <row r="16" spans="1:1013" ht="15.65" customHeight="1" x14ac:dyDescent="0.35">
      <c r="A16" s="23" t="s">
        <v>15</v>
      </c>
      <c r="B16" s="23" t="s">
        <v>27</v>
      </c>
      <c r="C16" s="23" t="s">
        <v>17</v>
      </c>
      <c r="D16" s="23" t="s">
        <v>77</v>
      </c>
      <c r="E16" s="24">
        <v>100000</v>
      </c>
    </row>
    <row r="17" spans="1:5" ht="15.65" customHeight="1" x14ac:dyDescent="0.35">
      <c r="A17" s="23" t="s">
        <v>10</v>
      </c>
      <c r="B17" s="23" t="s">
        <v>68</v>
      </c>
      <c r="C17" s="23" t="s">
        <v>68</v>
      </c>
      <c r="D17" s="23" t="s">
        <v>71</v>
      </c>
      <c r="E17" s="24">
        <v>2500</v>
      </c>
    </row>
    <row r="18" spans="1:5" ht="15.65" customHeight="1" x14ac:dyDescent="0.35">
      <c r="A18" s="23" t="s">
        <v>10</v>
      </c>
      <c r="B18" s="23" t="s">
        <v>68</v>
      </c>
      <c r="C18" s="23" t="s">
        <v>68</v>
      </c>
      <c r="D18" s="23" t="s">
        <v>71</v>
      </c>
      <c r="E18" s="24">
        <v>13000</v>
      </c>
    </row>
    <row r="19" spans="1:5" ht="15.65" customHeight="1" x14ac:dyDescent="0.35">
      <c r="A19" s="23" t="s">
        <v>10</v>
      </c>
      <c r="B19" s="23" t="s">
        <v>29</v>
      </c>
      <c r="C19" s="23" t="s">
        <v>28</v>
      </c>
      <c r="D19" s="23" t="s">
        <v>78</v>
      </c>
      <c r="E19" s="24">
        <v>32456</v>
      </c>
    </row>
    <row r="20" spans="1:5" ht="15.65" customHeight="1" x14ac:dyDescent="0.35">
      <c r="A20" s="23" t="s">
        <v>10</v>
      </c>
      <c r="B20" s="23" t="s">
        <v>29</v>
      </c>
      <c r="C20" s="23" t="s">
        <v>28</v>
      </c>
      <c r="D20" s="23" t="s">
        <v>78</v>
      </c>
      <c r="E20" s="24">
        <v>10000</v>
      </c>
    </row>
    <row r="21" spans="1:5" ht="15.65" customHeight="1" x14ac:dyDescent="0.35">
      <c r="A21" s="23" t="s">
        <v>11</v>
      </c>
      <c r="B21" s="23" t="s">
        <v>8</v>
      </c>
      <c r="C21" s="23" t="s">
        <v>30</v>
      </c>
      <c r="D21" s="23" t="s">
        <v>79</v>
      </c>
      <c r="E21" s="24">
        <v>43902</v>
      </c>
    </row>
    <row r="22" spans="1:5" ht="15.65" customHeight="1" x14ac:dyDescent="0.35">
      <c r="A22" s="23" t="s">
        <v>11</v>
      </c>
      <c r="B22" s="23" t="s">
        <v>8</v>
      </c>
      <c r="C22" s="23" t="s">
        <v>30</v>
      </c>
      <c r="D22" s="23" t="s">
        <v>79</v>
      </c>
      <c r="E22" s="24">
        <v>56098</v>
      </c>
    </row>
    <row r="23" spans="1:5" ht="15.65" customHeight="1" x14ac:dyDescent="0.35">
      <c r="A23" s="23" t="s">
        <v>11</v>
      </c>
      <c r="B23" s="23" t="s">
        <v>33</v>
      </c>
      <c r="C23" s="23" t="s">
        <v>31</v>
      </c>
      <c r="D23" s="23" t="s">
        <v>80</v>
      </c>
      <c r="E23" s="24">
        <v>41000</v>
      </c>
    </row>
    <row r="24" spans="1:5" ht="15.65" customHeight="1" x14ac:dyDescent="0.35">
      <c r="A24" s="23" t="s">
        <v>11</v>
      </c>
      <c r="B24" s="23" t="s">
        <v>33</v>
      </c>
      <c r="C24" s="23" t="s">
        <v>31</v>
      </c>
      <c r="D24" s="23" t="s">
        <v>80</v>
      </c>
      <c r="E24" s="24">
        <v>18000</v>
      </c>
    </row>
    <row r="25" spans="1:5" ht="15.65" customHeight="1" x14ac:dyDescent="0.35">
      <c r="A25" s="23" t="s">
        <v>11</v>
      </c>
      <c r="B25" s="23" t="s">
        <v>33</v>
      </c>
      <c r="C25" s="23" t="s">
        <v>32</v>
      </c>
      <c r="D25" s="23" t="s">
        <v>80</v>
      </c>
      <c r="E25" s="24">
        <v>25000</v>
      </c>
    </row>
    <row r="26" spans="1:5" ht="15.65" customHeight="1" x14ac:dyDescent="0.35">
      <c r="A26" s="23" t="s">
        <v>14</v>
      </c>
      <c r="B26" s="23" t="s">
        <v>34</v>
      </c>
      <c r="C26" s="23" t="s">
        <v>6</v>
      </c>
      <c r="D26" s="23" t="s">
        <v>81</v>
      </c>
      <c r="E26" s="24">
        <v>100000</v>
      </c>
    </row>
    <row r="27" spans="1:5" ht="15.65" customHeight="1" x14ac:dyDescent="0.35">
      <c r="A27" s="23" t="s">
        <v>11</v>
      </c>
      <c r="B27" s="23" t="s">
        <v>35</v>
      </c>
      <c r="C27" s="23" t="s">
        <v>36</v>
      </c>
      <c r="D27" s="23" t="s">
        <v>82</v>
      </c>
      <c r="E27" s="24">
        <v>50000</v>
      </c>
    </row>
    <row r="28" spans="1:5" ht="15.65" customHeight="1" x14ac:dyDescent="0.35">
      <c r="A28" s="23" t="s">
        <v>11</v>
      </c>
      <c r="B28" s="23" t="s">
        <v>35</v>
      </c>
      <c r="C28" s="23" t="s">
        <v>37</v>
      </c>
      <c r="D28" s="23" t="s">
        <v>82</v>
      </c>
      <c r="E28" s="24">
        <v>50000</v>
      </c>
    </row>
    <row r="29" spans="1:5" ht="15.65" customHeight="1" x14ac:dyDescent="0.35">
      <c r="A29" s="23" t="s">
        <v>13</v>
      </c>
      <c r="B29" s="23" t="s">
        <v>38</v>
      </c>
      <c r="C29" s="23" t="s">
        <v>39</v>
      </c>
      <c r="D29" s="23" t="s">
        <v>83</v>
      </c>
      <c r="E29" s="24">
        <v>6500</v>
      </c>
    </row>
    <row r="30" spans="1:5" ht="15.65" customHeight="1" x14ac:dyDescent="0.35">
      <c r="A30" s="23" t="s">
        <v>13</v>
      </c>
      <c r="B30" s="23" t="s">
        <v>38</v>
      </c>
      <c r="C30" s="23" t="s">
        <v>40</v>
      </c>
      <c r="D30" s="23" t="s">
        <v>83</v>
      </c>
      <c r="E30" s="24">
        <v>6500</v>
      </c>
    </row>
    <row r="31" spans="1:5" ht="15.65" customHeight="1" x14ac:dyDescent="0.35">
      <c r="A31" s="23" t="s">
        <v>13</v>
      </c>
      <c r="B31" s="23" t="s">
        <v>38</v>
      </c>
      <c r="C31" s="23" t="s">
        <v>41</v>
      </c>
      <c r="D31" s="23" t="s">
        <v>83</v>
      </c>
      <c r="E31" s="24">
        <v>6500</v>
      </c>
    </row>
    <row r="32" spans="1:5" ht="15.65" customHeight="1" x14ac:dyDescent="0.35">
      <c r="A32" s="23" t="s">
        <v>15</v>
      </c>
      <c r="B32" s="23" t="s">
        <v>42</v>
      </c>
      <c r="C32" s="23" t="s">
        <v>43</v>
      </c>
      <c r="D32" s="23" t="s">
        <v>84</v>
      </c>
      <c r="E32" s="24">
        <v>48742</v>
      </c>
    </row>
    <row r="33" spans="1:5" ht="15.65" customHeight="1" x14ac:dyDescent="0.35">
      <c r="A33" s="23" t="s">
        <v>15</v>
      </c>
      <c r="B33" s="23" t="s">
        <v>42</v>
      </c>
      <c r="C33" s="23" t="s">
        <v>44</v>
      </c>
      <c r="D33" s="23" t="s">
        <v>84</v>
      </c>
      <c r="E33" s="24">
        <v>27021</v>
      </c>
    </row>
    <row r="34" spans="1:5" ht="15.65" customHeight="1" x14ac:dyDescent="0.35">
      <c r="A34" s="23" t="s">
        <v>10</v>
      </c>
      <c r="B34" s="23" t="s">
        <v>45</v>
      </c>
      <c r="C34" s="23" t="s">
        <v>46</v>
      </c>
      <c r="D34" s="23" t="s">
        <v>85</v>
      </c>
      <c r="E34" s="24">
        <v>3700</v>
      </c>
    </row>
    <row r="35" spans="1:5" ht="15.65" customHeight="1" x14ac:dyDescent="0.35">
      <c r="A35" s="23" t="s">
        <v>15</v>
      </c>
      <c r="B35" s="23" t="s">
        <v>47</v>
      </c>
      <c r="C35" s="23" t="s">
        <v>48</v>
      </c>
      <c r="D35" s="23" t="s">
        <v>86</v>
      </c>
      <c r="E35" s="24">
        <v>2500</v>
      </c>
    </row>
    <row r="36" spans="1:5" ht="15.65" customHeight="1" x14ac:dyDescent="0.35">
      <c r="A36" s="23" t="s">
        <v>15</v>
      </c>
      <c r="B36" s="23" t="s">
        <v>47</v>
      </c>
      <c r="C36" s="23" t="s">
        <v>48</v>
      </c>
      <c r="D36" s="23" t="s">
        <v>86</v>
      </c>
      <c r="E36" s="24">
        <v>10200</v>
      </c>
    </row>
    <row r="37" spans="1:5" ht="15.65" customHeight="1" x14ac:dyDescent="0.35">
      <c r="A37" s="23" t="s">
        <v>15</v>
      </c>
      <c r="B37" s="23" t="s">
        <v>47</v>
      </c>
      <c r="C37" s="23" t="s">
        <v>48</v>
      </c>
      <c r="D37" s="23" t="s">
        <v>86</v>
      </c>
      <c r="E37" s="24">
        <v>3000</v>
      </c>
    </row>
    <row r="38" spans="1:5" ht="15.65" customHeight="1" x14ac:dyDescent="0.35">
      <c r="A38" s="23" t="s">
        <v>15</v>
      </c>
      <c r="B38" s="23" t="s">
        <v>47</v>
      </c>
      <c r="C38" s="23" t="s">
        <v>48</v>
      </c>
      <c r="D38" s="23" t="s">
        <v>86</v>
      </c>
      <c r="E38" s="24">
        <v>2500</v>
      </c>
    </row>
    <row r="39" spans="1:5" ht="15.65" customHeight="1" x14ac:dyDescent="0.35">
      <c r="A39" s="23" t="s">
        <v>15</v>
      </c>
      <c r="B39" s="23" t="s">
        <v>47</v>
      </c>
      <c r="C39" s="23" t="s">
        <v>48</v>
      </c>
      <c r="D39" s="23" t="s">
        <v>86</v>
      </c>
      <c r="E39" s="24">
        <v>4700</v>
      </c>
    </row>
    <row r="40" spans="1:5" ht="15.65" customHeight="1" x14ac:dyDescent="0.35">
      <c r="A40" s="23" t="s">
        <v>15</v>
      </c>
      <c r="B40" s="23" t="s">
        <v>47</v>
      </c>
      <c r="C40" s="23" t="s">
        <v>48</v>
      </c>
      <c r="D40" s="23" t="s">
        <v>86</v>
      </c>
      <c r="E40" s="24">
        <v>1131</v>
      </c>
    </row>
    <row r="41" spans="1:5" ht="15.65" customHeight="1" x14ac:dyDescent="0.35">
      <c r="A41" s="23" t="s">
        <v>63</v>
      </c>
      <c r="B41" s="23" t="s">
        <v>49</v>
      </c>
      <c r="C41" s="23" t="s">
        <v>50</v>
      </c>
      <c r="D41" s="23" t="s">
        <v>87</v>
      </c>
      <c r="E41" s="24">
        <v>60526</v>
      </c>
    </row>
    <row r="42" spans="1:5" ht="15.65" customHeight="1" x14ac:dyDescent="0.35">
      <c r="A42" s="23" t="s">
        <v>64</v>
      </c>
      <c r="B42" s="23" t="s">
        <v>51</v>
      </c>
      <c r="C42" s="23" t="s">
        <v>52</v>
      </c>
      <c r="D42" s="23" t="s">
        <v>88</v>
      </c>
      <c r="E42" s="24">
        <v>16120</v>
      </c>
    </row>
    <row r="43" spans="1:5" ht="15.65" customHeight="1" x14ac:dyDescent="0.35">
      <c r="A43" s="23" t="s">
        <v>64</v>
      </c>
      <c r="B43" s="23" t="s">
        <v>51</v>
      </c>
      <c r="C43" s="23" t="s">
        <v>52</v>
      </c>
      <c r="D43" s="23" t="s">
        <v>88</v>
      </c>
      <c r="E43" s="24">
        <v>2839</v>
      </c>
    </row>
    <row r="44" spans="1:5" ht="15.65" customHeight="1" x14ac:dyDescent="0.35">
      <c r="A44" s="23" t="s">
        <v>64</v>
      </c>
      <c r="B44" s="23" t="s">
        <v>51</v>
      </c>
      <c r="C44" s="23" t="s">
        <v>52</v>
      </c>
      <c r="D44" s="23" t="s">
        <v>88</v>
      </c>
      <c r="E44" s="24">
        <v>4980</v>
      </c>
    </row>
    <row r="45" spans="1:5" ht="15.65" customHeight="1" x14ac:dyDescent="0.35">
      <c r="A45" s="23" t="s">
        <v>64</v>
      </c>
      <c r="B45" s="23" t="s">
        <v>51</v>
      </c>
      <c r="C45" s="23" t="s">
        <v>52</v>
      </c>
      <c r="D45" s="23" t="s">
        <v>88</v>
      </c>
      <c r="E45" s="24">
        <v>1470</v>
      </c>
    </row>
    <row r="46" spans="1:5" ht="15.65" customHeight="1" x14ac:dyDescent="0.35">
      <c r="A46" s="23" t="s">
        <v>64</v>
      </c>
      <c r="B46" s="23" t="s">
        <v>51</v>
      </c>
      <c r="C46" s="23" t="s">
        <v>52</v>
      </c>
      <c r="D46" s="23" t="s">
        <v>88</v>
      </c>
      <c r="E46" s="24">
        <v>3960</v>
      </c>
    </row>
    <row r="47" spans="1:5" ht="15.65" customHeight="1" x14ac:dyDescent="0.35">
      <c r="A47" s="23" t="s">
        <v>65</v>
      </c>
      <c r="B47" s="23" t="s">
        <v>53</v>
      </c>
      <c r="C47" s="23" t="s">
        <v>54</v>
      </c>
      <c r="D47" s="23" t="s">
        <v>89</v>
      </c>
      <c r="E47" s="24">
        <v>2488</v>
      </c>
    </row>
    <row r="48" spans="1:5" ht="15.65" customHeight="1" x14ac:dyDescent="0.35">
      <c r="A48" s="23" t="s">
        <v>65</v>
      </c>
      <c r="B48" s="23" t="s">
        <v>53</v>
      </c>
      <c r="C48" s="23" t="s">
        <v>54</v>
      </c>
      <c r="D48" s="23" t="s">
        <v>89</v>
      </c>
      <c r="E48" s="24">
        <v>5697</v>
      </c>
    </row>
    <row r="49" spans="1:1012" ht="15.65" customHeight="1" x14ac:dyDescent="0.35">
      <c r="A49" s="23" t="s">
        <v>65</v>
      </c>
      <c r="B49" s="23" t="s">
        <v>53</v>
      </c>
      <c r="C49" s="23" t="s">
        <v>54</v>
      </c>
      <c r="D49" s="23" t="s">
        <v>89</v>
      </c>
      <c r="E49" s="24">
        <v>16947</v>
      </c>
    </row>
    <row r="50" spans="1:1012" ht="15.65" customHeight="1" x14ac:dyDescent="0.35">
      <c r="A50" s="23" t="s">
        <v>65</v>
      </c>
      <c r="B50" s="23" t="s">
        <v>53</v>
      </c>
      <c r="C50" s="23" t="s">
        <v>54</v>
      </c>
      <c r="D50" s="23" t="s">
        <v>89</v>
      </c>
      <c r="E50" s="24">
        <v>3966</v>
      </c>
    </row>
    <row r="51" spans="1:1012" ht="15.65" customHeight="1" x14ac:dyDescent="0.35">
      <c r="A51" s="23" t="s">
        <v>65</v>
      </c>
      <c r="B51" s="23" t="s">
        <v>53</v>
      </c>
      <c r="C51" s="23" t="s">
        <v>55</v>
      </c>
      <c r="D51" s="23" t="s">
        <v>89</v>
      </c>
      <c r="E51" s="24">
        <v>2488</v>
      </c>
    </row>
    <row r="52" spans="1:1012" ht="15.65" customHeight="1" x14ac:dyDescent="0.35">
      <c r="A52" s="23" t="s">
        <v>65</v>
      </c>
      <c r="B52" s="23" t="s">
        <v>53</v>
      </c>
      <c r="C52" s="23" t="s">
        <v>55</v>
      </c>
      <c r="D52" s="23" t="s">
        <v>89</v>
      </c>
      <c r="E52" s="24">
        <v>5697</v>
      </c>
    </row>
    <row r="53" spans="1:1012" ht="15.65" customHeight="1" x14ac:dyDescent="0.35">
      <c r="A53" s="23" t="s">
        <v>65</v>
      </c>
      <c r="B53" s="23" t="s">
        <v>53</v>
      </c>
      <c r="C53" s="23" t="s">
        <v>55</v>
      </c>
      <c r="D53" s="23" t="s">
        <v>89</v>
      </c>
      <c r="E53" s="24">
        <v>3492</v>
      </c>
    </row>
    <row r="54" spans="1:1012" ht="15.65" customHeight="1" x14ac:dyDescent="0.35">
      <c r="A54" s="23" t="s">
        <v>16</v>
      </c>
      <c r="B54" s="23" t="s">
        <v>9</v>
      </c>
      <c r="C54" s="23" t="s">
        <v>56</v>
      </c>
      <c r="D54" s="23" t="s">
        <v>75</v>
      </c>
      <c r="E54" s="24">
        <v>3527</v>
      </c>
    </row>
    <row r="55" spans="1:1012" ht="15.65" customHeight="1" x14ac:dyDescent="0.35">
      <c r="A55" s="23" t="s">
        <v>16</v>
      </c>
      <c r="B55" s="23" t="s">
        <v>9</v>
      </c>
      <c r="C55" s="23" t="s">
        <v>56</v>
      </c>
      <c r="D55" s="23" t="s">
        <v>75</v>
      </c>
      <c r="E55" s="24">
        <v>7812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</row>
    <row r="56" spans="1:1012" ht="15.65" customHeight="1" x14ac:dyDescent="0.35">
      <c r="A56" s="23" t="s">
        <v>16</v>
      </c>
      <c r="B56" s="23" t="s">
        <v>9</v>
      </c>
      <c r="C56" s="23" t="s">
        <v>57</v>
      </c>
      <c r="D56" s="23" t="s">
        <v>75</v>
      </c>
      <c r="E56" s="24">
        <v>3527</v>
      </c>
    </row>
    <row r="57" spans="1:1012" ht="15.65" customHeight="1" x14ac:dyDescent="0.35">
      <c r="A57" s="23" t="s">
        <v>16</v>
      </c>
      <c r="B57" s="23" t="s">
        <v>9</v>
      </c>
      <c r="C57" s="23" t="s">
        <v>57</v>
      </c>
      <c r="D57" s="23" t="s">
        <v>75</v>
      </c>
      <c r="E57" s="24">
        <v>4098</v>
      </c>
    </row>
    <row r="58" spans="1:1012" ht="15.65" customHeight="1" x14ac:dyDescent="0.35">
      <c r="A58" s="23" t="s">
        <v>16</v>
      </c>
      <c r="B58" s="23" t="s">
        <v>9</v>
      </c>
      <c r="C58" s="23" t="s">
        <v>58</v>
      </c>
      <c r="D58" s="23" t="s">
        <v>75</v>
      </c>
      <c r="E58" s="24">
        <v>4098</v>
      </c>
    </row>
    <row r="59" spans="1:1012" ht="15.65" customHeight="1" x14ac:dyDescent="0.35">
      <c r="A59" s="23" t="s">
        <v>16</v>
      </c>
      <c r="B59" s="23" t="s">
        <v>9</v>
      </c>
      <c r="C59" s="23" t="s">
        <v>58</v>
      </c>
      <c r="D59" s="23" t="s">
        <v>75</v>
      </c>
      <c r="E59" s="24">
        <v>7812</v>
      </c>
    </row>
    <row r="60" spans="1:1012" ht="15.65" customHeight="1" x14ac:dyDescent="0.35">
      <c r="A60" s="23" t="s">
        <v>12</v>
      </c>
      <c r="B60" s="23" t="s">
        <v>59</v>
      </c>
      <c r="C60" s="23" t="s">
        <v>60</v>
      </c>
      <c r="D60" s="23" t="s">
        <v>74</v>
      </c>
      <c r="E60" s="24">
        <v>10080</v>
      </c>
    </row>
    <row r="61" spans="1:1012" ht="15.65" customHeight="1" x14ac:dyDescent="0.35">
      <c r="A61" s="23" t="s">
        <v>66</v>
      </c>
      <c r="B61" s="23" t="s">
        <v>61</v>
      </c>
      <c r="C61" s="23" t="s">
        <v>6</v>
      </c>
      <c r="D61" s="23" t="s">
        <v>73</v>
      </c>
      <c r="E61" s="24">
        <v>100000</v>
      </c>
    </row>
    <row r="62" spans="1:1012" ht="15.65" customHeight="1" x14ac:dyDescent="0.35">
      <c r="A62" s="23" t="s">
        <v>12</v>
      </c>
      <c r="B62" s="23" t="s">
        <v>62</v>
      </c>
      <c r="C62" s="23" t="s">
        <v>62</v>
      </c>
      <c r="D62" s="23" t="s">
        <v>72</v>
      </c>
      <c r="E62" s="24">
        <v>7500</v>
      </c>
    </row>
    <row r="63" spans="1:1012" s="20" customFormat="1" ht="15.65" customHeight="1" x14ac:dyDescent="0.35">
      <c r="D63" s="25" t="s">
        <v>2</v>
      </c>
      <c r="E63" s="26">
        <f>SUM(E6:E62)</f>
        <v>1048372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  <c r="IX63" s="16"/>
      <c r="IY63" s="16"/>
      <c r="IZ63" s="16"/>
      <c r="JA63" s="16"/>
      <c r="JB63" s="16"/>
      <c r="JC63" s="16"/>
      <c r="JD63" s="16"/>
      <c r="JE63" s="16"/>
      <c r="JF63" s="16"/>
      <c r="JG63" s="16"/>
      <c r="JH63" s="16"/>
      <c r="JI63" s="16"/>
      <c r="JJ63" s="16"/>
      <c r="JK63" s="16"/>
      <c r="JL63" s="16"/>
      <c r="JM63" s="16"/>
      <c r="JN63" s="16"/>
      <c r="JO63" s="16"/>
      <c r="JP63" s="16"/>
      <c r="JQ63" s="16"/>
      <c r="JR63" s="16"/>
      <c r="JS63" s="16"/>
      <c r="JT63" s="16"/>
      <c r="JU63" s="16"/>
      <c r="JV63" s="16"/>
      <c r="JW63" s="16"/>
      <c r="JX63" s="16"/>
      <c r="JY63" s="16"/>
      <c r="JZ63" s="16"/>
      <c r="KA63" s="16"/>
      <c r="KB63" s="16"/>
      <c r="KC63" s="16"/>
      <c r="KD63" s="16"/>
      <c r="KE63" s="16"/>
      <c r="KF63" s="16"/>
      <c r="KG63" s="16"/>
      <c r="KH63" s="16"/>
      <c r="KI63" s="16"/>
      <c r="KJ63" s="16"/>
      <c r="KK63" s="16"/>
      <c r="KL63" s="16"/>
      <c r="KM63" s="16"/>
      <c r="KN63" s="16"/>
      <c r="KO63" s="16"/>
      <c r="KP63" s="16"/>
      <c r="KQ63" s="16"/>
      <c r="KR63" s="16"/>
      <c r="KS63" s="16"/>
      <c r="KT63" s="16"/>
      <c r="KU63" s="16"/>
      <c r="KV63" s="16"/>
      <c r="KW63" s="16"/>
      <c r="KX63" s="16"/>
      <c r="KY63" s="16"/>
      <c r="KZ63" s="16"/>
      <c r="LA63" s="16"/>
      <c r="LB63" s="16"/>
      <c r="LC63" s="16"/>
      <c r="LD63" s="16"/>
      <c r="LE63" s="16"/>
      <c r="LF63" s="16"/>
      <c r="LG63" s="16"/>
      <c r="LH63" s="16"/>
      <c r="LI63" s="16"/>
      <c r="LJ63" s="16"/>
      <c r="LK63" s="16"/>
      <c r="LL63" s="16"/>
      <c r="LM63" s="16"/>
      <c r="LN63" s="16"/>
      <c r="LO63" s="16"/>
      <c r="LP63" s="16"/>
      <c r="LQ63" s="16"/>
      <c r="LR63" s="16"/>
      <c r="LS63" s="16"/>
      <c r="LT63" s="16"/>
      <c r="LU63" s="16"/>
      <c r="LV63" s="16"/>
      <c r="LW63" s="16"/>
      <c r="LX63" s="16"/>
      <c r="LY63" s="16"/>
      <c r="LZ63" s="16"/>
      <c r="MA63" s="16"/>
      <c r="MB63" s="16"/>
      <c r="MC63" s="16"/>
      <c r="MD63" s="16"/>
      <c r="ME63" s="16"/>
      <c r="MF63" s="16"/>
      <c r="MG63" s="16"/>
      <c r="MH63" s="16"/>
      <c r="MI63" s="16"/>
      <c r="MJ63" s="16"/>
      <c r="MK63" s="16"/>
      <c r="ML63" s="16"/>
      <c r="MM63" s="16"/>
      <c r="MN63" s="16"/>
      <c r="MO63" s="16"/>
      <c r="MP63" s="16"/>
      <c r="MQ63" s="16"/>
      <c r="MR63" s="16"/>
      <c r="MS63" s="16"/>
      <c r="MT63" s="16"/>
      <c r="MU63" s="16"/>
      <c r="MV63" s="16"/>
      <c r="MW63" s="16"/>
      <c r="MX63" s="16"/>
      <c r="MY63" s="16"/>
      <c r="MZ63" s="16"/>
      <c r="NA63" s="16"/>
      <c r="NB63" s="16"/>
      <c r="NC63" s="16"/>
      <c r="ND63" s="16"/>
      <c r="NE63" s="16"/>
      <c r="NF63" s="16"/>
      <c r="NG63" s="16"/>
      <c r="NH63" s="16"/>
      <c r="NI63" s="16"/>
      <c r="NJ63" s="16"/>
      <c r="NK63" s="16"/>
      <c r="NL63" s="16"/>
      <c r="NM63" s="16"/>
      <c r="NN63" s="16"/>
      <c r="NO63" s="16"/>
      <c r="NP63" s="16"/>
      <c r="NQ63" s="16"/>
      <c r="NR63" s="16"/>
      <c r="NS63" s="16"/>
      <c r="NT63" s="16"/>
      <c r="NU63" s="16"/>
      <c r="NV63" s="16"/>
      <c r="NW63" s="16"/>
      <c r="NX63" s="16"/>
      <c r="NY63" s="16"/>
      <c r="NZ63" s="16"/>
      <c r="OA63" s="16"/>
      <c r="OB63" s="16"/>
      <c r="OC63" s="16"/>
      <c r="OD63" s="16"/>
      <c r="OE63" s="16"/>
      <c r="OF63" s="16"/>
      <c r="OG63" s="16"/>
      <c r="OH63" s="16"/>
      <c r="OI63" s="16"/>
      <c r="OJ63" s="16"/>
      <c r="OK63" s="16"/>
      <c r="OL63" s="16"/>
      <c r="OM63" s="16"/>
      <c r="ON63" s="16"/>
      <c r="OO63" s="16"/>
      <c r="OP63" s="16"/>
      <c r="OQ63" s="16"/>
      <c r="OR63" s="16"/>
      <c r="OS63" s="16"/>
      <c r="OT63" s="16"/>
      <c r="OU63" s="16"/>
      <c r="OV63" s="16"/>
      <c r="OW63" s="16"/>
      <c r="OX63" s="16"/>
      <c r="OY63" s="16"/>
      <c r="OZ63" s="16"/>
      <c r="PA63" s="16"/>
      <c r="PB63" s="16"/>
      <c r="PC63" s="16"/>
      <c r="PD63" s="16"/>
      <c r="PE63" s="16"/>
      <c r="PF63" s="16"/>
      <c r="PG63" s="16"/>
      <c r="PH63" s="16"/>
      <c r="PI63" s="16"/>
      <c r="PJ63" s="16"/>
      <c r="PK63" s="16"/>
      <c r="PL63" s="16"/>
      <c r="PM63" s="16"/>
      <c r="PN63" s="16"/>
      <c r="PO63" s="16"/>
      <c r="PP63" s="16"/>
      <c r="PQ63" s="16"/>
      <c r="PR63" s="16"/>
      <c r="PS63" s="16"/>
      <c r="PT63" s="16"/>
      <c r="PU63" s="16"/>
      <c r="PV63" s="16"/>
      <c r="PW63" s="16"/>
      <c r="PX63" s="16"/>
      <c r="PY63" s="16"/>
      <c r="PZ63" s="16"/>
      <c r="QA63" s="16"/>
      <c r="QB63" s="16"/>
      <c r="QC63" s="16"/>
      <c r="QD63" s="16"/>
      <c r="QE63" s="16"/>
      <c r="QF63" s="16"/>
      <c r="QG63" s="16"/>
      <c r="QH63" s="16"/>
      <c r="QI63" s="16"/>
      <c r="QJ63" s="16"/>
      <c r="QK63" s="16"/>
      <c r="QL63" s="16"/>
      <c r="QM63" s="16"/>
      <c r="QN63" s="16"/>
      <c r="QO63" s="16"/>
      <c r="QP63" s="16"/>
      <c r="QQ63" s="16"/>
      <c r="QR63" s="16"/>
      <c r="QS63" s="16"/>
      <c r="QT63" s="16"/>
      <c r="QU63" s="16"/>
      <c r="QV63" s="16"/>
      <c r="QW63" s="16"/>
      <c r="QX63" s="16"/>
      <c r="QY63" s="16"/>
      <c r="QZ63" s="16"/>
      <c r="RA63" s="16"/>
      <c r="RB63" s="16"/>
      <c r="RC63" s="16"/>
      <c r="RD63" s="16"/>
      <c r="RE63" s="16"/>
      <c r="RF63" s="16"/>
      <c r="RG63" s="16"/>
      <c r="RH63" s="16"/>
      <c r="RI63" s="16"/>
      <c r="RJ63" s="16"/>
      <c r="RK63" s="16"/>
      <c r="RL63" s="16"/>
      <c r="RM63" s="16"/>
      <c r="RN63" s="16"/>
      <c r="RO63" s="16"/>
      <c r="RP63" s="16"/>
      <c r="RQ63" s="16"/>
      <c r="RR63" s="16"/>
      <c r="RS63" s="16"/>
      <c r="RT63" s="16"/>
      <c r="RU63" s="16"/>
      <c r="RV63" s="16"/>
      <c r="RW63" s="16"/>
      <c r="RX63" s="16"/>
      <c r="RY63" s="16"/>
      <c r="RZ63" s="16"/>
      <c r="SA63" s="16"/>
      <c r="SB63" s="16"/>
      <c r="SC63" s="16"/>
      <c r="SD63" s="16"/>
      <c r="SE63" s="16"/>
      <c r="SF63" s="16"/>
      <c r="SG63" s="16"/>
      <c r="SH63" s="16"/>
      <c r="SI63" s="16"/>
      <c r="SJ63" s="16"/>
      <c r="SK63" s="16"/>
      <c r="SL63" s="16"/>
      <c r="SM63" s="16"/>
      <c r="SN63" s="16"/>
      <c r="SO63" s="16"/>
      <c r="SP63" s="16"/>
      <c r="SQ63" s="16"/>
      <c r="SR63" s="16"/>
      <c r="SS63" s="16"/>
      <c r="ST63" s="16"/>
      <c r="SU63" s="16"/>
      <c r="SV63" s="16"/>
      <c r="SW63" s="16"/>
      <c r="SX63" s="16"/>
      <c r="SY63" s="16"/>
      <c r="SZ63" s="16"/>
      <c r="TA63" s="16"/>
      <c r="TB63" s="16"/>
      <c r="TC63" s="16"/>
      <c r="TD63" s="16"/>
      <c r="TE63" s="16"/>
      <c r="TF63" s="16"/>
      <c r="TG63" s="16"/>
      <c r="TH63" s="16"/>
      <c r="TI63" s="16"/>
      <c r="TJ63" s="16"/>
      <c r="TK63" s="16"/>
      <c r="TL63" s="16"/>
      <c r="TM63" s="16"/>
      <c r="TN63" s="16"/>
      <c r="TO63" s="16"/>
      <c r="TP63" s="16"/>
      <c r="TQ63" s="16"/>
      <c r="TR63" s="16"/>
      <c r="TS63" s="16"/>
      <c r="TT63" s="16"/>
      <c r="TU63" s="16"/>
      <c r="TV63" s="16"/>
      <c r="TW63" s="16"/>
      <c r="TX63" s="16"/>
      <c r="TY63" s="16"/>
      <c r="TZ63" s="16"/>
      <c r="UA63" s="16"/>
      <c r="UB63" s="16"/>
      <c r="UC63" s="16"/>
      <c r="UD63" s="16"/>
      <c r="UE63" s="16"/>
      <c r="UF63" s="16"/>
      <c r="UG63" s="16"/>
      <c r="UH63" s="16"/>
      <c r="UI63" s="16"/>
      <c r="UJ63" s="16"/>
      <c r="UK63" s="16"/>
      <c r="UL63" s="16"/>
      <c r="UM63" s="16"/>
      <c r="UN63" s="16"/>
      <c r="UO63" s="16"/>
      <c r="UP63" s="16"/>
      <c r="UQ63" s="16"/>
      <c r="UR63" s="16"/>
      <c r="US63" s="16"/>
      <c r="UT63" s="16"/>
      <c r="UU63" s="16"/>
      <c r="UV63" s="16"/>
      <c r="UW63" s="16"/>
      <c r="UX63" s="16"/>
      <c r="UY63" s="16"/>
      <c r="UZ63" s="16"/>
      <c r="VA63" s="16"/>
      <c r="VB63" s="16"/>
      <c r="VC63" s="16"/>
      <c r="VD63" s="16"/>
      <c r="VE63" s="16"/>
      <c r="VF63" s="16"/>
      <c r="VG63" s="16"/>
      <c r="VH63" s="16"/>
      <c r="VI63" s="16"/>
      <c r="VJ63" s="16"/>
      <c r="VK63" s="16"/>
      <c r="VL63" s="16"/>
      <c r="VM63" s="16"/>
      <c r="VN63" s="16"/>
      <c r="VO63" s="16"/>
      <c r="VP63" s="16"/>
      <c r="VQ63" s="16"/>
      <c r="VR63" s="16"/>
      <c r="VS63" s="16"/>
      <c r="VT63" s="16"/>
      <c r="VU63" s="16"/>
      <c r="VV63" s="16"/>
      <c r="VW63" s="16"/>
      <c r="VX63" s="16"/>
      <c r="VY63" s="16"/>
      <c r="VZ63" s="16"/>
      <c r="WA63" s="16"/>
      <c r="WB63" s="16"/>
      <c r="WC63" s="16"/>
      <c r="WD63" s="16"/>
      <c r="WE63" s="16"/>
      <c r="WF63" s="16"/>
      <c r="WG63" s="16"/>
      <c r="WH63" s="16"/>
      <c r="WI63" s="16"/>
      <c r="WJ63" s="16"/>
      <c r="WK63" s="16"/>
      <c r="WL63" s="16"/>
      <c r="WM63" s="16"/>
      <c r="WN63" s="16"/>
      <c r="WO63" s="16"/>
      <c r="WP63" s="16"/>
      <c r="WQ63" s="16"/>
      <c r="WR63" s="16"/>
      <c r="WS63" s="16"/>
      <c r="WT63" s="16"/>
      <c r="WU63" s="16"/>
      <c r="WV63" s="16"/>
      <c r="WW63" s="16"/>
      <c r="WX63" s="16"/>
      <c r="WY63" s="16"/>
      <c r="WZ63" s="16"/>
      <c r="XA63" s="16"/>
      <c r="XB63" s="16"/>
      <c r="XC63" s="16"/>
      <c r="XD63" s="16"/>
      <c r="XE63" s="16"/>
      <c r="XF63" s="16"/>
      <c r="XG63" s="16"/>
      <c r="XH63" s="16"/>
      <c r="XI63" s="16"/>
      <c r="XJ63" s="16"/>
      <c r="XK63" s="16"/>
      <c r="XL63" s="16"/>
      <c r="XM63" s="16"/>
      <c r="XN63" s="16"/>
      <c r="XO63" s="16"/>
      <c r="XP63" s="16"/>
      <c r="XQ63" s="16"/>
      <c r="XR63" s="16"/>
      <c r="XS63" s="16"/>
      <c r="XT63" s="16"/>
      <c r="XU63" s="16"/>
      <c r="XV63" s="16"/>
      <c r="XW63" s="16"/>
      <c r="XX63" s="16"/>
      <c r="XY63" s="16"/>
      <c r="XZ63" s="16"/>
      <c r="YA63" s="16"/>
      <c r="YB63" s="16"/>
      <c r="YC63" s="16"/>
      <c r="YD63" s="16"/>
      <c r="YE63" s="16"/>
      <c r="YF63" s="16"/>
      <c r="YG63" s="16"/>
      <c r="YH63" s="16"/>
      <c r="YI63" s="16"/>
      <c r="YJ63" s="16"/>
      <c r="YK63" s="16"/>
      <c r="YL63" s="16"/>
      <c r="YM63" s="16"/>
      <c r="YN63" s="16"/>
      <c r="YO63" s="16"/>
      <c r="YP63" s="16"/>
      <c r="YQ63" s="16"/>
      <c r="YR63" s="16"/>
      <c r="YS63" s="16"/>
      <c r="YT63" s="16"/>
      <c r="YU63" s="16"/>
      <c r="YV63" s="16"/>
      <c r="YW63" s="16"/>
      <c r="YX63" s="16"/>
      <c r="YY63" s="16"/>
      <c r="YZ63" s="16"/>
      <c r="ZA63" s="16"/>
      <c r="ZB63" s="16"/>
      <c r="ZC63" s="16"/>
      <c r="ZD63" s="16"/>
      <c r="ZE63" s="16"/>
      <c r="ZF63" s="16"/>
      <c r="ZG63" s="16"/>
      <c r="ZH63" s="16"/>
      <c r="ZI63" s="16"/>
      <c r="ZJ63" s="16"/>
      <c r="ZK63" s="16"/>
      <c r="ZL63" s="16"/>
      <c r="ZM63" s="16"/>
      <c r="ZN63" s="16"/>
      <c r="ZO63" s="16"/>
      <c r="ZP63" s="16"/>
      <c r="ZQ63" s="16"/>
      <c r="ZR63" s="16"/>
      <c r="ZS63" s="16"/>
      <c r="ZT63" s="16"/>
      <c r="ZU63" s="16"/>
      <c r="ZV63" s="16"/>
      <c r="ZW63" s="16"/>
      <c r="ZX63" s="16"/>
      <c r="ZY63" s="16"/>
      <c r="ZZ63" s="16"/>
      <c r="AAA63" s="16"/>
      <c r="AAB63" s="16"/>
      <c r="AAC63" s="16"/>
      <c r="AAD63" s="16"/>
      <c r="AAE63" s="16"/>
      <c r="AAF63" s="16"/>
      <c r="AAG63" s="16"/>
      <c r="AAH63" s="16"/>
      <c r="AAI63" s="16"/>
      <c r="AAJ63" s="16"/>
      <c r="AAK63" s="16"/>
      <c r="AAL63" s="16"/>
      <c r="AAM63" s="16"/>
      <c r="AAN63" s="16"/>
      <c r="AAO63" s="16"/>
      <c r="AAP63" s="16"/>
      <c r="AAQ63" s="16"/>
      <c r="AAR63" s="16"/>
      <c r="AAS63" s="16"/>
      <c r="AAT63" s="16"/>
      <c r="AAU63" s="16"/>
      <c r="AAV63" s="16"/>
      <c r="AAW63" s="16"/>
      <c r="AAX63" s="16"/>
      <c r="AAY63" s="16"/>
      <c r="AAZ63" s="16"/>
      <c r="ABA63" s="16"/>
      <c r="ABB63" s="16"/>
      <c r="ABC63" s="16"/>
      <c r="ABD63" s="16"/>
      <c r="ABE63" s="16"/>
      <c r="ABF63" s="16"/>
      <c r="ABG63" s="16"/>
      <c r="ABH63" s="16"/>
      <c r="ABI63" s="16"/>
      <c r="ABJ63" s="16"/>
      <c r="ABK63" s="16"/>
      <c r="ABL63" s="16"/>
      <c r="ABM63" s="16"/>
      <c r="ABN63" s="16"/>
      <c r="ABO63" s="16"/>
      <c r="ABP63" s="16"/>
      <c r="ABQ63" s="16"/>
      <c r="ABR63" s="16"/>
      <c r="ABS63" s="16"/>
      <c r="ABT63" s="16"/>
      <c r="ABU63" s="16"/>
      <c r="ABV63" s="16"/>
      <c r="ABW63" s="16"/>
      <c r="ABX63" s="16"/>
      <c r="ABY63" s="16"/>
      <c r="ABZ63" s="16"/>
      <c r="ACA63" s="16"/>
      <c r="ACB63" s="16"/>
      <c r="ACC63" s="16"/>
      <c r="ACD63" s="16"/>
      <c r="ACE63" s="16"/>
      <c r="ACF63" s="16"/>
      <c r="ACG63" s="16"/>
      <c r="ACH63" s="16"/>
      <c r="ACI63" s="16"/>
      <c r="ACJ63" s="16"/>
      <c r="ACK63" s="16"/>
      <c r="ACL63" s="16"/>
      <c r="ACM63" s="16"/>
      <c r="ACN63" s="16"/>
      <c r="ACO63" s="16"/>
      <c r="ACP63" s="16"/>
      <c r="ACQ63" s="16"/>
      <c r="ACR63" s="16"/>
      <c r="ACS63" s="16"/>
      <c r="ACT63" s="16"/>
      <c r="ACU63" s="16"/>
      <c r="ACV63" s="16"/>
      <c r="ACW63" s="16"/>
      <c r="ACX63" s="16"/>
      <c r="ACY63" s="16"/>
      <c r="ACZ63" s="16"/>
      <c r="ADA63" s="16"/>
      <c r="ADB63" s="16"/>
      <c r="ADC63" s="16"/>
      <c r="ADD63" s="16"/>
      <c r="ADE63" s="16"/>
      <c r="ADF63" s="16"/>
      <c r="ADG63" s="16"/>
      <c r="ADH63" s="16"/>
      <c r="ADI63" s="16"/>
      <c r="ADJ63" s="16"/>
      <c r="ADK63" s="16"/>
      <c r="ADL63" s="16"/>
      <c r="ADM63" s="16"/>
      <c r="ADN63" s="16"/>
      <c r="ADO63" s="16"/>
      <c r="ADP63" s="16"/>
      <c r="ADQ63" s="16"/>
      <c r="ADR63" s="16"/>
      <c r="ADS63" s="16"/>
      <c r="ADT63" s="16"/>
      <c r="ADU63" s="16"/>
      <c r="ADV63" s="16"/>
      <c r="ADW63" s="16"/>
      <c r="ADX63" s="16"/>
      <c r="ADY63" s="16"/>
      <c r="ADZ63" s="16"/>
      <c r="AEA63" s="16"/>
      <c r="AEB63" s="16"/>
      <c r="AEC63" s="16"/>
      <c r="AED63" s="16"/>
      <c r="AEE63" s="16"/>
      <c r="AEF63" s="16"/>
      <c r="AEG63" s="16"/>
      <c r="AEH63" s="16"/>
      <c r="AEI63" s="16"/>
      <c r="AEJ63" s="16"/>
      <c r="AEK63" s="16"/>
      <c r="AEL63" s="16"/>
      <c r="AEM63" s="16"/>
      <c r="AEN63" s="16"/>
      <c r="AEO63" s="16"/>
      <c r="AEP63" s="16"/>
      <c r="AEQ63" s="16"/>
      <c r="AER63" s="16"/>
      <c r="AES63" s="16"/>
      <c r="AET63" s="16"/>
      <c r="AEU63" s="16"/>
      <c r="AEV63" s="16"/>
      <c r="AEW63" s="16"/>
      <c r="AEX63" s="16"/>
      <c r="AEY63" s="16"/>
      <c r="AEZ63" s="16"/>
      <c r="AFA63" s="16"/>
      <c r="AFB63" s="16"/>
      <c r="AFC63" s="16"/>
      <c r="AFD63" s="16"/>
      <c r="AFE63" s="16"/>
      <c r="AFF63" s="16"/>
      <c r="AFG63" s="16"/>
      <c r="AFH63" s="16"/>
      <c r="AFI63" s="16"/>
      <c r="AFJ63" s="16"/>
      <c r="AFK63" s="16"/>
      <c r="AFL63" s="16"/>
      <c r="AFM63" s="16"/>
      <c r="AFN63" s="16"/>
      <c r="AFO63" s="16"/>
      <c r="AFP63" s="16"/>
      <c r="AFQ63" s="16"/>
      <c r="AFR63" s="16"/>
      <c r="AFS63" s="16"/>
      <c r="AFT63" s="16"/>
      <c r="AFU63" s="16"/>
      <c r="AFV63" s="16"/>
      <c r="AFW63" s="16"/>
      <c r="AFX63" s="16"/>
      <c r="AFY63" s="16"/>
      <c r="AFZ63" s="16"/>
      <c r="AGA63" s="16"/>
      <c r="AGB63" s="16"/>
      <c r="AGC63" s="16"/>
      <c r="AGD63" s="16"/>
      <c r="AGE63" s="16"/>
      <c r="AGF63" s="16"/>
      <c r="AGG63" s="16"/>
      <c r="AGH63" s="16"/>
      <c r="AGI63" s="16"/>
      <c r="AGJ63" s="16"/>
      <c r="AGK63" s="16"/>
      <c r="AGL63" s="16"/>
      <c r="AGM63" s="16"/>
      <c r="AGN63" s="16"/>
      <c r="AGO63" s="16"/>
      <c r="AGP63" s="16"/>
      <c r="AGQ63" s="16"/>
      <c r="AGR63" s="16"/>
      <c r="AGS63" s="16"/>
      <c r="AGT63" s="16"/>
      <c r="AGU63" s="16"/>
      <c r="AGV63" s="16"/>
      <c r="AGW63" s="16"/>
      <c r="AGX63" s="16"/>
      <c r="AGY63" s="16"/>
      <c r="AGZ63" s="16"/>
      <c r="AHA63" s="16"/>
      <c r="AHB63" s="16"/>
      <c r="AHC63" s="16"/>
      <c r="AHD63" s="16"/>
      <c r="AHE63" s="16"/>
      <c r="AHF63" s="16"/>
      <c r="AHG63" s="16"/>
      <c r="AHH63" s="16"/>
      <c r="AHI63" s="16"/>
      <c r="AHJ63" s="16"/>
      <c r="AHK63" s="16"/>
      <c r="AHL63" s="16"/>
      <c r="AHM63" s="16"/>
      <c r="AHN63" s="16"/>
      <c r="AHO63" s="16"/>
      <c r="AHP63" s="16"/>
      <c r="AHQ63" s="16"/>
      <c r="AHR63" s="16"/>
      <c r="AHS63" s="16"/>
      <c r="AHT63" s="16"/>
      <c r="AHU63" s="16"/>
      <c r="AHV63" s="16"/>
      <c r="AHW63" s="16"/>
      <c r="AHX63" s="16"/>
      <c r="AHY63" s="16"/>
      <c r="AHZ63" s="16"/>
      <c r="AIA63" s="16"/>
      <c r="AIB63" s="16"/>
      <c r="AIC63" s="16"/>
      <c r="AID63" s="16"/>
      <c r="AIE63" s="16"/>
      <c r="AIF63" s="16"/>
      <c r="AIG63" s="16"/>
      <c r="AIH63" s="16"/>
      <c r="AII63" s="16"/>
      <c r="AIJ63" s="16"/>
      <c r="AIK63" s="16"/>
      <c r="AIL63" s="16"/>
      <c r="AIM63" s="16"/>
      <c r="AIN63" s="16"/>
      <c r="AIO63" s="16"/>
      <c r="AIP63" s="16"/>
      <c r="AIQ63" s="16"/>
      <c r="AIR63" s="16"/>
      <c r="AIS63" s="16"/>
      <c r="AIT63" s="16"/>
      <c r="AIU63" s="16"/>
      <c r="AIV63" s="16"/>
      <c r="AIW63" s="16"/>
      <c r="AIX63" s="16"/>
      <c r="AIY63" s="16"/>
      <c r="AIZ63" s="16"/>
      <c r="AJA63" s="16"/>
      <c r="AJB63" s="16"/>
      <c r="AJC63" s="16"/>
      <c r="AJD63" s="16"/>
      <c r="AJE63" s="16"/>
      <c r="AJF63" s="16"/>
      <c r="AJG63" s="16"/>
      <c r="AJH63" s="16"/>
      <c r="AJI63" s="16"/>
      <c r="AJJ63" s="16"/>
      <c r="AJK63" s="16"/>
      <c r="AJL63" s="16"/>
      <c r="AJM63" s="16"/>
      <c r="AJN63" s="16"/>
      <c r="AJO63" s="16"/>
      <c r="AJP63" s="16"/>
      <c r="AJQ63" s="16"/>
      <c r="AJR63" s="16"/>
      <c r="AJS63" s="16"/>
      <c r="AJT63" s="16"/>
      <c r="AJU63" s="16"/>
      <c r="AJV63" s="16"/>
      <c r="AJW63" s="16"/>
      <c r="AJX63" s="16"/>
      <c r="AJY63" s="16"/>
      <c r="AJZ63" s="16"/>
      <c r="AKA63" s="16"/>
      <c r="AKB63" s="16"/>
      <c r="AKC63" s="16"/>
      <c r="AKD63" s="16"/>
      <c r="AKE63" s="16"/>
      <c r="AKF63" s="16"/>
      <c r="AKG63" s="16"/>
      <c r="AKH63" s="16"/>
      <c r="AKI63" s="16"/>
      <c r="AKJ63" s="16"/>
      <c r="AKK63" s="16"/>
      <c r="AKL63" s="16"/>
      <c r="AKM63" s="16"/>
      <c r="AKN63" s="16"/>
      <c r="AKO63" s="16"/>
      <c r="AKP63" s="16"/>
      <c r="AKQ63" s="16"/>
      <c r="AKR63" s="16"/>
      <c r="AKS63" s="16"/>
      <c r="AKT63" s="16"/>
      <c r="AKU63" s="16"/>
      <c r="AKV63" s="16"/>
      <c r="AKW63" s="16"/>
      <c r="AKX63" s="16"/>
      <c r="AKY63" s="16"/>
      <c r="AKZ63" s="16"/>
      <c r="ALA63" s="16"/>
      <c r="ALB63" s="16"/>
      <c r="ALC63" s="16"/>
      <c r="ALD63" s="16"/>
      <c r="ALE63" s="16"/>
      <c r="ALF63" s="16"/>
      <c r="ALG63" s="16"/>
      <c r="ALH63" s="16"/>
      <c r="ALI63" s="16"/>
      <c r="ALJ63" s="16"/>
      <c r="ALK63" s="16"/>
      <c r="ALL63" s="16"/>
      <c r="ALM63" s="16"/>
      <c r="ALN63" s="16"/>
      <c r="ALO63" s="16"/>
      <c r="ALP63" s="16"/>
      <c r="ALQ63" s="16"/>
      <c r="ALR63" s="16"/>
      <c r="ALS63" s="16"/>
      <c r="ALT63" s="16"/>
      <c r="ALU63" s="16"/>
      <c r="ALV63" s="16"/>
      <c r="ALW63" s="16"/>
      <c r="ALX63" s="16"/>
    </row>
  </sheetData>
  <phoneticPr fontId="14" type="noConversion"/>
  <pageMargins left="0.25" right="0.25" top="0.75" bottom="0.75" header="0.3" footer="0.3"/>
  <pageSetup scale="10" firstPageNumber="0" fitToHeight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4E436-20FB-4F00-907E-058ACA275EB7}">
  <dimension ref="A1:ALY28"/>
  <sheetViews>
    <sheetView workbookViewId="0"/>
  </sheetViews>
  <sheetFormatPr defaultColWidth="9.1796875" defaultRowHeight="14.5" x14ac:dyDescent="0.35"/>
  <cols>
    <col min="1" max="1" width="25.54296875" style="1" customWidth="1"/>
    <col min="2" max="2" width="56.54296875" style="2" bestFit="1" customWidth="1"/>
    <col min="3" max="3" width="21.1796875" style="15" customWidth="1"/>
    <col min="4" max="4" width="9.1796875" style="2"/>
    <col min="5" max="5" width="14.453125" style="2" customWidth="1"/>
    <col min="6" max="1012" width="9.1796875" style="2"/>
    <col min="1013" max="1013" width="11.453125" customWidth="1"/>
  </cols>
  <sheetData>
    <row r="1" spans="1:1013" ht="20" x14ac:dyDescent="0.4">
      <c r="A1" s="17" t="s">
        <v>19</v>
      </c>
      <c r="B1" s="4"/>
      <c r="C1" s="11"/>
    </row>
    <row r="2" spans="1:1013" ht="16.5" x14ac:dyDescent="0.35">
      <c r="A2" s="19" t="s">
        <v>4</v>
      </c>
      <c r="B2" s="4"/>
      <c r="C2" s="11"/>
    </row>
    <row r="3" spans="1:1013" ht="15.5" x14ac:dyDescent="0.35">
      <c r="A3" s="20" t="s">
        <v>0</v>
      </c>
      <c r="B3" s="5"/>
      <c r="C3" s="12"/>
    </row>
    <row r="4" spans="1:1013" s="9" customFormat="1" ht="15.5" x14ac:dyDescent="0.35">
      <c r="A4" s="20" t="s">
        <v>1</v>
      </c>
      <c r="B4" s="8"/>
      <c r="C4" s="13"/>
      <c r="ALY4"/>
    </row>
    <row r="5" spans="1:1013" ht="15.5" x14ac:dyDescent="0.35">
      <c r="A5" s="20" t="s">
        <v>67</v>
      </c>
      <c r="B5" s="10"/>
      <c r="C5" s="14"/>
    </row>
    <row r="6" spans="1:1013" ht="35.25" customHeight="1" x14ac:dyDescent="0.35">
      <c r="A6" s="21" t="s">
        <v>90</v>
      </c>
      <c r="B6" s="21" t="s">
        <v>91</v>
      </c>
      <c r="C6" s="21" t="s">
        <v>3</v>
      </c>
      <c r="ALX6"/>
    </row>
    <row r="7" spans="1:1013" ht="15.5" x14ac:dyDescent="0.35">
      <c r="A7" s="20" t="s">
        <v>18</v>
      </c>
      <c r="B7" s="20" t="s">
        <v>20</v>
      </c>
      <c r="C7" s="22">
        <v>9853</v>
      </c>
    </row>
    <row r="8" spans="1:1013" ht="15.5" x14ac:dyDescent="0.35">
      <c r="A8" s="20" t="s">
        <v>5</v>
      </c>
      <c r="B8" s="20" t="s">
        <v>22</v>
      </c>
      <c r="C8" s="22">
        <v>44445</v>
      </c>
    </row>
    <row r="9" spans="1:1013" ht="15.5" x14ac:dyDescent="0.35">
      <c r="A9" s="20" t="s">
        <v>13</v>
      </c>
      <c r="B9" s="20" t="s">
        <v>7</v>
      </c>
      <c r="C9" s="22">
        <v>50000</v>
      </c>
    </row>
    <row r="10" spans="1:1013" ht="15.5" x14ac:dyDescent="0.35">
      <c r="A10" s="20" t="s">
        <v>15</v>
      </c>
      <c r="B10" s="20" t="s">
        <v>27</v>
      </c>
      <c r="C10" s="22">
        <v>100000</v>
      </c>
    </row>
    <row r="11" spans="1:1013" ht="15.5" x14ac:dyDescent="0.35">
      <c r="A11" s="20" t="s">
        <v>10</v>
      </c>
      <c r="B11" s="20" t="s">
        <v>68</v>
      </c>
      <c r="C11" s="22">
        <v>15500</v>
      </c>
    </row>
    <row r="12" spans="1:1013" ht="15.5" x14ac:dyDescent="0.35">
      <c r="A12" s="20" t="s">
        <v>10</v>
      </c>
      <c r="B12" s="20" t="s">
        <v>29</v>
      </c>
      <c r="C12" s="22">
        <v>42456</v>
      </c>
    </row>
    <row r="13" spans="1:1013" ht="15.5" x14ac:dyDescent="0.35">
      <c r="A13" s="20" t="s">
        <v>11</v>
      </c>
      <c r="B13" s="20" t="s">
        <v>8</v>
      </c>
      <c r="C13" s="22">
        <v>100000</v>
      </c>
    </row>
    <row r="14" spans="1:1013" ht="15.5" x14ac:dyDescent="0.35">
      <c r="A14" s="20" t="s">
        <v>11</v>
      </c>
      <c r="B14" s="20" t="s">
        <v>33</v>
      </c>
      <c r="C14" s="22">
        <v>84000</v>
      </c>
    </row>
    <row r="15" spans="1:1013" ht="15.5" x14ac:dyDescent="0.35">
      <c r="A15" s="20" t="s">
        <v>14</v>
      </c>
      <c r="B15" s="20" t="s">
        <v>34</v>
      </c>
      <c r="C15" s="22">
        <v>100000</v>
      </c>
    </row>
    <row r="16" spans="1:1013" ht="15.5" x14ac:dyDescent="0.35">
      <c r="A16" s="20" t="s">
        <v>11</v>
      </c>
      <c r="B16" s="20" t="s">
        <v>35</v>
      </c>
      <c r="C16" s="22">
        <v>100000</v>
      </c>
    </row>
    <row r="17" spans="1:3" ht="15.5" x14ac:dyDescent="0.35">
      <c r="A17" s="20" t="s">
        <v>13</v>
      </c>
      <c r="B17" s="20" t="s">
        <v>38</v>
      </c>
      <c r="C17" s="22">
        <v>19500</v>
      </c>
    </row>
    <row r="18" spans="1:3" ht="15.5" x14ac:dyDescent="0.35">
      <c r="A18" s="20" t="s">
        <v>15</v>
      </c>
      <c r="B18" s="20" t="s">
        <v>42</v>
      </c>
      <c r="C18" s="22">
        <v>75763</v>
      </c>
    </row>
    <row r="19" spans="1:3" ht="15.5" x14ac:dyDescent="0.35">
      <c r="A19" s="20" t="s">
        <v>10</v>
      </c>
      <c r="B19" s="20" t="s">
        <v>45</v>
      </c>
      <c r="C19" s="22">
        <v>3700</v>
      </c>
    </row>
    <row r="20" spans="1:3" ht="15.5" x14ac:dyDescent="0.35">
      <c r="A20" s="20" t="s">
        <v>15</v>
      </c>
      <c r="B20" s="20" t="s">
        <v>47</v>
      </c>
      <c r="C20" s="22">
        <v>24031</v>
      </c>
    </row>
    <row r="21" spans="1:3" ht="15.5" x14ac:dyDescent="0.35">
      <c r="A21" s="20" t="s">
        <v>63</v>
      </c>
      <c r="B21" s="20" t="s">
        <v>49</v>
      </c>
      <c r="C21" s="22">
        <v>60526</v>
      </c>
    </row>
    <row r="22" spans="1:3" ht="15.5" x14ac:dyDescent="0.35">
      <c r="A22" s="20" t="s">
        <v>64</v>
      </c>
      <c r="B22" s="20" t="s">
        <v>51</v>
      </c>
      <c r="C22" s="22">
        <v>29369</v>
      </c>
    </row>
    <row r="23" spans="1:3" ht="15.5" x14ac:dyDescent="0.35">
      <c r="A23" s="20" t="s">
        <v>65</v>
      </c>
      <c r="B23" s="20" t="s">
        <v>53</v>
      </c>
      <c r="C23" s="22">
        <v>40775</v>
      </c>
    </row>
    <row r="24" spans="1:3" ht="15.5" x14ac:dyDescent="0.35">
      <c r="A24" s="20" t="s">
        <v>16</v>
      </c>
      <c r="B24" s="20" t="s">
        <v>9</v>
      </c>
      <c r="C24" s="22">
        <v>30874</v>
      </c>
    </row>
    <row r="25" spans="1:3" ht="15.5" x14ac:dyDescent="0.35">
      <c r="A25" s="20" t="s">
        <v>12</v>
      </c>
      <c r="B25" s="20" t="s">
        <v>59</v>
      </c>
      <c r="C25" s="22">
        <v>10080</v>
      </c>
    </row>
    <row r="26" spans="1:3" ht="15.5" x14ac:dyDescent="0.35">
      <c r="A26" s="20" t="s">
        <v>66</v>
      </c>
      <c r="B26" s="20" t="s">
        <v>61</v>
      </c>
      <c r="C26" s="22">
        <v>100000</v>
      </c>
    </row>
    <row r="27" spans="1:3" ht="15.5" x14ac:dyDescent="0.35">
      <c r="A27" s="20" t="s">
        <v>12</v>
      </c>
      <c r="B27" s="20" t="s">
        <v>62</v>
      </c>
      <c r="C27" s="22">
        <v>7500</v>
      </c>
    </row>
    <row r="28" spans="1:3" ht="15.5" x14ac:dyDescent="0.35">
      <c r="A28" s="20"/>
      <c r="B28" s="20" t="s">
        <v>2</v>
      </c>
      <c r="C28" s="22">
        <f>SUM(Table13[Agency Total])</f>
        <v>1048372</v>
      </c>
    </row>
  </sheetData>
  <conditionalFormatting sqref="B7:B17 B19:B28">
    <cfRule type="duplicateValues" dxfId="0" priority="13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Grant Award List </vt:lpstr>
      <vt:lpstr>Agency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Recip-24: NSLP Equipment Grants (CA Dept of Education)</dc:title>
  <dc:subject>Grant results for the 2024 National School Lunch Program equipment assistance grants.</dc:subject>
  <dc:creator/>
  <dc:description/>
  <cp:lastModifiedBy/>
  <cp:revision>1</cp:revision>
  <dcterms:created xsi:type="dcterms:W3CDTF">2025-03-13T21:51:45Z</dcterms:created>
  <dcterms:modified xsi:type="dcterms:W3CDTF">2025-04-15T22:22:56Z</dcterms:modified>
  <dc:language/>
</cp:coreProperties>
</file>