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F54F4BBC-01E7-46FA-BDC4-A8555C2E334C}" xr6:coauthVersionLast="47" xr6:coauthVersionMax="47" xr10:uidLastSave="{00000000-0000-0000-0000-000000000000}"/>
  <bookViews>
    <workbookView xWindow="-110" yWindow="-110" windowWidth="17020" windowHeight="10120" tabRatio="805" xr2:uid="{00000000-000D-0000-FFFF-FFFF00000000}"/>
  </bookViews>
  <sheets>
    <sheet name="Instructions" sheetId="1" r:id="rId1"/>
    <sheet name="Expenditure Report"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3" l="1"/>
  <c r="J14" i="13"/>
  <c r="K14" i="13" s="1"/>
  <c r="J13" i="13"/>
  <c r="K13" i="13" s="1"/>
  <c r="J7" i="13" l="1"/>
  <c r="J8" i="13"/>
  <c r="J9" i="13"/>
  <c r="J10" i="13"/>
  <c r="J11" i="13"/>
  <c r="J12" i="13"/>
  <c r="J15" i="13"/>
  <c r="J16" i="13"/>
  <c r="H17" i="13"/>
  <c r="I17" i="13"/>
  <c r="F17" i="13" l="1"/>
  <c r="G17" i="13"/>
  <c r="K8" i="13" l="1"/>
  <c r="K9" i="13"/>
  <c r="K10" i="13"/>
  <c r="K11" i="13"/>
  <c r="K12" i="13"/>
  <c r="K15" i="13"/>
  <c r="K16" i="13"/>
  <c r="K7" i="13"/>
  <c r="J17" i="13" l="1"/>
  <c r="K17" i="13"/>
  <c r="E17" i="13" l="1"/>
  <c r="D17" i="13"/>
</calcChain>
</file>

<file path=xl/sharedStrings.xml><?xml version="1.0" encoding="utf-8"?>
<sst xmlns="http://schemas.openxmlformats.org/spreadsheetml/2006/main" count="57" uniqueCount="54">
  <si>
    <t>Expenditure Report</t>
  </si>
  <si>
    <t>Grant Administration and Support Office</t>
  </si>
  <si>
    <t>California Department of Education (CDE)</t>
  </si>
  <si>
    <t>Instructions</t>
  </si>
  <si>
    <t xml:space="preserve">Reporting Period: </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</si>
  <si>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</si>
  <si>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</si>
  <si>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</si>
  <si>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</si>
  <si>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</si>
  <si>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</si>
  <si>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</si>
  <si>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</si>
  <si>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</si>
  <si>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</si>
  <si>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</si>
  <si>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</si>
  <si>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</si>
  <si>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</si>
  <si>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</si>
  <si>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</si>
  <si>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</si>
  <si>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</si>
  <si>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</si>
  <si>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</si>
  <si>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</si>
  <si>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</si>
  <si>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</si>
  <si>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Professional / Consulting Services and Operating Expenditures (under first $25,000 - indirect charged)</t>
  </si>
  <si>
    <t>Indirect Rate:   0.00%</t>
  </si>
  <si>
    <t>Sub-agreement for Services (not subject to indirect costs)</t>
  </si>
  <si>
    <t>Capital Outlay (not subject to indirect costs)</t>
  </si>
  <si>
    <t>Total</t>
  </si>
  <si>
    <t>Foster Youth Services Coordinating Program</t>
  </si>
  <si>
    <r>
      <rPr>
        <b/>
        <sz val="12"/>
        <color theme="1"/>
        <rFont val="Arial"/>
        <family val="2"/>
      </rPr>
      <t xml:space="preserve">Step 1: </t>
    </r>
    <r>
      <rPr>
        <sz val="12"/>
        <color theme="1"/>
        <rFont val="Arial"/>
        <family val="2"/>
      </rPr>
      <t xml:space="preserve">Complete the requested information in the grayed-in areas. </t>
    </r>
  </si>
  <si>
    <r>
      <t>Step 2:</t>
    </r>
    <r>
      <rPr>
        <sz val="12"/>
        <rFont val="Arial"/>
        <family val="2"/>
      </rPr>
      <t xml:space="preserve"> Enter your LEA name in the space provided.</t>
    </r>
  </si>
  <si>
    <r>
      <t xml:space="preserve">Step 3: </t>
    </r>
    <r>
      <rPr>
        <sz val="12"/>
        <rFont val="Arial"/>
        <family val="2"/>
      </rPr>
      <t xml:space="preserve">Enter the Indirect Percentage Rate from your approved budget in the space provided with a placeholder of 0.00% (Cell B14). </t>
    </r>
  </si>
  <si>
    <r>
      <t>Step 4:</t>
    </r>
    <r>
      <rPr>
        <sz val="12"/>
        <rFont val="Arial"/>
        <family val="2"/>
      </rPr>
      <t xml:space="preserve"> In the "Current Approved Budget" column (column C) of the ER, enter the approved budget amounts for fiscal year 2022–23. Then, fill out the column that corresponds to the ER you are submitting (ER 1 or 2). 
</t>
    </r>
    <r>
      <rPr>
        <b/>
        <sz val="12"/>
        <rFont val="Arial"/>
        <family val="2"/>
      </rPr>
      <t>Note:</t>
    </r>
    <r>
      <rPr>
        <sz val="12"/>
        <rFont val="Arial"/>
        <family val="2"/>
      </rPr>
      <t xml:space="preserve"> The "Cumulative Expenditures" column (column F), "Unspent Balance" column (column G), and the Totals row will auto-populate.</t>
    </r>
  </si>
  <si>
    <t>Expenditure Report 3</t>
  </si>
  <si>
    <t>Expenditure Report 4</t>
  </si>
  <si>
    <t>Expenditure Report 5</t>
  </si>
  <si>
    <t>Expenditure Report 6</t>
  </si>
  <si>
    <t>ER 5 (July 1, 2023 – December 31, 2023) Due January 31, 2024</t>
  </si>
  <si>
    <t>ER 6 (January 1, 2024 – June 30, 2024) Due July 31, 2024</t>
  </si>
  <si>
    <t>ER 1 (July 1, 2021 – December 31, 2021) Due January 31, 2022</t>
  </si>
  <si>
    <t>ER 2 (January 1, 2022 – June 30, 2022) Due July 31, 2022</t>
  </si>
  <si>
    <t>ER 3 (July 1, 2022 – December 31, 2022) Due January 31, 2023</t>
  </si>
  <si>
    <t>ER 4 (January 1, 2023 – June 30, 2023) Due July 31, 2023</t>
  </si>
  <si>
    <t>5200-5799</t>
  </si>
  <si>
    <t>Communication</t>
  </si>
  <si>
    <r>
      <t>Please complete the steps below to submit the fiscal year 2021 Foster Youth Services Coordinating Program Expenditure Report (ER). Each participating local educational agency (LEA) is required to submit two ERs and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</si>
  <si>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Updated July 2022</t>
  </si>
  <si>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Coordinator and Program Fiscal Contact.</t>
    </r>
  </si>
  <si>
    <t>Services and Other Operating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</si>
</sst>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6"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sz val="11"/>
      <color rgb="FF000000"/>
      <name val="Calibri"/>
      <family val="2"/>
      <scheme val="minor"/>
    </font>
    <font>
      <u/>
      <sz val="12"/>
      <color rgb="FF0070C0"/>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4">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5" fillId="0" borderId="0" xfId="0" applyFont="1" applyAlignment="1">
      <alignment vertical="top" wrapText="1"/>
    </xf>
    <xf numFmtId="0" fontId="13"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0" fontId="8" fillId="3" borderId="0" xfId="3" applyFont="1" applyFill="1" applyBorder="1" applyProtection="1">
      <protection locked="0"/>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0" fontId="11" fillId="0" borderId="0" xfId="2" applyFont="1" applyFill="1" applyBorder="1" applyAlignment="1" applyProtection="1">
      <alignment vertical="center"/>
    </xf>
    <xf numFmtId="0" fontId="15" fillId="0" borderId="6" xfId="0" applyFont="1" applyBorder="1" applyAlignment="1">
      <alignment horizontal="center" vertical="center" wrapText="1"/>
    </xf>
    <xf numFmtId="0" fontId="15" fillId="0" borderId="3" xfId="0" applyFont="1" applyBorder="1" applyAlignment="1">
      <alignment horizontal="left" vertical="center" wrapText="1"/>
    </xf>
    <xf numFmtId="44" fontId="1" fillId="3" borderId="3" xfId="4" applyFont="1" applyFill="1" applyBorder="1" applyAlignment="1" applyProtection="1">
      <alignment vertical="center" wrapText="1"/>
      <protection locked="0"/>
    </xf>
    <xf numFmtId="44" fontId="15" fillId="0" borderId="7" xfId="4" applyFont="1" applyFill="1" applyBorder="1" applyAlignment="1" applyProtection="1">
      <alignment vertical="center"/>
    </xf>
    <xf numFmtId="44" fontId="7" fillId="0" borderId="11" xfId="0" applyNumberFormat="1" applyFont="1" applyBorder="1" applyAlignment="1">
      <alignmen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8">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K17" totalsRowCount="1" headerRowDxfId="27" dataDxfId="25" totalsRowDxfId="23" headerRowBorderDxfId="26" tableBorderDxfId="24" totalsRowBorderDxfId="22">
  <tableColumns count="11">
    <tableColumn id="1" xr3:uid="{00000000-0010-0000-0200-000001000000}" name="Object Codes" totalsRowLabel="Total" dataDxfId="21" totalsRowDxfId="20"/>
    <tableColumn id="2" xr3:uid="{00000000-0010-0000-0200-000002000000}" name="Line Items" dataDxfId="19" totalsRowDxfId="18"/>
    <tableColumn id="5" xr3:uid="{9A36CE47-7AAE-48C7-A724-419812B9B45A}" name="Current Approved Budget" totalsRowFunction="sum" dataDxfId="17" totalsRowDxfId="16" dataCellStyle="Currency"/>
    <tableColumn id="8" xr3:uid="{1208BDE5-BEE5-4CFA-B2E3-90CD0C45BE5C}" name="Expenditure Report 1" totalsRowFunction="sum" dataDxfId="15" totalsRowDxfId="14" dataCellStyle="Currency"/>
    <tableColumn id="6" xr3:uid="{6A8478C4-0EFA-45D2-B44B-B1A3DD50E643}" name="Expenditure Report 2" totalsRowFunction="sum" dataDxfId="13" totalsRowDxfId="12" dataCellStyle="Currency"/>
    <tableColumn id="3" xr3:uid="{F78768C3-F614-4BFE-A378-F413E5044BC2}" name="Expenditure Report 3" totalsRowFunction="sum" dataDxfId="11" totalsRowDxfId="10" dataCellStyle="Currency"/>
    <tableColumn id="9" xr3:uid="{740C99D4-F747-4F2E-B6FA-BD0064815D92}" name="Expenditure Report 4" totalsRowFunction="sum" dataDxfId="9" totalsRowDxfId="8" dataCellStyle="Currency"/>
    <tableColumn id="10" xr3:uid="{4C0F0197-ED4B-4203-95FE-9B041C169045}" name="Expenditure Report 5" totalsRowFunction="sum" dataDxfId="7" totalsRowDxfId="6" dataCellStyle="Currency"/>
    <tableColumn id="11" xr3:uid="{AB4CECC4-7D06-415B-8E9C-8F032C48DF3A}" name="Expenditure Report 6"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6]])</calculatedColumnFormula>
      <totalsRowFormula>SUBTOTAL(109,J7:J16)</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2nd, 3rd, 4th, 5th, or 6th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zoomScaleNormal="100" workbookViewId="0"/>
  </sheetViews>
  <sheetFormatPr defaultRowHeight="14.5" x14ac:dyDescent="0.35"/>
  <cols>
    <col min="1" max="1" width="140.54296875" customWidth="1"/>
  </cols>
  <sheetData>
    <row r="1" spans="1:2" ht="25" x14ac:dyDescent="0.35">
      <c r="A1" s="19" t="s">
        <v>0</v>
      </c>
    </row>
    <row r="2" spans="1:2" ht="23" x14ac:dyDescent="0.35">
      <c r="A2" s="38" t="s">
        <v>33</v>
      </c>
    </row>
    <row r="3" spans="1:2" ht="15.5" x14ac:dyDescent="0.35">
      <c r="A3" s="3" t="s">
        <v>1</v>
      </c>
    </row>
    <row r="4" spans="1:2" ht="15.5" x14ac:dyDescent="0.35">
      <c r="A4" s="3" t="s">
        <v>2</v>
      </c>
    </row>
    <row r="5" spans="1:2" ht="15.5" x14ac:dyDescent="0.35">
      <c r="A5" s="4" t="s">
        <v>51</v>
      </c>
    </row>
    <row r="6" spans="1:2" ht="15.5" x14ac:dyDescent="0.35">
      <c r="A6" s="12" t="s">
        <v>3</v>
      </c>
    </row>
    <row r="7" spans="1:2" s="7" customFormat="1" ht="77.5" x14ac:dyDescent="0.35">
      <c r="A7" s="1" t="s">
        <v>50</v>
      </c>
    </row>
    <row r="8" spans="1:2" ht="15.5" x14ac:dyDescent="0.35">
      <c r="A8" s="25" t="s">
        <v>4</v>
      </c>
    </row>
    <row r="9" spans="1:2" ht="15.5" x14ac:dyDescent="0.35">
      <c r="A9" s="3" t="s">
        <v>44</v>
      </c>
    </row>
    <row r="10" spans="1:2" ht="15.5" x14ac:dyDescent="0.35">
      <c r="A10" s="3" t="s">
        <v>45</v>
      </c>
    </row>
    <row r="11" spans="1:2" ht="15.5" x14ac:dyDescent="0.35">
      <c r="A11" s="3" t="s">
        <v>46</v>
      </c>
    </row>
    <row r="12" spans="1:2" ht="15.5" x14ac:dyDescent="0.35">
      <c r="A12" s="3" t="s">
        <v>47</v>
      </c>
    </row>
    <row r="13" spans="1:2" ht="15.5" x14ac:dyDescent="0.35">
      <c r="A13" s="3" t="s">
        <v>42</v>
      </c>
    </row>
    <row r="14" spans="1:2" ht="15.5" x14ac:dyDescent="0.35">
      <c r="A14" s="3" t="s">
        <v>43</v>
      </c>
    </row>
    <row r="15" spans="1:2" ht="15.5" x14ac:dyDescent="0.35">
      <c r="A15" s="12" t="s">
        <v>5</v>
      </c>
    </row>
    <row r="16" spans="1:2" ht="15.5" x14ac:dyDescent="0.35">
      <c r="A16" s="1" t="s">
        <v>34</v>
      </c>
      <c r="B16" s="10"/>
    </row>
    <row r="17" spans="1:3" ht="15.5" x14ac:dyDescent="0.35">
      <c r="A17" s="9" t="s">
        <v>35</v>
      </c>
      <c r="B17" s="10"/>
    </row>
    <row r="18" spans="1:3" ht="15.5" x14ac:dyDescent="0.35">
      <c r="A18" s="9" t="s">
        <v>36</v>
      </c>
      <c r="B18" s="10"/>
    </row>
    <row r="19" spans="1:3" ht="46.5" x14ac:dyDescent="0.35">
      <c r="A19" s="9" t="s">
        <v>37</v>
      </c>
    </row>
    <row r="20" spans="1:3" ht="15.5" x14ac:dyDescent="0.35">
      <c r="A20" s="20" t="s">
        <v>6</v>
      </c>
    </row>
    <row r="21" spans="1:3" ht="15.5" x14ac:dyDescent="0.35">
      <c r="A21" s="1" t="s">
        <v>7</v>
      </c>
    </row>
    <row r="22" spans="1:3" ht="15.5" x14ac:dyDescent="0.35">
      <c r="A22" s="1" t="s">
        <v>8</v>
      </c>
    </row>
    <row r="23" spans="1:3" ht="46.5" x14ac:dyDescent="0.35">
      <c r="A23" s="1" t="s">
        <v>9</v>
      </c>
      <c r="B23" s="10"/>
    </row>
    <row r="24" spans="1:3" ht="15.5" x14ac:dyDescent="0.35">
      <c r="A24" s="21" t="s">
        <v>10</v>
      </c>
      <c r="B24" s="10"/>
    </row>
    <row r="25" spans="1:3" ht="15.5" x14ac:dyDescent="0.35">
      <c r="A25" s="14" t="s">
        <v>11</v>
      </c>
    </row>
    <row r="26" spans="1:3" ht="15.5" x14ac:dyDescent="0.35">
      <c r="A26" s="11" t="s">
        <v>12</v>
      </c>
    </row>
    <row r="27" spans="1:3" ht="46.5" x14ac:dyDescent="0.35">
      <c r="A27" s="13" t="s">
        <v>52</v>
      </c>
    </row>
    <row r="28" spans="1:3" s="7" customFormat="1" ht="31" x14ac:dyDescent="0.35">
      <c r="A28" s="15" t="s">
        <v>13</v>
      </c>
    </row>
    <row r="29" spans="1:3" ht="15.5" x14ac:dyDescent="0.35">
      <c r="A29" s="5"/>
      <c r="C29" s="2"/>
    </row>
    <row r="30" spans="1:3" ht="15.5" x14ac:dyDescent="0.35">
      <c r="A30" s="1"/>
    </row>
    <row r="31" spans="1:3" ht="15.5" x14ac:dyDescent="0.35">
      <c r="A31" s="15"/>
    </row>
    <row r="32" spans="1:3" ht="15.5" x14ac:dyDescent="0.35">
      <c r="A32" s="6"/>
    </row>
    <row r="33" spans="1:1" ht="15.5" x14ac:dyDescent="0.35">
      <c r="A33" s="1"/>
    </row>
  </sheetData>
  <sheetProtection algorithmName="SHA-512" hashValue="aoxmjncJsIFo+wMzOhM68QQB8FKQ51LS2mU9WTICO2N/BDgO+WWgNLbh2HNNj25WZYr09EMu3zIWF3X5NLvTMQ==" saltValue="AIS+lTE08RJjIYcS6NYamw=="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8"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
  <sheetViews>
    <sheetView zoomScaleNormal="100" workbookViewId="0"/>
  </sheetViews>
  <sheetFormatPr defaultColWidth="9.1796875" defaultRowHeight="14.5" x14ac:dyDescent="0.35"/>
  <cols>
    <col min="1" max="1" width="25.54296875" customWidth="1"/>
    <col min="2" max="2" width="40.6328125" customWidth="1"/>
    <col min="3" max="3" width="19.81640625" bestFit="1" customWidth="1"/>
    <col min="4" max="5" width="23.453125" bestFit="1" customWidth="1"/>
    <col min="6" max="9" width="23.453125" customWidth="1"/>
    <col min="10" max="11" width="19.6328125" customWidth="1"/>
    <col min="15" max="15" width="11.54296875" bestFit="1" customWidth="1"/>
  </cols>
  <sheetData>
    <row r="1" spans="1:15" ht="25" x14ac:dyDescent="0.35">
      <c r="A1" s="23" t="s">
        <v>0</v>
      </c>
    </row>
    <row r="2" spans="1:15" ht="23" x14ac:dyDescent="0.35">
      <c r="A2" s="24" t="s">
        <v>33</v>
      </c>
    </row>
    <row r="3" spans="1:15" ht="15.5" x14ac:dyDescent="0.35">
      <c r="A3" s="3" t="s">
        <v>1</v>
      </c>
    </row>
    <row r="4" spans="1:15" ht="15.5" x14ac:dyDescent="0.35">
      <c r="A4" s="3" t="s">
        <v>14</v>
      </c>
    </row>
    <row r="5" spans="1:15" ht="15.5" x14ac:dyDescent="0.35">
      <c r="A5" s="25" t="s">
        <v>15</v>
      </c>
      <c r="B5" s="16" t="s">
        <v>16</v>
      </c>
      <c r="C5" s="26"/>
      <c r="D5" s="26"/>
      <c r="E5" s="26"/>
      <c r="F5" s="26"/>
      <c r="G5" s="26"/>
      <c r="H5" s="26"/>
      <c r="I5" s="26"/>
      <c r="J5" s="26"/>
      <c r="K5" s="26"/>
      <c r="L5" s="26"/>
    </row>
    <row r="6" spans="1:15" ht="31" x14ac:dyDescent="0.35">
      <c r="A6" s="27" t="s">
        <v>17</v>
      </c>
      <c r="B6" s="28" t="s">
        <v>18</v>
      </c>
      <c r="C6" s="29" t="s">
        <v>19</v>
      </c>
      <c r="D6" s="29" t="s">
        <v>20</v>
      </c>
      <c r="E6" s="29" t="s">
        <v>21</v>
      </c>
      <c r="F6" s="29" t="s">
        <v>38</v>
      </c>
      <c r="G6" s="29" t="s">
        <v>39</v>
      </c>
      <c r="H6" s="29" t="s">
        <v>40</v>
      </c>
      <c r="I6" s="29" t="s">
        <v>41</v>
      </c>
      <c r="J6" s="29" t="s">
        <v>22</v>
      </c>
      <c r="K6" s="28" t="s">
        <v>23</v>
      </c>
    </row>
    <row r="7" spans="1:15" ht="15.5" x14ac:dyDescent="0.35">
      <c r="A7" s="30">
        <v>1000</v>
      </c>
      <c r="B7" s="31" t="s">
        <v>24</v>
      </c>
      <c r="C7" s="8">
        <v>0</v>
      </c>
      <c r="D7" s="8">
        <v>0</v>
      </c>
      <c r="E7" s="8">
        <v>0</v>
      </c>
      <c r="F7" s="8">
        <v>0</v>
      </c>
      <c r="G7" s="8">
        <v>0</v>
      </c>
      <c r="H7" s="8">
        <v>0</v>
      </c>
      <c r="I7" s="8">
        <v>0</v>
      </c>
      <c r="J7" s="17">
        <f>SUM(Table35105[[#This Row],[Expenditure Report 1]:[Expenditure Report 6]])</f>
        <v>0</v>
      </c>
      <c r="K7" s="18">
        <f>Table35105[[#This Row],[Current Approved Budget]]-Table35105[[#This Row],[Cumulative Expenditure]]</f>
        <v>0</v>
      </c>
    </row>
    <row r="8" spans="1:15" ht="15.5" x14ac:dyDescent="0.35">
      <c r="A8" s="30">
        <v>2000</v>
      </c>
      <c r="B8" s="31" t="s">
        <v>25</v>
      </c>
      <c r="C8" s="8">
        <v>0</v>
      </c>
      <c r="D8" s="8">
        <v>0</v>
      </c>
      <c r="E8" s="8">
        <v>0</v>
      </c>
      <c r="F8" s="8">
        <v>0</v>
      </c>
      <c r="G8" s="8">
        <v>0</v>
      </c>
      <c r="H8" s="8">
        <v>0</v>
      </c>
      <c r="I8" s="8">
        <v>0</v>
      </c>
      <c r="J8" s="17">
        <f>SUM(Table35105[[#This Row],[Expenditure Report 1]:[Expenditure Report 6]])</f>
        <v>0</v>
      </c>
      <c r="K8" s="18">
        <f>Table35105[[#This Row],[Current Approved Budget]]-Table35105[[#This Row],[Cumulative Expenditure]]</f>
        <v>0</v>
      </c>
    </row>
    <row r="9" spans="1:15" ht="15.5" x14ac:dyDescent="0.35">
      <c r="A9" s="30">
        <v>3000</v>
      </c>
      <c r="B9" s="31" t="s">
        <v>26</v>
      </c>
      <c r="C9" s="8">
        <v>0</v>
      </c>
      <c r="D9" s="8">
        <v>0</v>
      </c>
      <c r="E9" s="8">
        <v>0</v>
      </c>
      <c r="F9" s="8">
        <v>0</v>
      </c>
      <c r="G9" s="8">
        <v>0</v>
      </c>
      <c r="H9" s="8">
        <v>0</v>
      </c>
      <c r="I9" s="8">
        <v>0</v>
      </c>
      <c r="J9" s="17">
        <f>SUM(Table35105[[#This Row],[Expenditure Report 1]:[Expenditure Report 6]])</f>
        <v>0</v>
      </c>
      <c r="K9" s="18">
        <f>Table35105[[#This Row],[Current Approved Budget]]-Table35105[[#This Row],[Cumulative Expenditure]]</f>
        <v>0</v>
      </c>
      <c r="O9" s="32"/>
    </row>
    <row r="10" spans="1:15" ht="15.5" x14ac:dyDescent="0.35">
      <c r="A10" s="30">
        <v>4000</v>
      </c>
      <c r="B10" s="31" t="s">
        <v>27</v>
      </c>
      <c r="C10" s="8">
        <v>0</v>
      </c>
      <c r="D10" s="8">
        <v>0</v>
      </c>
      <c r="E10" s="8">
        <v>0</v>
      </c>
      <c r="F10" s="8">
        <v>0</v>
      </c>
      <c r="G10" s="8">
        <v>0</v>
      </c>
      <c r="H10" s="8">
        <v>0</v>
      </c>
      <c r="I10" s="8">
        <v>0</v>
      </c>
      <c r="J10" s="17">
        <f>SUM(Table35105[[#This Row],[Expenditure Report 1]:[Expenditure Report 6]])</f>
        <v>0</v>
      </c>
      <c r="K10" s="18">
        <f>Table35105[[#This Row],[Current Approved Budget]]-Table35105[[#This Row],[Cumulative Expenditure]]</f>
        <v>0</v>
      </c>
      <c r="O10" s="32"/>
    </row>
    <row r="11" spans="1:15" ht="31" x14ac:dyDescent="0.35">
      <c r="A11" s="30" t="s">
        <v>48</v>
      </c>
      <c r="B11" s="31" t="s">
        <v>53</v>
      </c>
      <c r="C11" s="8">
        <v>0</v>
      </c>
      <c r="D11" s="8">
        <v>0</v>
      </c>
      <c r="E11" s="8">
        <v>0</v>
      </c>
      <c r="F11" s="8">
        <v>0</v>
      </c>
      <c r="G11" s="8">
        <v>0</v>
      </c>
      <c r="H11" s="8">
        <v>0</v>
      </c>
      <c r="I11" s="8">
        <v>0</v>
      </c>
      <c r="J11" s="17">
        <f>SUM(Table35105[[#This Row],[Expenditure Report 1]:[Expenditure Report 6]])</f>
        <v>0</v>
      </c>
      <c r="K11" s="18">
        <f>Table35105[[#This Row],[Current Approved Budget]]-Table35105[[#This Row],[Cumulative Expenditure]]</f>
        <v>0</v>
      </c>
    </row>
    <row r="12" spans="1:15" ht="46.5" x14ac:dyDescent="0.35">
      <c r="A12" s="30">
        <v>5800</v>
      </c>
      <c r="B12" s="31" t="s">
        <v>28</v>
      </c>
      <c r="C12" s="8">
        <v>0</v>
      </c>
      <c r="D12" s="8">
        <v>0</v>
      </c>
      <c r="E12" s="8">
        <v>0</v>
      </c>
      <c r="F12" s="8">
        <v>0</v>
      </c>
      <c r="G12" s="8">
        <v>0</v>
      </c>
      <c r="H12" s="8">
        <v>0</v>
      </c>
      <c r="I12" s="8">
        <v>0</v>
      </c>
      <c r="J12" s="17">
        <f>SUM(Table35105[[#This Row],[Expenditure Report 1]:[Expenditure Report 6]])</f>
        <v>0</v>
      </c>
      <c r="K12" s="18">
        <f>Table35105[[#This Row],[Current Approved Budget]]-Table35105[[#This Row],[Cumulative Expenditure]]</f>
        <v>0</v>
      </c>
    </row>
    <row r="13" spans="1:15" ht="15.5" x14ac:dyDescent="0.35">
      <c r="A13" s="39">
        <v>5900</v>
      </c>
      <c r="B13" s="40" t="s">
        <v>49</v>
      </c>
      <c r="C13" s="8">
        <v>0</v>
      </c>
      <c r="D13" s="8">
        <v>0</v>
      </c>
      <c r="E13" s="41">
        <v>0</v>
      </c>
      <c r="F13" s="8">
        <v>0</v>
      </c>
      <c r="G13" s="8">
        <v>0</v>
      </c>
      <c r="H13" s="8">
        <v>0</v>
      </c>
      <c r="I13" s="8">
        <v>0</v>
      </c>
      <c r="J13" s="42">
        <f>SUM(Table35105[[#This Row],[Expenditure Report 1]:[Expenditure Report 6]])</f>
        <v>0</v>
      </c>
      <c r="K13" s="18">
        <f>Table35105[[#This Row],[Current Approved Budget]]-Table35105[[#This Row],[Cumulative Expenditure]]</f>
        <v>0</v>
      </c>
    </row>
    <row r="14" spans="1:15" ht="15.5" x14ac:dyDescent="0.35">
      <c r="A14" s="30">
        <v>7000</v>
      </c>
      <c r="B14" s="22" t="s">
        <v>29</v>
      </c>
      <c r="C14" s="8">
        <v>0</v>
      </c>
      <c r="D14" s="8">
        <v>0</v>
      </c>
      <c r="E14" s="8">
        <v>0</v>
      </c>
      <c r="F14" s="8">
        <v>0</v>
      </c>
      <c r="G14" s="8">
        <v>0</v>
      </c>
      <c r="H14" s="8">
        <v>0</v>
      </c>
      <c r="I14" s="8">
        <v>0</v>
      </c>
      <c r="J14" s="17">
        <f>SUM(Table35105[[#This Row],[Expenditure Report 1]:[Expenditure Report 6]])</f>
        <v>0</v>
      </c>
      <c r="K14" s="18">
        <f>Table35105[[#This Row],[Current Approved Budget]]-Table35105[[#This Row],[Cumulative Expenditure]]</f>
        <v>0</v>
      </c>
    </row>
    <row r="15" spans="1:15" ht="31" x14ac:dyDescent="0.35">
      <c r="A15" s="30">
        <v>5100</v>
      </c>
      <c r="B15" s="33" t="s">
        <v>30</v>
      </c>
      <c r="C15" s="8">
        <v>0</v>
      </c>
      <c r="D15" s="8">
        <v>0</v>
      </c>
      <c r="E15" s="8">
        <v>0</v>
      </c>
      <c r="F15" s="8">
        <v>0</v>
      </c>
      <c r="G15" s="8">
        <v>0</v>
      </c>
      <c r="H15" s="8">
        <v>0</v>
      </c>
      <c r="I15" s="8">
        <v>0</v>
      </c>
      <c r="J15" s="17">
        <f>SUM(Table35105[[#This Row],[Expenditure Report 1]:[Expenditure Report 6]])</f>
        <v>0</v>
      </c>
      <c r="K15" s="18">
        <f>Table35105[[#This Row],[Current Approved Budget]]-Table35105[[#This Row],[Cumulative Expenditure]]</f>
        <v>0</v>
      </c>
    </row>
    <row r="16" spans="1:15" ht="31" x14ac:dyDescent="0.35">
      <c r="A16" s="30">
        <v>6000</v>
      </c>
      <c r="B16" s="31" t="s">
        <v>31</v>
      </c>
      <c r="C16" s="8">
        <v>0</v>
      </c>
      <c r="D16" s="8">
        <v>0</v>
      </c>
      <c r="E16" s="8">
        <v>0</v>
      </c>
      <c r="F16" s="8">
        <v>0</v>
      </c>
      <c r="G16" s="8">
        <v>0</v>
      </c>
      <c r="H16" s="8">
        <v>0</v>
      </c>
      <c r="I16" s="8">
        <v>0</v>
      </c>
      <c r="J16" s="17">
        <f>SUM(Table35105[[#This Row],[Expenditure Report 1]:[Expenditure Report 6]])</f>
        <v>0</v>
      </c>
      <c r="K16" s="18">
        <f>Table35105[[#This Row],[Current Approved Budget]]-Table35105[[#This Row],[Cumulative Expenditure]]</f>
        <v>0</v>
      </c>
    </row>
    <row r="17" spans="1:11" ht="15.5" x14ac:dyDescent="0.35">
      <c r="A17" s="34" t="s">
        <v>32</v>
      </c>
      <c r="B17" s="35"/>
      <c r="C17" s="36">
        <f>SUBTOTAL(109,Table35105[Current Approved Budget])</f>
        <v>0</v>
      </c>
      <c r="D17" s="36">
        <f>SUBTOTAL(109,Table35105[Expenditure Report 1])</f>
        <v>0</v>
      </c>
      <c r="E17" s="36">
        <f>SUBTOTAL(109,Table35105[Expenditure Report 2])</f>
        <v>0</v>
      </c>
      <c r="F17" s="36">
        <f>SUBTOTAL(109,Table35105[Expenditure Report 3])</f>
        <v>0</v>
      </c>
      <c r="G17" s="36">
        <f>SUBTOTAL(109,Table35105[Expenditure Report 4])</f>
        <v>0</v>
      </c>
      <c r="H17" s="36">
        <f>SUBTOTAL(109,Table35105[Expenditure Report 5])</f>
        <v>0</v>
      </c>
      <c r="I17" s="36">
        <f>SUBTOTAL(109,Table35105[Expenditure Report 6])</f>
        <v>0</v>
      </c>
      <c r="J17" s="37">
        <f>SUBTOTAL(109,J7:J16)</f>
        <v>0</v>
      </c>
      <c r="K17" s="43">
        <f>SUBTOTAL(109,Table35105[Unspent Balance])</f>
        <v>0</v>
      </c>
    </row>
  </sheetData>
  <sheetProtection algorithmName="SHA-512" hashValue="1sLn6d31dO5cxZn4UQkf+52B2rC6LidiE6XInLAPScPFRA786jMVKhzv3bFIAK0H03A6U94bian0QcfpUldBbA==" saltValue="t/xlqPzGYXJBRdbjpeKn3Q==" spinCount="100000" sheet="1" insertRows="0"/>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2023-12-20T21:35:43Z</dcterms:created>
  <dcterms:modified xsi:type="dcterms:W3CDTF">2023-12-20T21:37:04Z</dcterms:modified>
  <cp:category/>
  <cp:contentStatus/>
</cp:coreProperties>
</file>