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3954810F-F236-4249-AB82-C4B522B65A14}" xr6:coauthVersionLast="47" xr6:coauthVersionMax="47" xr10:uidLastSave="{00000000-0000-0000-0000-000000000000}"/>
  <workbookProtection workbookAlgorithmName="SHA-512" workbookHashValue="7fYOO47cJKLWT6bi25CmXZsG4PlZA89dXrSMXOTjBIyt6SrCPmS3Lnbx0APxt9WV4VWbqjdsvkp1rRvcvfOu8g==" workbookSaltValue="yPU0c1cY35rDvXMYpR49NQ==" workbookSpinCount="100000" lockStructure="1"/>
  <bookViews>
    <workbookView xWindow="-28920" yWindow="-585" windowWidth="29040" windowHeight="16440" tabRatio="805" xr2:uid="{00000000-000D-0000-FFFF-FFFF00000000}"/>
  </bookViews>
  <sheets>
    <sheet name="Instructions" sheetId="1" r:id="rId1"/>
    <sheet name="Expenditure Repor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H7" i="13" l="1"/>
  <c r="H8" i="13"/>
  <c r="H9" i="13"/>
  <c r="H10" i="13"/>
  <c r="H11" i="13"/>
  <c r="H12" i="13"/>
  <c r="H13" i="13"/>
  <c r="H14" i="13"/>
  <c r="H15" i="13"/>
  <c r="F16" i="13"/>
  <c r="G16" i="13"/>
  <c r="I8" i="13" l="1"/>
  <c r="I9" i="13"/>
  <c r="I10" i="13"/>
  <c r="I11" i="13"/>
  <c r="I12" i="13"/>
  <c r="I13" i="13"/>
  <c r="I14" i="13"/>
  <c r="I15" i="13"/>
  <c r="I7" i="13"/>
  <c r="H16" i="13" l="1"/>
  <c r="I16" i="13"/>
  <c r="E16" i="13" l="1"/>
  <c r="D16" i="13"/>
  <c r="C16" i="13"/>
</calcChain>
</file>

<file path=xl/sharedStrings.xml><?xml version="1.0" encoding="utf-8"?>
<sst xmlns="http://schemas.openxmlformats.org/spreadsheetml/2006/main" count="55" uniqueCount="54">
  <si>
    <t>Expenditure Report</t>
  </si>
  <si>
    <t>[Enter Program Type]</t>
  </si>
  <si>
    <t>Grant Administration and Support Office</t>
  </si>
  <si>
    <t>California Department of Education (CDE)</t>
  </si>
  <si>
    <t>Instructions</t>
  </si>
  <si>
    <t xml:space="preserve">Reporting Period: </t>
  </si>
  <si>
    <t>ER 1 (October 1, 2025 – December 31, 2025) Due February 10, 2026</t>
  </si>
  <si>
    <t>ER 2 (January 1, 2026 – March 31, 2026) Due May 10, 2026</t>
  </si>
  <si>
    <t>ER 3 (April 1, 2026 – June 30, 2026) Due August 10, 2026</t>
  </si>
  <si>
    <t>ER 4 (July 1, 2026 – September 30, 2026) Due November 10, 2026</t>
  </si>
  <si>
    <t>Instructions for Expenditure Report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</si>
  <si>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Enter program type in cell A2 of the Instructions tab. Your program type is identified on your Grant Award Notification and will be one of the following two options:</t>
    </r>
  </si>
  <si>
    <t>American Indian Education Centers</t>
  </si>
  <si>
    <t>American Indian Education Centers: Tobacco-Use Prevention Education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</si>
  <si>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Program type will auto-populate on the Budget Request tab.</t>
    </r>
  </si>
  <si>
    <r>
      <t xml:space="preserve">Step 4: </t>
    </r>
    <r>
      <rPr>
        <sz val="12"/>
        <rFont val="Arial"/>
        <family val="2"/>
      </rPr>
      <t xml:space="preserve">Enter the Indirect Percentage Rate from your approved budget in the space provided with a placeholder of 0.00% (Cell B14). </t>
    </r>
  </si>
  <si>
    <r>
      <t>Step 5:</t>
    </r>
    <r>
      <rPr>
        <sz val="12"/>
        <rFont val="Arial"/>
        <family val="2"/>
      </rPr>
      <t xml:space="preserve"> In the "Current Approved Budget" column (column C) of the ER, enter the approved budget amounts for fiscal year 2025–26. These can be found in Column E of the "CDE Summary" tab found in your Budget workbook. Then, fill out the column that corresponds to the ER you are submitting (ER 1, 2, 3, or 4).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"Cumulative Expenditures" column (column H), "Unspent Balance" column (column I), and the Totals row will auto-populate.</t>
    </r>
  </si>
  <si>
    <t>How to Calculate Indirect Cost on Expenditures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</si>
  <si>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Determine your indirect rate (this cannot exceed 7%).</t>
    </r>
  </si>
  <si>
    <r>
      <rPr>
        <b/>
        <sz val="12"/>
        <color theme="1"/>
        <rFont val="Arial"/>
        <family val="2"/>
      </rPr>
      <t>Step 2:</t>
    </r>
    <r>
      <rPr>
        <sz val="12"/>
        <color theme="1"/>
        <rFont val="Arial"/>
        <family val="2"/>
      </rPr>
      <t xml:space="preserve"> Subtotal categories 1000–5999 (excluding 5100).</t>
    </r>
  </si>
  <si>
    <r>
      <rPr>
        <b/>
        <sz val="12"/>
        <color theme="1"/>
        <rFont val="Arial"/>
        <family val="2"/>
      </rPr>
      <t>Step 3:</t>
    </r>
    <r>
      <rPr>
        <sz val="12"/>
        <color theme="1"/>
        <rFont val="Arial"/>
        <family val="2"/>
      </rPr>
      <t xml:space="preserve"> Multiply the subtotal by the indirect rate to determine the indirect cost.</t>
    </r>
  </si>
  <si>
    <r>
      <rPr>
        <b/>
        <sz val="12"/>
        <color theme="1"/>
        <rFont val="Arial"/>
        <family val="2"/>
      </rPr>
      <t>Step 4:</t>
    </r>
    <r>
      <rPr>
        <sz val="12"/>
        <color theme="1"/>
        <rFont val="Arial"/>
        <family val="2"/>
      </rPr>
      <t xml:space="preserve"> Enter the indirect cost total from step 3 into Cells D14, E14, F14, and G14.
</t>
    </r>
    <r>
      <rPr>
        <b/>
        <sz val="12"/>
        <color theme="1"/>
        <rFont val="Arial"/>
        <family val="2"/>
      </rPr>
      <t>Example:</t>
    </r>
    <r>
      <rPr>
        <sz val="12"/>
        <color theme="1"/>
        <rFont val="Arial"/>
        <family val="2"/>
      </rPr>
      <t xml:space="preserve"> ABC American Indian Center has chosen to use an indirect rate is 6.25% and their subtotal from categories 1000–5999 is $125,000.00. 
Their Indirect cost is $7,812.50 ($125,000 x .0625 = $7,812.50).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</si>
  <si>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</si>
  <si>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</si>
  <si>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ER (Excel file)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</si>
  <si>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ER Signature Form (PDF document)
</t>
    </r>
    <r>
      <rPr>
        <b/>
        <sz val="12"/>
        <rFont val="Arial"/>
        <family val="2"/>
      </rPr>
      <t xml:space="preserve">Note: </t>
    </r>
    <r>
      <rPr>
        <sz val="12"/>
        <rFont val="Arial"/>
        <family val="2"/>
      </rPr>
      <t>Select Revised if submitting a revised ER, select the correct grant reporting period, select "Yes" or "No" for a BCR, and obtain signatures from the Program Coordinator and Program Fiscal Contact.</t>
    </r>
  </si>
  <si>
    <r>
      <rPr>
        <b/>
        <sz val="12"/>
        <rFont val="Arial"/>
        <family val="2"/>
      </rPr>
      <t>Document 3:</t>
    </r>
    <r>
      <rPr>
        <sz val="12"/>
        <rFont val="Arial"/>
        <family val="2"/>
      </rPr>
      <t xml:space="preserve">  Completed BCR and Signature Form (</t>
    </r>
    <r>
      <rPr>
        <u/>
        <sz val="12"/>
        <color rgb="FF0070C0"/>
        <rFont val="Arial"/>
        <family val="2"/>
      </rPr>
      <t>https://www.cde.ca.gov/sp/ai/re/aifiscalforms.asp</t>
    </r>
    <r>
      <rPr>
        <sz val="12"/>
        <rFont val="Arial"/>
        <family val="2"/>
      </rPr>
      <t>) if current planned expenditures exceed 10 percent of a line item.</t>
    </r>
  </si>
  <si>
    <t>California Department of Education</t>
  </si>
  <si>
    <t>AIEC Name:</t>
  </si>
  <si>
    <t>[Insert AIEC Name Here]</t>
  </si>
  <si>
    <t>Object Codes</t>
  </si>
  <si>
    <t>Line Items</t>
  </si>
  <si>
    <t>Current Approved Budget</t>
  </si>
  <si>
    <t>Expenditure Report 1</t>
  </si>
  <si>
    <t>Expenditure Report 2</t>
  </si>
  <si>
    <t>Expenditure Report 3</t>
  </si>
  <si>
    <t>Expenditure Report 4</t>
  </si>
  <si>
    <t>Cumulative Expenditure</t>
  </si>
  <si>
    <t>Unspent Balance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</si>
  <si>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</si>
  <si>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</si>
  <si>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</si>
  <si>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</si>
  <si>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</si>
  <si>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Participant Travel / Project Staff Travel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</si>
  <si>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</si>
  <si>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</si>
  <si>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</si>
  <si>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Total</t>
  </si>
  <si>
    <t>Updated April 2025</t>
  </si>
  <si>
    <r>
      <t>Complete the Expenditure Report (ER) tab before submission. Each participating American Indian Education Center (AIEC) is required to submit four ERs and ER Signature Forms (</t>
    </r>
    <r>
      <rPr>
        <u/>
        <sz val="12"/>
        <color rgb="FF0070C0"/>
        <rFont val="Arial"/>
        <family val="2"/>
      </rPr>
      <t>https://www.cde.ca.gov/sp/ai/re/aifiscalforms.asp</t>
    </r>
    <r>
      <rPr>
        <sz val="12"/>
        <rFont val="Arial"/>
        <family val="2"/>
      </rPr>
      <t>) on an annual basis, showing year-to-date expenses accumulated throughout the fiscal year 2025-26. If there is a 10 percent change to any one-line item, a Budget Change Request (BCR) must accompany the ER and ER Signature Form. Each AIEC must ensure the ER aligns with the AIEC's latest approved Budget.</t>
    </r>
  </si>
  <si>
    <t>Expenditure Report Instructions</t>
  </si>
  <si>
    <r>
      <t>Step 3:</t>
    </r>
    <r>
      <rPr>
        <sz val="12"/>
        <rFont val="Arial"/>
        <family val="2"/>
      </rPr>
      <t xml:space="preserve"> Enter your AIEC name in cell B5.</t>
    </r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</si>
  <si>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cells C7 through G15.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</si>
</sst>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5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2" borderId="7" xfId="4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2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8" fillId="2" borderId="0" xfId="3" applyFont="1" applyFill="1" applyBorder="1" applyProtection="1">
      <protection locked="0"/>
    </xf>
    <xf numFmtId="44" fontId="1" fillId="0" borderId="7" xfId="4" applyFont="1" applyFill="1" applyBorder="1" applyAlignment="1" applyProtection="1">
      <alignment vertical="center"/>
    </xf>
    <xf numFmtId="44" fontId="1" fillId="0" borderId="3" xfId="4" applyFont="1" applyFill="1" applyBorder="1" applyAlignment="1" applyProtection="1">
      <alignment vertical="center"/>
    </xf>
    <xf numFmtId="0" fontId="12" fillId="0" borderId="0" xfId="1" applyFont="1" applyBorder="1" applyAlignment="1">
      <alignment vertical="center"/>
    </xf>
    <xf numFmtId="0" fontId="5" fillId="2" borderId="0" xfId="5" applyFill="1" applyAlignment="1">
      <alignment horizontal="center" vertical="center" wrapText="1"/>
    </xf>
    <xf numFmtId="0" fontId="5" fillId="3" borderId="0" xfId="5" applyFill="1" applyAlignment="1">
      <alignment horizontal="center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11" fillId="2" borderId="0" xfId="2" applyFont="1" applyFill="1" applyBorder="1" applyAlignment="1" applyProtection="1">
      <alignment vertical="center"/>
      <protection locked="0"/>
    </xf>
    <xf numFmtId="0" fontId="8" fillId="0" borderId="0" xfId="6" applyFont="1" applyFill="1" applyAlignment="1">
      <alignment wrapText="1"/>
    </xf>
  </cellXfs>
  <cellStyles count="7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Hyperlink" xfId="6" builtinId="8"/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I16" totalsRowCount="1" headerRowDxfId="23" dataDxfId="21" totalsRowDxfId="19" headerRowBorderDxfId="22" tableBorderDxfId="20" totalsRowBorderDxfId="18">
  <tableColumns count="9">
    <tableColumn id="1" xr3:uid="{00000000-0010-0000-0200-000001000000}" name="Object Codes" totalsRowLabel="Total" dataDxfId="17" totalsRowDxfId="16"/>
    <tableColumn id="2" xr3:uid="{00000000-0010-0000-0200-000002000000}" name="Line Items" dataDxfId="15" totalsRowDxfId="14"/>
    <tableColumn id="5" xr3:uid="{9A36CE47-7AAE-48C7-A724-419812B9B45A}" name="Current Approved Budget" totalsRowFunction="sum" dataDxfId="13" totalsRowDxfId="12" dataCellStyle="Currency"/>
    <tableColumn id="8" xr3:uid="{1208BDE5-BEE5-4CFA-B2E3-90CD0C45BE5C}" name="Expenditure Report 1" totalsRowFunction="sum" dataDxfId="11" totalsRowDxfId="10" dataCellStyle="Currency"/>
    <tableColumn id="6" xr3:uid="{6A8478C4-0EFA-45D2-B44B-B1A3DD50E643}" name="Expenditure Report 2" totalsRowFunction="sum" dataDxfId="9" totalsRowDxfId="8" dataCellStyle="Currency"/>
    <tableColumn id="3" xr3:uid="{F78768C3-F614-4BFE-A378-F413E5044BC2}" name="Expenditure Report 3" totalsRowFunction="sum" dataDxfId="7" totalsRowDxfId="6" dataCellStyle="Currency"/>
    <tableColumn id="9" xr3:uid="{740C99D4-F747-4F2E-B6FA-BD0064815D92}" name="Expenditure Report 4" totalsRowFunction="sum" dataDxfId="5" totalsRowDxfId="4" dataCellStyle="Currency"/>
    <tableColumn id="4" xr3:uid="{00000000-0010-0000-0200-000004000000}" name="Cumulative Expenditure" totalsRowFunction="custom" dataDxfId="3" totalsRowDxfId="2">
      <calculatedColumnFormula>SUM(Table35105[[#This Row],[Expenditure Report 1]:[Expenditure Report 4]])</calculatedColumnFormula>
      <totalsRowFormula>SUBTOTAL(109,H7:H15)</totalsRowFormula>
    </tableColumn>
    <tableColumn id="7" xr3:uid="{B9DB2226-24D0-4408-9708-1FF6F9AC4671}" name="Unspent Balance" totalsRowFunction="sum" dataDxfId="1" totalsRow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enter your current California Department of Education-approved budget and expenditures for the 1st, 2nd, 3rd, or 4th reporting period(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e.ca.gov/sp/ai/re/aifiscalforms.asp" TargetMode="External"/><Relationship Id="rId1" Type="http://schemas.openxmlformats.org/officeDocument/2006/relationships/hyperlink" Target="https://www.cde.ca.gov/sp/ai/re/aifiscalforms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Normal="100" workbookViewId="0"/>
  </sheetViews>
  <sheetFormatPr defaultRowHeight="15" x14ac:dyDescent="0.25"/>
  <cols>
    <col min="1" max="1" width="140.5703125" customWidth="1"/>
  </cols>
  <sheetData>
    <row r="1" spans="1:1" ht="26.25" x14ac:dyDescent="0.25">
      <c r="A1" s="18" t="s">
        <v>51</v>
      </c>
    </row>
    <row r="2" spans="1:1" ht="23.25" x14ac:dyDescent="0.25">
      <c r="A2" s="39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3" t="s">
        <v>49</v>
      </c>
    </row>
    <row r="6" spans="1:1" ht="15.75" x14ac:dyDescent="0.25">
      <c r="A6" s="11" t="s">
        <v>4</v>
      </c>
    </row>
    <row r="7" spans="1:1" s="6" customFormat="1" ht="60" x14ac:dyDescent="0.2">
      <c r="A7" s="40" t="s">
        <v>50</v>
      </c>
    </row>
    <row r="8" spans="1:1" ht="15.75" x14ac:dyDescent="0.25">
      <c r="A8" s="24" t="s">
        <v>5</v>
      </c>
    </row>
    <row r="9" spans="1:1" x14ac:dyDescent="0.25">
      <c r="A9" s="2" t="s">
        <v>6</v>
      </c>
    </row>
    <row r="10" spans="1:1" x14ac:dyDescent="0.25">
      <c r="A10" s="2" t="s">
        <v>7</v>
      </c>
    </row>
    <row r="11" spans="1:1" x14ac:dyDescent="0.25">
      <c r="A11" s="2" t="s">
        <v>8</v>
      </c>
    </row>
    <row r="12" spans="1:1" x14ac:dyDescent="0.25">
      <c r="A12" s="2" t="s">
        <v>9</v>
      </c>
    </row>
    <row r="13" spans="1:1" ht="15.75" x14ac:dyDescent="0.25">
      <c r="A13" s="11" t="s">
        <v>10</v>
      </c>
    </row>
    <row r="14" spans="1:1" ht="31.5" x14ac:dyDescent="0.25">
      <c r="A14" s="14" t="s">
        <v>11</v>
      </c>
    </row>
    <row r="15" spans="1:1" ht="15.75" x14ac:dyDescent="0.25">
      <c r="A15" s="38" t="s">
        <v>12</v>
      </c>
    </row>
    <row r="16" spans="1:1" ht="15.75" x14ac:dyDescent="0.25">
      <c r="A16" s="38" t="s">
        <v>13</v>
      </c>
    </row>
    <row r="17" spans="1:3" ht="15.75" x14ac:dyDescent="0.25">
      <c r="A17" s="14" t="s">
        <v>14</v>
      </c>
    </row>
    <row r="18" spans="1:3" ht="15.75" x14ac:dyDescent="0.25">
      <c r="A18" s="1" t="s">
        <v>53</v>
      </c>
      <c r="B18" s="9"/>
    </row>
    <row r="19" spans="1:3" ht="15.75" x14ac:dyDescent="0.25">
      <c r="A19" s="8" t="s">
        <v>52</v>
      </c>
      <c r="B19" s="9"/>
    </row>
    <row r="20" spans="1:3" ht="15.75" x14ac:dyDescent="0.25">
      <c r="A20" s="8" t="s">
        <v>15</v>
      </c>
      <c r="B20" s="9"/>
    </row>
    <row r="21" spans="1:3" ht="61.5" x14ac:dyDescent="0.25">
      <c r="A21" s="8" t="s">
        <v>16</v>
      </c>
    </row>
    <row r="22" spans="1:3" ht="15.75" x14ac:dyDescent="0.25">
      <c r="A22" s="19" t="s">
        <v>17</v>
      </c>
    </row>
    <row r="23" spans="1:3" ht="15.75" x14ac:dyDescent="0.25">
      <c r="A23" s="1" t="s">
        <v>18</v>
      </c>
    </row>
    <row r="24" spans="1:3" ht="15.75" x14ac:dyDescent="0.25">
      <c r="A24" s="1" t="s">
        <v>19</v>
      </c>
    </row>
    <row r="25" spans="1:3" ht="15.75" x14ac:dyDescent="0.25">
      <c r="A25" s="1" t="s">
        <v>20</v>
      </c>
    </row>
    <row r="26" spans="1:3" ht="61.5" x14ac:dyDescent="0.25">
      <c r="A26" s="1" t="s">
        <v>21</v>
      </c>
    </row>
    <row r="27" spans="1:3" ht="15.75" x14ac:dyDescent="0.25">
      <c r="A27" s="20" t="s">
        <v>22</v>
      </c>
      <c r="B27" s="9"/>
    </row>
    <row r="28" spans="1:3" x14ac:dyDescent="0.25">
      <c r="A28" s="13" t="s">
        <v>23</v>
      </c>
    </row>
    <row r="29" spans="1:3" ht="15.75" x14ac:dyDescent="0.25">
      <c r="A29" s="10" t="s">
        <v>24</v>
      </c>
    </row>
    <row r="30" spans="1:3" ht="46.5" x14ac:dyDescent="0.25">
      <c r="A30" s="12" t="s">
        <v>25</v>
      </c>
    </row>
    <row r="31" spans="1:3" s="6" customFormat="1" ht="31.5" x14ac:dyDescent="0.25">
      <c r="A31" s="40" t="s">
        <v>26</v>
      </c>
      <c r="C31"/>
    </row>
    <row r="32" spans="1:3" ht="15.75" x14ac:dyDescent="0.25">
      <c r="A32" s="4"/>
    </row>
    <row r="33" spans="1:1" x14ac:dyDescent="0.25">
      <c r="A33" s="1"/>
    </row>
    <row r="34" spans="1:1" ht="15.75" x14ac:dyDescent="0.25">
      <c r="A34" s="14"/>
    </row>
    <row r="35" spans="1:1" x14ac:dyDescent="0.25">
      <c r="A35" s="5"/>
    </row>
    <row r="36" spans="1:1" x14ac:dyDescent="0.25">
      <c r="A36" s="1"/>
    </row>
  </sheetData>
  <sheetProtection algorithmName="SHA-512" hashValue="JJ4t6XIqMqKN15IWjCAGnRgA7Msp0AfmntNWQDdWfQZPWW7+qMXRrWB2icJ68bNjjBeVwCeKnBAe0PfZE5vSjg==" saltValue="W/2eu1S1xm2t5Bj94L2Q1g==" spinCount="100000" sheet="1" insertColumns="0"/>
  <dataValidations count="1">
    <dataValidation type="custom" showInputMessage="1" showErrorMessage="1" error="Your program type must match one of the following:_x000a__x000a_American Indian Education Centers_x000a__x000a_American Indian Education Centers: Tobacco-Use Prevention Education" sqref="A2" xr:uid="{F1665C8A-78F4-48EC-8844-8CAEAA261ADA}">
      <formula1>OR(A2=A14,A2=A15)</formula1>
    </dataValidation>
  </dataValidations>
  <hyperlinks>
    <hyperlink ref="A31" r:id="rId1" tooltip="American Indian Fiscal Forms" xr:uid="{4EE48A14-4AE7-47B7-99E4-098D0B29D214}"/>
    <hyperlink ref="A7" r:id="rId2" tooltip="American Indian Fiscal Forms" display="Complete the Expenditure Report (ER) tab before submission. Each participating American Indian Education Center (AIEC) is required to submit four ERs and ER Signature Forms (https://www.cde.ca.gov/sp/ai/re/aifiscalforms.asp) on an annual basis, showing year-to-date expenses accumulated throughout the fiscal year 2023. If there is a 10 percent change to any one-line item, a Budget Change Request (BCR) must accompany the ER and ER Signature Form. Each AIEC must ensure the ER aligns with the AIEC's latest approved Budget." xr:uid="{6D0EB935-7742-4CD3-87A9-7F291055BDA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zoomScaleNormal="100" workbookViewId="0"/>
  </sheetViews>
  <sheetFormatPr defaultColWidth="9.140625" defaultRowHeight="15" x14ac:dyDescent="0.25"/>
  <cols>
    <col min="1" max="1" width="21.7109375" customWidth="1"/>
    <col min="2" max="2" width="35.140625" customWidth="1"/>
    <col min="3" max="3" width="19.85546875" bestFit="1" customWidth="1"/>
    <col min="4" max="9" width="19.5703125" customWidth="1"/>
    <col min="13" max="13" width="11.5703125" bestFit="1" customWidth="1"/>
  </cols>
  <sheetData>
    <row r="1" spans="1:13" ht="26.25" x14ac:dyDescent="0.25">
      <c r="A1" s="22" t="s">
        <v>0</v>
      </c>
    </row>
    <row r="2" spans="1:13" ht="23.25" x14ac:dyDescent="0.25">
      <c r="A2" s="23" t="str">
        <f>Instructions!A2</f>
        <v>[Enter Program Type]</v>
      </c>
    </row>
    <row r="3" spans="1:13" x14ac:dyDescent="0.25">
      <c r="A3" s="2" t="s">
        <v>2</v>
      </c>
    </row>
    <row r="4" spans="1:13" x14ac:dyDescent="0.25">
      <c r="A4" s="2" t="s">
        <v>27</v>
      </c>
    </row>
    <row r="5" spans="1:13" ht="15.75" x14ac:dyDescent="0.25">
      <c r="A5" s="24" t="s">
        <v>28</v>
      </c>
      <c r="B5" s="15" t="s">
        <v>29</v>
      </c>
      <c r="C5" s="25"/>
      <c r="D5" s="25"/>
      <c r="E5" s="25"/>
      <c r="F5" s="25"/>
      <c r="G5" s="25"/>
      <c r="H5" s="25"/>
      <c r="I5" s="25"/>
      <c r="J5" s="25"/>
    </row>
    <row r="6" spans="1:13" ht="47.25" x14ac:dyDescent="0.25">
      <c r="A6" s="26" t="s">
        <v>30</v>
      </c>
      <c r="B6" s="27" t="s">
        <v>31</v>
      </c>
      <c r="C6" s="28" t="s">
        <v>32</v>
      </c>
      <c r="D6" s="28" t="s">
        <v>33</v>
      </c>
      <c r="E6" s="28" t="s">
        <v>34</v>
      </c>
      <c r="F6" s="28" t="s">
        <v>35</v>
      </c>
      <c r="G6" s="28" t="s">
        <v>36</v>
      </c>
      <c r="H6" s="28" t="s">
        <v>37</v>
      </c>
      <c r="I6" s="27" t="s">
        <v>38</v>
      </c>
    </row>
    <row r="7" spans="1:13" x14ac:dyDescent="0.25">
      <c r="A7" s="29">
        <v>1000</v>
      </c>
      <c r="B7" s="30" t="s">
        <v>39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16">
        <f>SUM(Table35105[[#This Row],[Expenditure Report 1]:[Expenditure Report 4]])</f>
        <v>0</v>
      </c>
      <c r="I7" s="17">
        <f>Table35105[[#This Row],[Current Approved Budget]]-Table35105[[#This Row],[Cumulative Expenditure]]</f>
        <v>0</v>
      </c>
    </row>
    <row r="8" spans="1:13" x14ac:dyDescent="0.25">
      <c r="A8" s="29">
        <v>2000</v>
      </c>
      <c r="B8" s="30" t="s">
        <v>40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16">
        <f>SUM(Table35105[[#This Row],[Expenditure Report 1]:[Expenditure Report 4]])</f>
        <v>0</v>
      </c>
      <c r="I8" s="17">
        <f>Table35105[[#This Row],[Current Approved Budget]]-Table35105[[#This Row],[Cumulative Expenditure]]</f>
        <v>0</v>
      </c>
    </row>
    <row r="9" spans="1:13" x14ac:dyDescent="0.25">
      <c r="A9" s="29">
        <v>3000</v>
      </c>
      <c r="B9" s="30" t="s">
        <v>41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6">
        <f>SUM(Table35105[[#This Row],[Expenditure Report 1]:[Expenditure Report 4]])</f>
        <v>0</v>
      </c>
      <c r="I9" s="17">
        <f>Table35105[[#This Row],[Current Approved Budget]]-Table35105[[#This Row],[Cumulative Expenditure]]</f>
        <v>0</v>
      </c>
      <c r="M9" s="31"/>
    </row>
    <row r="10" spans="1:13" x14ac:dyDescent="0.25">
      <c r="A10" s="29">
        <v>4000</v>
      </c>
      <c r="B10" s="30" t="s">
        <v>42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16">
        <f>SUM(Table35105[[#This Row],[Expenditure Report 1]:[Expenditure Report 4]])</f>
        <v>0</v>
      </c>
      <c r="I10" s="17">
        <f>Table35105[[#This Row],[Current Approved Budget]]-Table35105[[#This Row],[Cumulative Expenditure]]</f>
        <v>0</v>
      </c>
      <c r="M10" s="31"/>
    </row>
    <row r="11" spans="1:13" ht="60" x14ac:dyDescent="0.25">
      <c r="A11" s="29">
        <v>5000</v>
      </c>
      <c r="B11" s="32" t="s">
        <v>43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16">
        <f>SUM(Table35105[[#This Row],[Expenditure Report 1]:[Expenditure Report 4]])</f>
        <v>0</v>
      </c>
      <c r="I11" s="17">
        <f>Table35105[[#This Row],[Current Approved Budget]]-Table35105[[#This Row],[Cumulative Expenditure]]</f>
        <v>0</v>
      </c>
    </row>
    <row r="12" spans="1:13" ht="30" x14ac:dyDescent="0.25">
      <c r="A12" s="29">
        <v>5200</v>
      </c>
      <c r="B12" s="30" t="s">
        <v>44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6">
        <f>SUM(Table35105[[#This Row],[Expenditure Report 1]:[Expenditure Report 4]])</f>
        <v>0</v>
      </c>
      <c r="I12" s="17">
        <f>Table35105[[#This Row],[Current Approved Budget]]-Table35105[[#This Row],[Cumulative Expenditure]]</f>
        <v>0</v>
      </c>
    </row>
    <row r="13" spans="1:13" ht="60" x14ac:dyDescent="0.25">
      <c r="A13" s="29">
        <v>5800</v>
      </c>
      <c r="B13" s="30" t="s">
        <v>45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6">
        <f>SUM(Table35105[[#This Row],[Expenditure Report 1]:[Expenditure Report 4]])</f>
        <v>0</v>
      </c>
      <c r="I13" s="17">
        <f>Table35105[[#This Row],[Current Approved Budget]]-Table35105[[#This Row],[Cumulative Expenditure]]</f>
        <v>0</v>
      </c>
    </row>
    <row r="14" spans="1:13" x14ac:dyDescent="0.25">
      <c r="A14" s="29">
        <v>7300</v>
      </c>
      <c r="B14" s="21" t="s">
        <v>46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6">
        <f>SUM(Table35105[[#This Row],[Expenditure Report 1]:[Expenditure Report 4]])</f>
        <v>0</v>
      </c>
      <c r="I14" s="17">
        <f>Table35105[[#This Row],[Current Approved Budget]]-Table35105[[#This Row],[Cumulative Expenditure]]</f>
        <v>0</v>
      </c>
    </row>
    <row r="15" spans="1:13" ht="30" x14ac:dyDescent="0.25">
      <c r="A15" s="29">
        <v>5100</v>
      </c>
      <c r="B15" s="32" t="s">
        <v>47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6">
        <f>SUM(Table35105[[#This Row],[Expenditure Report 1]:[Expenditure Report 4]])</f>
        <v>0</v>
      </c>
      <c r="I15" s="17">
        <f>Table35105[[#This Row],[Current Approved Budget]]-Table35105[[#This Row],[Cumulative Expenditure]]</f>
        <v>0</v>
      </c>
    </row>
    <row r="16" spans="1:13" ht="15.75" x14ac:dyDescent="0.25">
      <c r="A16" s="33" t="s">
        <v>48</v>
      </c>
      <c r="B16" s="34"/>
      <c r="C16" s="35">
        <f>SUBTOTAL(109,Table35105[Current Approved Budget])</f>
        <v>0</v>
      </c>
      <c r="D16" s="35">
        <f>SUBTOTAL(109,Table35105[Expenditure Report 1])</f>
        <v>0</v>
      </c>
      <c r="E16" s="35">
        <f>SUBTOTAL(109,Table35105[Expenditure Report 2])</f>
        <v>0</v>
      </c>
      <c r="F16" s="35">
        <f>SUBTOTAL(109,Table35105[Expenditure Report 3])</f>
        <v>0</v>
      </c>
      <c r="G16" s="35">
        <f>SUBTOTAL(109,Table35105[Expenditure Report 4])</f>
        <v>0</v>
      </c>
      <c r="H16" s="36">
        <f>SUBTOTAL(109,H7:H15)</f>
        <v>0</v>
      </c>
      <c r="I16" s="37">
        <f>SUBTOTAL(109,Table35105[Unspent Balance])</f>
        <v>0</v>
      </c>
    </row>
  </sheetData>
  <sheetProtection algorithmName="SHA-512" hashValue="sT9bRj+JraMX2Pl5Q6mZcrEUTaTh92QNft4ysyewdlT4zDLsG41Zw+H8b2nBL41N6ujo/0mJv2VwNreV6PDJKw==" saltValue="4TdtteXmfFGUHLIJuNFvAg==" spinCount="100000" sheet="1" insertColumn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Expenditure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American Indian Expenditure Report - Resources (CA Dept of Education)</dc:title>
  <dc:subject>This workbook contains the worksheets necessary for the completion of an Expenditure Report for recipients of fiscal year 2025 American Indian grants.</dc:subject>
  <dc:creator/>
  <cp:keywords/>
  <dc:description/>
  <cp:lastModifiedBy/>
  <cp:revision>1</cp:revision>
  <dcterms:created xsi:type="dcterms:W3CDTF">2025-07-28T16:06:34Z</dcterms:created>
  <dcterms:modified xsi:type="dcterms:W3CDTF">2025-08-05T17:13:42Z</dcterms:modified>
  <cp:category/>
  <cp:contentStatus/>
</cp:coreProperties>
</file>