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udwig\AppData\Local\Adobe\Contribute 6.5\en_US\Sites\Site1\sp\cd\re\documents\"/>
    </mc:Choice>
  </mc:AlternateContent>
  <xr:revisionPtr revIDLastSave="0" documentId="13_ncr:1_{3373CB82-0C73-4166-8562-CCF81B82DC90}" xr6:coauthVersionLast="47" xr6:coauthVersionMax="47" xr10:uidLastSave="{00000000-0000-0000-0000-000000000000}"/>
  <bookViews>
    <workbookView xWindow="1290" yWindow="-110" windowWidth="18020" windowHeight="11020" tabRatio="464" xr2:uid="{00000000-000D-0000-FFFF-FFFF00000000}"/>
  </bookViews>
  <sheets>
    <sheet name="CHILD AGE IN YEARS" sheetId="3" r:id="rId1"/>
    <sheet name="CHILD AGE IN MONTH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4" i="3" l="1"/>
</calcChain>
</file>

<file path=xl/sharedStrings.xml><?xml version="1.0" encoding="utf-8"?>
<sst xmlns="http://schemas.openxmlformats.org/spreadsheetml/2006/main" count="88" uniqueCount="56">
  <si>
    <t>PROGRAM TYPE</t>
  </si>
  <si>
    <t>GENERAL CHILD CARE</t>
  </si>
  <si>
    <t>CALWORKS STAGE 2</t>
  </si>
  <si>
    <t>CALWORKS STAGE 3</t>
  </si>
  <si>
    <t>ALTERNATIVE PAYMENT</t>
  </si>
  <si>
    <t>FAMILY CHILD CARE HOME</t>
  </si>
  <si>
    <t>GENERAL MIGRANT CARE</t>
  </si>
  <si>
    <t>SEVERELY HANDICAPPED</t>
  </si>
  <si>
    <t>CALIFORNIA STATE PRESCHOOL-FULL DAY</t>
  </si>
  <si>
    <t>CALIFORNIA STATE PRESCHOOL-PART DAY</t>
  </si>
  <si>
    <t>MIGRANT ALTERNATIVE PAYMENT</t>
  </si>
  <si>
    <t>Alternative Payment includes the following program contracts: Alternative Payment (CAPP).</t>
  </si>
  <si>
    <t>California State Preschool Programs includes the following program contract: California State Preschool Program (CSPP).</t>
  </si>
  <si>
    <t>CalWORKs Stage 2 includes the following program contract: CalWORKs Stage 2 (C2AP).</t>
  </si>
  <si>
    <t>CalWORKs Stage 3 includes the following program contract: CalWORKs Stage 3 (C3AP).</t>
  </si>
  <si>
    <t>Family Child Care Homes includes the following program contract: Family Child Care Homes (CFCC).</t>
  </si>
  <si>
    <t>General Child Care includes the following program contracts: Center-Based Child Care (CCTR).</t>
  </si>
  <si>
    <t>General Migrant Care includes the following program contract: Center-Based Migrant Child Care (CMIG).</t>
  </si>
  <si>
    <t>Migrant Alternative Payment includes the following program contract: Migrant Alternative Payment (CMAP).</t>
  </si>
  <si>
    <t>Severely Handicapped includes the following program contract: Severely Handicapped Care (CHAN).</t>
  </si>
  <si>
    <t>.</t>
  </si>
  <si>
    <r>
      <t>UNIQUE CHILD COUNT TOTAL</t>
    </r>
    <r>
      <rPr>
        <b/>
        <vertAlign val="superscript"/>
        <sz val="12"/>
        <rFont val="Arial"/>
        <family val="2"/>
      </rPr>
      <t>2</t>
    </r>
  </si>
  <si>
    <r>
      <rPr>
        <b/>
        <sz val="12"/>
        <color indexed="8"/>
        <rFont val="Arial"/>
        <family val="2"/>
      </rPr>
      <t>Source:</t>
    </r>
    <r>
      <rPr>
        <sz val="12"/>
        <color indexed="8"/>
        <rFont val="Arial"/>
        <family val="2"/>
      </rPr>
      <t xml:space="preserve">  CDD-801A Monthly Child Care Report, October 2018 and April 2019 (archived data).</t>
    </r>
  </si>
  <si>
    <r>
      <rPr>
        <b/>
        <sz val="12"/>
        <color indexed="8"/>
        <rFont val="Arial"/>
        <family val="2"/>
      </rPr>
      <t xml:space="preserve">Note: </t>
    </r>
    <r>
      <rPr>
        <sz val="12"/>
        <color indexed="8"/>
        <rFont val="Arial"/>
        <family val="2"/>
      </rPr>
      <t>Data represent a "point-in-time" and do not reflect annual aggregate figures. Missing/Unknown program and age data are excluded from the analysis.</t>
    </r>
  </si>
  <si>
    <r>
      <rPr>
        <vertAlign val="superscript"/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 xml:space="preserve"> The list below provides the names and contracts included within each program type:</t>
    </r>
  </si>
  <si>
    <r>
      <rPr>
        <vertAlign val="superscript"/>
        <sz val="12"/>
        <color indexed="8"/>
        <rFont val="Arial"/>
        <family val="2"/>
      </rPr>
      <t xml:space="preserve">2 </t>
    </r>
    <r>
      <rPr>
        <sz val="12"/>
        <color indexed="8"/>
        <rFont val="Arial"/>
        <family val="2"/>
      </rPr>
      <t xml:space="preserve">Child counts are unduplicated within each program type (row). A child may be counted more than once if they received services within multiple program types during the same report month. </t>
    </r>
  </si>
  <si>
    <t xml:space="preserve">     The column totals do not equal the sum of all the row totals within each column. </t>
  </si>
  <si>
    <t xml:space="preserve">     Rather, the column total represents the unduplicated number of children served during the report month regardless of program type. </t>
  </si>
  <si>
    <t xml:space="preserve">ROW TOTAL PERCENTAGE </t>
  </si>
  <si>
    <t xml:space="preserve">ROW TOTAL NUMBER </t>
  </si>
  <si>
    <t>AVERAGE NUMBER &amp; PERCENT OF CHILDREN BY PROGRAM TYPE AND AGE GROUP</t>
  </si>
  <si>
    <t>OCTOBER 2018/APRIL 2019</t>
  </si>
  <si>
    <t>NUMBER OF 0-2 YEARS OLDS</t>
  </si>
  <si>
    <t>PERCENTAGE OF 0-2 YEARS OLDS</t>
  </si>
  <si>
    <t>NUMBER OF 3 YEARS OLDS</t>
  </si>
  <si>
    <t xml:space="preserve">PERCENATAGE OF 3 YEAR OLDS </t>
  </si>
  <si>
    <t>NUMBER OF 4 YEARS OLDS</t>
  </si>
  <si>
    <t xml:space="preserve">PERCENATAGE OF 4 YEAR OLDS </t>
  </si>
  <si>
    <t>NUMBER OF 5 YEARS OLDS</t>
  </si>
  <si>
    <t xml:space="preserve">PERCENATAGE OF 5 YEAR OLDS </t>
  </si>
  <si>
    <t>NUMBER 6+ YEARS OLD</t>
  </si>
  <si>
    <t xml:space="preserve">PERCENATAGE OF 6+ YEAR OLDS </t>
  </si>
  <si>
    <t>ROW TOTAL PERCENTAGES</t>
  </si>
  <si>
    <t>NUMBER OF 0-&lt;18 MONTHS</t>
  </si>
  <si>
    <t>PERCENTAGE OF 0 &lt; 18 MONTHS</t>
  </si>
  <si>
    <t>NUMBER OF 18 &lt; 36 MONTHS</t>
  </si>
  <si>
    <t>PERCENTAGE OF 18 &lt; 36 MONTHS</t>
  </si>
  <si>
    <t>NUMBER OF 36 &lt; 48 MONTHS</t>
  </si>
  <si>
    <t>PERCENTAGE OF 36 &lt; 48 MONTHS</t>
  </si>
  <si>
    <t>NUMBER OF 48 &lt; 60 MONTHS</t>
  </si>
  <si>
    <t>PERCENTAGE OF 48 &lt; 60 MONTHS</t>
  </si>
  <si>
    <t>PERCENTAGE OF 60 &lt; 72 MONTHS</t>
  </si>
  <si>
    <t>NUMBER OF 72 MONTHS+</t>
  </si>
  <si>
    <t>PERCENTAGE OF 72 MONTHS+</t>
  </si>
  <si>
    <t>NUMBER OF 60 &lt; 72 MONTHS</t>
  </si>
  <si>
    <r>
      <rPr>
        <b/>
        <sz val="12"/>
        <rFont val="Arial"/>
        <family val="2"/>
      </rPr>
      <t>Created by</t>
    </r>
    <r>
      <rPr>
        <sz val="12"/>
        <rFont val="Arial"/>
        <family val="2"/>
      </rPr>
      <t>: The California Department of Education, November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</si>
</sst>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vertAlign val="superscript"/>
      <sz val="12"/>
      <color indexed="8"/>
      <name val="Arial"/>
      <family val="2"/>
    </font>
    <font>
      <b/>
      <sz val="12"/>
      <color theme="1"/>
      <name val="Arial"/>
      <family val="2"/>
    </font>
    <font>
      <sz val="11"/>
      <color theme="0"/>
      <name val="Calibri"/>
      <family val="2"/>
      <scheme val="minor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0" fillId="0" borderId="0" applyNumberFormat="0" applyFill="0" applyAlignment="0" applyProtection="0"/>
    <xf numFmtId="0" fontId="11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8" fillId="0" borderId="0" xfId="0" applyFont="1" applyAlignment="1">
      <alignment horizontal="left" indent="1"/>
    </xf>
    <xf numFmtId="10" fontId="8" fillId="0" borderId="0" xfId="0" applyNumberFormat="1" applyFont="1" applyAlignment="1">
      <alignment horizontal="left" indent="1"/>
    </xf>
    <xf numFmtId="0" fontId="6" fillId="0" borderId="0" xfId="0" applyFont="1"/>
    <xf numFmtId="49" fontId="6" fillId="0" borderId="0" xfId="0" applyNumberFormat="1" applyFont="1"/>
    <xf numFmtId="0" fontId="6" fillId="0" borderId="7" xfId="0" applyFont="1" applyBorder="1"/>
    <xf numFmtId="0" fontId="6" fillId="0" borderId="8" xfId="0" applyFont="1" applyBorder="1"/>
    <xf numFmtId="0" fontId="6" fillId="0" borderId="0" xfId="0" applyFont="1" applyAlignment="1">
      <alignment vertical="center"/>
    </xf>
    <xf numFmtId="0" fontId="6" fillId="0" borderId="10" xfId="0" applyFont="1" applyBorder="1"/>
    <xf numFmtId="3" fontId="6" fillId="0" borderId="0" xfId="0" applyNumberFormat="1" applyFont="1"/>
    <xf numFmtId="0" fontId="4" fillId="0" borderId="0" xfId="0" applyFont="1"/>
    <xf numFmtId="0" fontId="10" fillId="0" borderId="0" xfId="1" applyAlignment="1">
      <alignment horizontal="left"/>
    </xf>
    <xf numFmtId="0" fontId="10" fillId="0" borderId="0" xfId="1" applyAlignment="1"/>
    <xf numFmtId="0" fontId="6" fillId="0" borderId="0" xfId="0" applyFont="1" applyAlignment="1">
      <alignment horizontal="left" indent="1"/>
    </xf>
    <xf numFmtId="10" fontId="6" fillId="0" borderId="0" xfId="0" applyNumberFormat="1" applyFont="1" applyAlignment="1">
      <alignment horizontal="left" indent="1"/>
    </xf>
    <xf numFmtId="0" fontId="11" fillId="0" borderId="0" xfId="2" applyAlignment="1">
      <alignment horizontal="left"/>
    </xf>
    <xf numFmtId="0" fontId="4" fillId="2" borderId="3" xfId="0" applyFont="1" applyFill="1" applyBorder="1" applyAlignment="1">
      <alignment horizontal="center" wrapText="1"/>
    </xf>
    <xf numFmtId="10" fontId="4" fillId="2" borderId="3" xfId="0" applyNumberFormat="1" applyFont="1" applyFill="1" applyBorder="1" applyAlignment="1">
      <alignment horizontal="center" wrapText="1"/>
    </xf>
    <xf numFmtId="3" fontId="4" fillId="2" borderId="3" xfId="0" applyNumberFormat="1" applyFont="1" applyFill="1" applyBorder="1" applyAlignment="1">
      <alignment horizontal="center" wrapText="1"/>
    </xf>
    <xf numFmtId="164" fontId="6" fillId="0" borderId="13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0" fontId="8" fillId="0" borderId="0" xfId="0" applyNumberFormat="1" applyFont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wrapText="1"/>
    </xf>
    <xf numFmtId="10" fontId="4" fillId="0" borderId="3" xfId="0" applyNumberFormat="1" applyFont="1" applyBorder="1" applyAlignment="1">
      <alignment horizontal="center" wrapText="1"/>
    </xf>
    <xf numFmtId="164" fontId="6" fillId="0" borderId="16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0" borderId="0" xfId="0" applyFont="1"/>
    <xf numFmtId="3" fontId="4" fillId="0" borderId="3" xfId="0" applyNumberFormat="1" applyFont="1" applyBorder="1" applyAlignment="1">
      <alignment horizontal="center" wrapText="1"/>
    </xf>
    <xf numFmtId="164" fontId="1" fillId="0" borderId="12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/>
    <xf numFmtId="0" fontId="2" fillId="0" borderId="0" xfId="1" applyFont="1" applyAlignment="1">
      <alignment horizontal="left"/>
    </xf>
  </cellXfs>
  <cellStyles count="3">
    <cellStyle name="Heading 1" xfId="1" builtinId="16" customBuiltin="1"/>
    <cellStyle name="Heading 2" xfId="2" builtinId="17" customBuiltin="1"/>
    <cellStyle name="Normal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outline="0">
        <right style="medium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5B0AA70-64B0-4D2D-A883-78A8CBD53AA7}" name="Table3" displayName="Table3" ref="A3:M14" totalsRowShown="0" headerRowDxfId="33" dataDxfId="32" tableBorderDxfId="31">
  <autoFilter ref="A3:M14" xr:uid="{9BE4797A-A39C-490E-810D-7AB7BEDE67BC}"/>
  <tableColumns count="13">
    <tableColumn id="1" xr3:uid="{A6CA44C3-EFF1-4AB7-8A75-3B46E8E29980}" name="PROGRAM TYPE" dataDxfId="30"/>
    <tableColumn id="2" xr3:uid="{85889F7E-5ECE-4B4B-8D26-B0077A181C7E}" name="NUMBER OF 0-2 YEARS OLDS" dataDxfId="29"/>
    <tableColumn id="3" xr3:uid="{9357370E-77B1-4873-A116-0D06EAC366C7}" name="PERCENTAGE OF 0-2 YEARS OLDS" dataDxfId="28"/>
    <tableColumn id="4" xr3:uid="{F8EE1D57-E2DD-491D-B23D-BB712DAB89AB}" name="NUMBER OF 3 YEARS OLDS" dataDxfId="27"/>
    <tableColumn id="5" xr3:uid="{B721F33B-2AD1-4A99-A7C3-0DA16DA6E396}" name="PERCENATAGE OF 3 YEAR OLDS " dataDxfId="26"/>
    <tableColumn id="6" xr3:uid="{DFA09F6B-13C8-4A86-BF5E-B0D692635EC6}" name="NUMBER OF 4 YEARS OLDS" dataDxfId="25"/>
    <tableColumn id="7" xr3:uid="{901B6D46-9E58-4C59-B526-A688E109F2FC}" name="PERCENATAGE OF 4 YEAR OLDS " dataDxfId="24"/>
    <tableColumn id="8" xr3:uid="{0FE1BA0B-A213-4A6D-840E-4A50F717236E}" name="NUMBER OF 5 YEARS OLDS" dataDxfId="23"/>
    <tableColumn id="9" xr3:uid="{05CFA11D-8CE9-497B-90E1-38912514F3B9}" name="PERCENATAGE OF 5 YEAR OLDS " dataDxfId="22"/>
    <tableColumn id="10" xr3:uid="{86280B92-1CDD-4416-A701-61A6C342742F}" name="NUMBER 6+ YEARS OLD" dataDxfId="21"/>
    <tableColumn id="11" xr3:uid="{5D40588F-409E-4E54-B811-39BEC078DEBE}" name="PERCENATAGE OF 6+ YEAR OLDS " dataDxfId="20"/>
    <tableColumn id="12" xr3:uid="{F1EF30F7-1A4B-4399-9C9A-E2BAD07D7D48}" name="ROW TOTAL NUMBER " dataDxfId="19"/>
    <tableColumn id="13" xr3:uid="{09479DAB-D703-4D2A-96E7-50896470F134}" name="ROW TOTAL PERCENTAGES" dataDxfId="18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Average number and percent of children by program type and age group, October 2018/April 2019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DB8A0B6-9C51-4FD7-978A-D89BFEB870DD}" name="Table2" displayName="Table2" ref="A3:O14" totalsRowShown="0" headerRowDxfId="17" dataDxfId="16" tableBorderDxfId="15">
  <autoFilter ref="A3:O14" xr:uid="{1134A140-63DD-48C3-90A5-D4B4EEE8501F}"/>
  <tableColumns count="15">
    <tableColumn id="1" xr3:uid="{F7B328A7-FE81-4F49-8DE2-1250DCE95324}" name="PROGRAM TYPE" dataDxfId="14"/>
    <tableColumn id="2" xr3:uid="{5FD9DBF9-A77E-406D-B3A4-DFB58F7A1173}" name="NUMBER OF 0-&lt;18 MONTHS" dataDxfId="13"/>
    <tableColumn id="3" xr3:uid="{7A35D780-1206-4550-A21B-EB41FA85823C}" name="PERCENTAGE OF 0 &lt; 18 MONTHS" dataDxfId="12"/>
    <tableColumn id="4" xr3:uid="{01859D98-2A97-4F9A-BB1F-7F41E045E63C}" name="NUMBER OF 18 &lt; 36 MONTHS" dataDxfId="11"/>
    <tableColumn id="5" xr3:uid="{86C5B196-67FE-4B10-9D14-5F30D4FCDDB5}" name="PERCENTAGE OF 18 &lt; 36 MONTHS" dataDxfId="10"/>
    <tableColumn id="6" xr3:uid="{0F724787-7346-4E5A-9D87-C458FEBDA643}" name="NUMBER OF 36 &lt; 48 MONTHS" dataDxfId="9"/>
    <tableColumn id="7" xr3:uid="{D3F4B8E0-DD56-47B8-8502-BF678C9AF0AA}" name="PERCENTAGE OF 36 &lt; 48 MONTHS" dataDxfId="8"/>
    <tableColumn id="8" xr3:uid="{6B05C062-0914-442D-ABA7-720F6B3EDD6E}" name="NUMBER OF 48 &lt; 60 MONTHS" dataDxfId="7"/>
    <tableColumn id="9" xr3:uid="{0D9D5830-8CCC-4C02-9425-5F173AE2C4C4}" name="PERCENTAGE OF 48 &lt; 60 MONTHS" dataDxfId="6"/>
    <tableColumn id="10" xr3:uid="{606E4BB8-79E7-4C59-833D-EC39BC0A1507}" name="NUMBER OF 60 &lt; 72 MONTHS" dataDxfId="5"/>
    <tableColumn id="11" xr3:uid="{D9045137-A861-4D55-A0D1-3640E2CF62DD}" name="PERCENTAGE OF 60 &lt; 72 MONTHS" dataDxfId="4"/>
    <tableColumn id="12" xr3:uid="{47D24A7C-A24F-44C4-AB59-1373880A09F5}" name="NUMBER OF 72 MONTHS+" dataDxfId="3"/>
    <tableColumn id="13" xr3:uid="{993BE810-2FF4-4C41-B95A-8E7782E78D7B}" name="PERCENTAGE OF 72 MONTHS+" dataDxfId="2"/>
    <tableColumn id="14" xr3:uid="{032E7FDC-AB29-441A-AD81-8F1F7AC70198}" name="ROW TOTAL NUMBER " dataDxfId="1"/>
    <tableColumn id="15" xr3:uid="{FC79E830-809B-4DD5-A106-1ECBA479E66E}" name="ROW TOTAL PERCENTAGE " dataDxfId="0"/>
  </tableColumns>
  <tableStyleInfo name="TableStyleLight8" showFirstColumn="0" showLastColumn="0" showRowStripes="0" showColumnStripes="0"/>
  <extLst>
    <ext xmlns:x14="http://schemas.microsoft.com/office/spreadsheetml/2009/9/main" uri="{504A1905-F514-4f6f-8877-14C23A59335A}">
      <x14:table altTextSummary="Average number and percent of children by program type and age group, October 2018/April 2019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tabSelected="1" zoomScaleNormal="100" workbookViewId="0"/>
  </sheetViews>
  <sheetFormatPr defaultColWidth="15.6328125" defaultRowHeight="15.5" x14ac:dyDescent="0.35"/>
  <cols>
    <col min="1" max="1" width="53.90625" style="4" customWidth="1"/>
    <col min="2" max="2" width="36.453125" style="4" customWidth="1"/>
    <col min="3" max="3" width="42.36328125" style="4" customWidth="1"/>
    <col min="4" max="4" width="34.453125" style="4" customWidth="1"/>
    <col min="5" max="5" width="40.90625" style="4" customWidth="1"/>
    <col min="6" max="6" width="34.453125" style="4" customWidth="1"/>
    <col min="7" max="7" width="40.90625" style="4" customWidth="1"/>
    <col min="8" max="8" width="34.453125" style="4" customWidth="1"/>
    <col min="9" max="9" width="40.90625" style="4" customWidth="1"/>
    <col min="10" max="10" width="30.453125" style="4" customWidth="1"/>
    <col min="11" max="11" width="42.08984375" style="4" customWidth="1"/>
    <col min="12" max="12" width="28.36328125" style="4" customWidth="1"/>
    <col min="13" max="13" width="35.08984375" style="4" customWidth="1"/>
    <col min="14" max="14" width="15.6328125" style="4"/>
    <col min="15" max="15" width="17.08984375" style="4" customWidth="1"/>
    <col min="16" max="256" width="15.6328125" style="4"/>
    <col min="257" max="257" width="41.6328125" style="4" customWidth="1"/>
    <col min="258" max="269" width="8.36328125" style="4" customWidth="1"/>
    <col min="270" max="512" width="15.6328125" style="4"/>
    <col min="513" max="513" width="41.6328125" style="4" customWidth="1"/>
    <col min="514" max="525" width="8.36328125" style="4" customWidth="1"/>
    <col min="526" max="768" width="15.6328125" style="4"/>
    <col min="769" max="769" width="41.6328125" style="4" customWidth="1"/>
    <col min="770" max="781" width="8.36328125" style="4" customWidth="1"/>
    <col min="782" max="1024" width="15.6328125" style="4"/>
    <col min="1025" max="1025" width="41.6328125" style="4" customWidth="1"/>
    <col min="1026" max="1037" width="8.36328125" style="4" customWidth="1"/>
    <col min="1038" max="1280" width="15.6328125" style="4"/>
    <col min="1281" max="1281" width="41.6328125" style="4" customWidth="1"/>
    <col min="1282" max="1293" width="8.36328125" style="4" customWidth="1"/>
    <col min="1294" max="1536" width="15.6328125" style="4"/>
    <col min="1537" max="1537" width="41.6328125" style="4" customWidth="1"/>
    <col min="1538" max="1549" width="8.36328125" style="4" customWidth="1"/>
    <col min="1550" max="1792" width="15.6328125" style="4"/>
    <col min="1793" max="1793" width="41.6328125" style="4" customWidth="1"/>
    <col min="1794" max="1805" width="8.36328125" style="4" customWidth="1"/>
    <col min="1806" max="2048" width="15.6328125" style="4"/>
    <col min="2049" max="2049" width="41.6328125" style="4" customWidth="1"/>
    <col min="2050" max="2061" width="8.36328125" style="4" customWidth="1"/>
    <col min="2062" max="2304" width="15.6328125" style="4"/>
    <col min="2305" max="2305" width="41.6328125" style="4" customWidth="1"/>
    <col min="2306" max="2317" width="8.36328125" style="4" customWidth="1"/>
    <col min="2318" max="2560" width="15.6328125" style="4"/>
    <col min="2561" max="2561" width="41.6328125" style="4" customWidth="1"/>
    <col min="2562" max="2573" width="8.36328125" style="4" customWidth="1"/>
    <col min="2574" max="2816" width="15.6328125" style="4"/>
    <col min="2817" max="2817" width="41.6328125" style="4" customWidth="1"/>
    <col min="2818" max="2829" width="8.36328125" style="4" customWidth="1"/>
    <col min="2830" max="3072" width="15.6328125" style="4"/>
    <col min="3073" max="3073" width="41.6328125" style="4" customWidth="1"/>
    <col min="3074" max="3085" width="8.36328125" style="4" customWidth="1"/>
    <col min="3086" max="3328" width="15.6328125" style="4"/>
    <col min="3329" max="3329" width="41.6328125" style="4" customWidth="1"/>
    <col min="3330" max="3341" width="8.36328125" style="4" customWidth="1"/>
    <col min="3342" max="3584" width="15.6328125" style="4"/>
    <col min="3585" max="3585" width="41.6328125" style="4" customWidth="1"/>
    <col min="3586" max="3597" width="8.36328125" style="4" customWidth="1"/>
    <col min="3598" max="3840" width="15.6328125" style="4"/>
    <col min="3841" max="3841" width="41.6328125" style="4" customWidth="1"/>
    <col min="3842" max="3853" width="8.36328125" style="4" customWidth="1"/>
    <col min="3854" max="4096" width="15.6328125" style="4"/>
    <col min="4097" max="4097" width="41.6328125" style="4" customWidth="1"/>
    <col min="4098" max="4109" width="8.36328125" style="4" customWidth="1"/>
    <col min="4110" max="4352" width="15.6328125" style="4"/>
    <col min="4353" max="4353" width="41.6328125" style="4" customWidth="1"/>
    <col min="4354" max="4365" width="8.36328125" style="4" customWidth="1"/>
    <col min="4366" max="4608" width="15.6328125" style="4"/>
    <col min="4609" max="4609" width="41.6328125" style="4" customWidth="1"/>
    <col min="4610" max="4621" width="8.36328125" style="4" customWidth="1"/>
    <col min="4622" max="4864" width="15.6328125" style="4"/>
    <col min="4865" max="4865" width="41.6328125" style="4" customWidth="1"/>
    <col min="4866" max="4877" width="8.36328125" style="4" customWidth="1"/>
    <col min="4878" max="5120" width="15.6328125" style="4"/>
    <col min="5121" max="5121" width="41.6328125" style="4" customWidth="1"/>
    <col min="5122" max="5133" width="8.36328125" style="4" customWidth="1"/>
    <col min="5134" max="5376" width="15.6328125" style="4"/>
    <col min="5377" max="5377" width="41.6328125" style="4" customWidth="1"/>
    <col min="5378" max="5389" width="8.36328125" style="4" customWidth="1"/>
    <col min="5390" max="5632" width="15.6328125" style="4"/>
    <col min="5633" max="5633" width="41.6328125" style="4" customWidth="1"/>
    <col min="5634" max="5645" width="8.36328125" style="4" customWidth="1"/>
    <col min="5646" max="5888" width="15.6328125" style="4"/>
    <col min="5889" max="5889" width="41.6328125" style="4" customWidth="1"/>
    <col min="5890" max="5901" width="8.36328125" style="4" customWidth="1"/>
    <col min="5902" max="6144" width="15.6328125" style="4"/>
    <col min="6145" max="6145" width="41.6328125" style="4" customWidth="1"/>
    <col min="6146" max="6157" width="8.36328125" style="4" customWidth="1"/>
    <col min="6158" max="6400" width="15.6328125" style="4"/>
    <col min="6401" max="6401" width="41.6328125" style="4" customWidth="1"/>
    <col min="6402" max="6413" width="8.36328125" style="4" customWidth="1"/>
    <col min="6414" max="6656" width="15.6328125" style="4"/>
    <col min="6657" max="6657" width="41.6328125" style="4" customWidth="1"/>
    <col min="6658" max="6669" width="8.36328125" style="4" customWidth="1"/>
    <col min="6670" max="6912" width="15.6328125" style="4"/>
    <col min="6913" max="6913" width="41.6328125" style="4" customWidth="1"/>
    <col min="6914" max="6925" width="8.36328125" style="4" customWidth="1"/>
    <col min="6926" max="7168" width="15.6328125" style="4"/>
    <col min="7169" max="7169" width="41.6328125" style="4" customWidth="1"/>
    <col min="7170" max="7181" width="8.36328125" style="4" customWidth="1"/>
    <col min="7182" max="7424" width="15.6328125" style="4"/>
    <col min="7425" max="7425" width="41.6328125" style="4" customWidth="1"/>
    <col min="7426" max="7437" width="8.36328125" style="4" customWidth="1"/>
    <col min="7438" max="7680" width="15.6328125" style="4"/>
    <col min="7681" max="7681" width="41.6328125" style="4" customWidth="1"/>
    <col min="7682" max="7693" width="8.36328125" style="4" customWidth="1"/>
    <col min="7694" max="7936" width="15.6328125" style="4"/>
    <col min="7937" max="7937" width="41.6328125" style="4" customWidth="1"/>
    <col min="7938" max="7949" width="8.36328125" style="4" customWidth="1"/>
    <col min="7950" max="8192" width="15.6328125" style="4"/>
    <col min="8193" max="8193" width="41.6328125" style="4" customWidth="1"/>
    <col min="8194" max="8205" width="8.36328125" style="4" customWidth="1"/>
    <col min="8206" max="8448" width="15.6328125" style="4"/>
    <col min="8449" max="8449" width="41.6328125" style="4" customWidth="1"/>
    <col min="8450" max="8461" width="8.36328125" style="4" customWidth="1"/>
    <col min="8462" max="8704" width="15.6328125" style="4"/>
    <col min="8705" max="8705" width="41.6328125" style="4" customWidth="1"/>
    <col min="8706" max="8717" width="8.36328125" style="4" customWidth="1"/>
    <col min="8718" max="8960" width="15.6328125" style="4"/>
    <col min="8961" max="8961" width="41.6328125" style="4" customWidth="1"/>
    <col min="8962" max="8973" width="8.36328125" style="4" customWidth="1"/>
    <col min="8974" max="9216" width="15.6328125" style="4"/>
    <col min="9217" max="9217" width="41.6328125" style="4" customWidth="1"/>
    <col min="9218" max="9229" width="8.36328125" style="4" customWidth="1"/>
    <col min="9230" max="9472" width="15.6328125" style="4"/>
    <col min="9473" max="9473" width="41.6328125" style="4" customWidth="1"/>
    <col min="9474" max="9485" width="8.36328125" style="4" customWidth="1"/>
    <col min="9486" max="9728" width="15.6328125" style="4"/>
    <col min="9729" max="9729" width="41.6328125" style="4" customWidth="1"/>
    <col min="9730" max="9741" width="8.36328125" style="4" customWidth="1"/>
    <col min="9742" max="9984" width="15.6328125" style="4"/>
    <col min="9985" max="9985" width="41.6328125" style="4" customWidth="1"/>
    <col min="9986" max="9997" width="8.36328125" style="4" customWidth="1"/>
    <col min="9998" max="10240" width="15.6328125" style="4"/>
    <col min="10241" max="10241" width="41.6328125" style="4" customWidth="1"/>
    <col min="10242" max="10253" width="8.36328125" style="4" customWidth="1"/>
    <col min="10254" max="10496" width="15.6328125" style="4"/>
    <col min="10497" max="10497" width="41.6328125" style="4" customWidth="1"/>
    <col min="10498" max="10509" width="8.36328125" style="4" customWidth="1"/>
    <col min="10510" max="10752" width="15.6328125" style="4"/>
    <col min="10753" max="10753" width="41.6328125" style="4" customWidth="1"/>
    <col min="10754" max="10765" width="8.36328125" style="4" customWidth="1"/>
    <col min="10766" max="11008" width="15.6328125" style="4"/>
    <col min="11009" max="11009" width="41.6328125" style="4" customWidth="1"/>
    <col min="11010" max="11021" width="8.36328125" style="4" customWidth="1"/>
    <col min="11022" max="11264" width="15.6328125" style="4"/>
    <col min="11265" max="11265" width="41.6328125" style="4" customWidth="1"/>
    <col min="11266" max="11277" width="8.36328125" style="4" customWidth="1"/>
    <col min="11278" max="11520" width="15.6328125" style="4"/>
    <col min="11521" max="11521" width="41.6328125" style="4" customWidth="1"/>
    <col min="11522" max="11533" width="8.36328125" style="4" customWidth="1"/>
    <col min="11534" max="11776" width="15.6328125" style="4"/>
    <col min="11777" max="11777" width="41.6328125" style="4" customWidth="1"/>
    <col min="11778" max="11789" width="8.36328125" style="4" customWidth="1"/>
    <col min="11790" max="12032" width="15.6328125" style="4"/>
    <col min="12033" max="12033" width="41.6328125" style="4" customWidth="1"/>
    <col min="12034" max="12045" width="8.36328125" style="4" customWidth="1"/>
    <col min="12046" max="12288" width="15.6328125" style="4"/>
    <col min="12289" max="12289" width="41.6328125" style="4" customWidth="1"/>
    <col min="12290" max="12301" width="8.36328125" style="4" customWidth="1"/>
    <col min="12302" max="12544" width="15.6328125" style="4"/>
    <col min="12545" max="12545" width="41.6328125" style="4" customWidth="1"/>
    <col min="12546" max="12557" width="8.36328125" style="4" customWidth="1"/>
    <col min="12558" max="12800" width="15.6328125" style="4"/>
    <col min="12801" max="12801" width="41.6328125" style="4" customWidth="1"/>
    <col min="12802" max="12813" width="8.36328125" style="4" customWidth="1"/>
    <col min="12814" max="13056" width="15.6328125" style="4"/>
    <col min="13057" max="13057" width="41.6328125" style="4" customWidth="1"/>
    <col min="13058" max="13069" width="8.36328125" style="4" customWidth="1"/>
    <col min="13070" max="13312" width="15.6328125" style="4"/>
    <col min="13313" max="13313" width="41.6328125" style="4" customWidth="1"/>
    <col min="13314" max="13325" width="8.36328125" style="4" customWidth="1"/>
    <col min="13326" max="13568" width="15.6328125" style="4"/>
    <col min="13569" max="13569" width="41.6328125" style="4" customWidth="1"/>
    <col min="13570" max="13581" width="8.36328125" style="4" customWidth="1"/>
    <col min="13582" max="13824" width="15.6328125" style="4"/>
    <col min="13825" max="13825" width="41.6328125" style="4" customWidth="1"/>
    <col min="13826" max="13837" width="8.36328125" style="4" customWidth="1"/>
    <col min="13838" max="14080" width="15.6328125" style="4"/>
    <col min="14081" max="14081" width="41.6328125" style="4" customWidth="1"/>
    <col min="14082" max="14093" width="8.36328125" style="4" customWidth="1"/>
    <col min="14094" max="14336" width="15.6328125" style="4"/>
    <col min="14337" max="14337" width="41.6328125" style="4" customWidth="1"/>
    <col min="14338" max="14349" width="8.36328125" style="4" customWidth="1"/>
    <col min="14350" max="14592" width="15.6328125" style="4"/>
    <col min="14593" max="14593" width="41.6328125" style="4" customWidth="1"/>
    <col min="14594" max="14605" width="8.36328125" style="4" customWidth="1"/>
    <col min="14606" max="14848" width="15.6328125" style="4"/>
    <col min="14849" max="14849" width="41.6328125" style="4" customWidth="1"/>
    <col min="14850" max="14861" width="8.36328125" style="4" customWidth="1"/>
    <col min="14862" max="15104" width="15.6328125" style="4"/>
    <col min="15105" max="15105" width="41.6328125" style="4" customWidth="1"/>
    <col min="15106" max="15117" width="8.36328125" style="4" customWidth="1"/>
    <col min="15118" max="15360" width="15.6328125" style="4"/>
    <col min="15361" max="15361" width="41.6328125" style="4" customWidth="1"/>
    <col min="15362" max="15373" width="8.36328125" style="4" customWidth="1"/>
    <col min="15374" max="15616" width="15.6328125" style="4"/>
    <col min="15617" max="15617" width="41.6328125" style="4" customWidth="1"/>
    <col min="15618" max="15629" width="8.36328125" style="4" customWidth="1"/>
    <col min="15630" max="15872" width="15.6328125" style="4"/>
    <col min="15873" max="15873" width="41.6328125" style="4" customWidth="1"/>
    <col min="15874" max="15885" width="8.36328125" style="4" customWidth="1"/>
    <col min="15886" max="16128" width="15.6328125" style="4"/>
    <col min="16129" max="16129" width="41.6328125" style="4" customWidth="1"/>
    <col min="16130" max="16141" width="8.36328125" style="4" customWidth="1"/>
    <col min="16142" max="16384" width="15.6328125" style="4"/>
  </cols>
  <sheetData>
    <row r="1" spans="1:15" s="13" customFormat="1" ht="23" x14ac:dyDescent="0.5">
      <c r="A1" s="12" t="s">
        <v>30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5" s="13" customFormat="1" ht="23" x14ac:dyDescent="0.5">
      <c r="A2" s="16" t="s">
        <v>31</v>
      </c>
      <c r="B2" s="12"/>
      <c r="C2" s="12"/>
      <c r="D2" s="12"/>
      <c r="E2" s="12"/>
      <c r="F2" s="12"/>
      <c r="G2" s="12"/>
      <c r="H2" s="43" t="s">
        <v>55</v>
      </c>
      <c r="I2" s="12"/>
      <c r="J2" s="12"/>
      <c r="K2" s="12"/>
      <c r="L2" s="12"/>
      <c r="M2" s="12"/>
    </row>
    <row r="3" spans="1:15" s="42" customFormat="1" ht="57" customHeight="1" x14ac:dyDescent="0.35">
      <c r="A3" s="37" t="s">
        <v>0</v>
      </c>
      <c r="B3" s="38" t="s">
        <v>32</v>
      </c>
      <c r="C3" s="39" t="s">
        <v>33</v>
      </c>
      <c r="D3" s="40" t="s">
        <v>34</v>
      </c>
      <c r="E3" s="39" t="s">
        <v>35</v>
      </c>
      <c r="F3" s="40" t="s">
        <v>36</v>
      </c>
      <c r="G3" s="39" t="s">
        <v>37</v>
      </c>
      <c r="H3" s="40" t="s">
        <v>38</v>
      </c>
      <c r="I3" s="39" t="s">
        <v>39</v>
      </c>
      <c r="J3" s="40" t="s">
        <v>40</v>
      </c>
      <c r="K3" s="41" t="s">
        <v>41</v>
      </c>
      <c r="L3" s="38" t="s">
        <v>29</v>
      </c>
      <c r="M3" s="41" t="s">
        <v>42</v>
      </c>
    </row>
    <row r="4" spans="1:15" x14ac:dyDescent="0.35">
      <c r="A4" s="6" t="s">
        <v>4</v>
      </c>
      <c r="B4" s="17">
        <v>7580</v>
      </c>
      <c r="C4" s="18">
        <v>0.214</v>
      </c>
      <c r="D4" s="17">
        <v>4288</v>
      </c>
      <c r="E4" s="18">
        <v>0.121</v>
      </c>
      <c r="F4" s="17">
        <v>4286</v>
      </c>
      <c r="G4" s="18">
        <v>0.121</v>
      </c>
      <c r="H4" s="17">
        <v>3542</v>
      </c>
      <c r="I4" s="18">
        <v>0.1</v>
      </c>
      <c r="J4" s="17">
        <v>15689</v>
      </c>
      <c r="K4" s="18">
        <v>0.443</v>
      </c>
      <c r="L4" s="19">
        <v>35384</v>
      </c>
      <c r="M4" s="20">
        <v>1</v>
      </c>
    </row>
    <row r="5" spans="1:15" x14ac:dyDescent="0.35">
      <c r="A5" s="7" t="s">
        <v>8</v>
      </c>
      <c r="B5" s="17">
        <v>67</v>
      </c>
      <c r="C5" s="18">
        <v>1.5E-3</v>
      </c>
      <c r="D5" s="17">
        <v>12709</v>
      </c>
      <c r="E5" s="18">
        <v>0.28299999999999997</v>
      </c>
      <c r="F5" s="17">
        <v>25095</v>
      </c>
      <c r="G5" s="18">
        <v>0.55900000000000005</v>
      </c>
      <c r="H5" s="17">
        <v>7039</v>
      </c>
      <c r="I5" s="18">
        <v>0.157</v>
      </c>
      <c r="J5" s="17">
        <v>2</v>
      </c>
      <c r="K5" s="18">
        <v>0</v>
      </c>
      <c r="L5" s="19">
        <v>44911</v>
      </c>
      <c r="M5" s="20">
        <v>1</v>
      </c>
    </row>
    <row r="6" spans="1:15" x14ac:dyDescent="0.35">
      <c r="A6" s="7" t="s">
        <v>9</v>
      </c>
      <c r="B6" s="17">
        <v>60</v>
      </c>
      <c r="C6" s="18">
        <v>5.9999999999999995E-4</v>
      </c>
      <c r="D6" s="17">
        <v>20313</v>
      </c>
      <c r="E6" s="18">
        <v>0.20799999999999999</v>
      </c>
      <c r="F6" s="17">
        <v>61347</v>
      </c>
      <c r="G6" s="18">
        <v>0.627</v>
      </c>
      <c r="H6" s="17">
        <v>16169</v>
      </c>
      <c r="I6" s="18">
        <v>0.16500000000000001</v>
      </c>
      <c r="J6" s="17">
        <v>1</v>
      </c>
      <c r="K6" s="18">
        <v>0</v>
      </c>
      <c r="L6" s="19">
        <v>97889</v>
      </c>
      <c r="M6" s="20">
        <v>1</v>
      </c>
    </row>
    <row r="7" spans="1:15" x14ac:dyDescent="0.35">
      <c r="A7" s="7" t="s">
        <v>2</v>
      </c>
      <c r="B7" s="17">
        <v>12864</v>
      </c>
      <c r="C7" s="18">
        <v>0.24299999999999999</v>
      </c>
      <c r="D7" s="17">
        <v>7117</v>
      </c>
      <c r="E7" s="18">
        <v>0.13400000000000001</v>
      </c>
      <c r="F7" s="17">
        <v>6947</v>
      </c>
      <c r="G7" s="18">
        <v>0.13100000000000001</v>
      </c>
      <c r="H7" s="17">
        <v>5409</v>
      </c>
      <c r="I7" s="18">
        <v>0.10199999999999999</v>
      </c>
      <c r="J7" s="17">
        <v>20597</v>
      </c>
      <c r="K7" s="18">
        <v>0.38900000000000001</v>
      </c>
      <c r="L7" s="19">
        <v>52933</v>
      </c>
      <c r="M7" s="20">
        <v>1</v>
      </c>
    </row>
    <row r="8" spans="1:15" x14ac:dyDescent="0.35">
      <c r="A8" s="7" t="s">
        <v>3</v>
      </c>
      <c r="B8" s="17">
        <v>5293</v>
      </c>
      <c r="C8" s="18">
        <v>0.113</v>
      </c>
      <c r="D8" s="17">
        <v>3662</v>
      </c>
      <c r="E8" s="18">
        <v>7.8E-2</v>
      </c>
      <c r="F8" s="17">
        <v>4718</v>
      </c>
      <c r="G8" s="18">
        <v>0.10100000000000001</v>
      </c>
      <c r="H8" s="17">
        <v>4838</v>
      </c>
      <c r="I8" s="18">
        <v>0.10299999999999999</v>
      </c>
      <c r="J8" s="17">
        <v>28272</v>
      </c>
      <c r="K8" s="18">
        <v>0.60399999999999998</v>
      </c>
      <c r="L8" s="19">
        <v>46781</v>
      </c>
      <c r="M8" s="20">
        <v>1</v>
      </c>
    </row>
    <row r="9" spans="1:15" x14ac:dyDescent="0.35">
      <c r="A9" s="7" t="s">
        <v>5</v>
      </c>
      <c r="B9" s="17">
        <v>1233</v>
      </c>
      <c r="C9" s="18">
        <v>0.40500000000000003</v>
      </c>
      <c r="D9" s="17">
        <v>523</v>
      </c>
      <c r="E9" s="18">
        <v>0.17199999999999999</v>
      </c>
      <c r="F9" s="17">
        <v>408</v>
      </c>
      <c r="G9" s="18">
        <v>0.13400000000000001</v>
      </c>
      <c r="H9" s="17">
        <v>206</v>
      </c>
      <c r="I9" s="18">
        <v>6.8000000000000005E-2</v>
      </c>
      <c r="J9" s="17">
        <v>675</v>
      </c>
      <c r="K9" s="18">
        <v>0.222</v>
      </c>
      <c r="L9" s="19">
        <v>3045</v>
      </c>
      <c r="M9" s="20">
        <v>1</v>
      </c>
    </row>
    <row r="10" spans="1:15" x14ac:dyDescent="0.35">
      <c r="A10" s="7" t="s">
        <v>1</v>
      </c>
      <c r="B10" s="17">
        <v>12827</v>
      </c>
      <c r="C10" s="18">
        <v>0.39500000000000002</v>
      </c>
      <c r="D10" s="17">
        <v>4486</v>
      </c>
      <c r="E10" s="18">
        <v>0.13800000000000001</v>
      </c>
      <c r="F10" s="17">
        <v>778</v>
      </c>
      <c r="G10" s="18">
        <v>2.4E-2</v>
      </c>
      <c r="H10" s="17">
        <v>2244</v>
      </c>
      <c r="I10" s="18">
        <v>6.9000000000000006E-2</v>
      </c>
      <c r="J10" s="17">
        <v>12178</v>
      </c>
      <c r="K10" s="18">
        <v>0.375</v>
      </c>
      <c r="L10" s="19">
        <v>32512</v>
      </c>
      <c r="M10" s="20">
        <v>1</v>
      </c>
    </row>
    <row r="11" spans="1:15" x14ac:dyDescent="0.35">
      <c r="A11" s="7" t="s">
        <v>6</v>
      </c>
      <c r="B11" s="17">
        <v>772</v>
      </c>
      <c r="C11" s="18">
        <v>0.39200000000000002</v>
      </c>
      <c r="D11" s="17">
        <v>438</v>
      </c>
      <c r="E11" s="18">
        <v>0.222</v>
      </c>
      <c r="F11" s="17">
        <v>445</v>
      </c>
      <c r="G11" s="18">
        <v>0.22600000000000001</v>
      </c>
      <c r="H11" s="17">
        <v>168</v>
      </c>
      <c r="I11" s="18">
        <v>8.5000000000000006E-2</v>
      </c>
      <c r="J11" s="17">
        <v>148</v>
      </c>
      <c r="K11" s="18">
        <v>7.4999999999999997E-2</v>
      </c>
      <c r="L11" s="19">
        <v>1969</v>
      </c>
      <c r="M11" s="20">
        <v>1</v>
      </c>
    </row>
    <row r="12" spans="1:15" s="8" customFormat="1" x14ac:dyDescent="0.35">
      <c r="A12" s="7" t="s">
        <v>10</v>
      </c>
      <c r="B12" s="17">
        <v>168</v>
      </c>
      <c r="C12" s="18">
        <v>0.20300000000000001</v>
      </c>
      <c r="D12" s="17">
        <v>87</v>
      </c>
      <c r="E12" s="18">
        <v>0.105</v>
      </c>
      <c r="F12" s="17">
        <v>70</v>
      </c>
      <c r="G12" s="18">
        <v>8.5000000000000006E-2</v>
      </c>
      <c r="H12" s="17">
        <v>64</v>
      </c>
      <c r="I12" s="18">
        <v>7.6999999999999999E-2</v>
      </c>
      <c r="J12" s="17">
        <v>440</v>
      </c>
      <c r="K12" s="18">
        <v>0.53100000000000003</v>
      </c>
      <c r="L12" s="19">
        <v>828</v>
      </c>
      <c r="M12" s="20">
        <v>1</v>
      </c>
    </row>
    <row r="13" spans="1:15" ht="16" thickBot="1" x14ac:dyDescent="0.4">
      <c r="A13" s="9" t="s">
        <v>7</v>
      </c>
      <c r="B13" s="17">
        <v>8</v>
      </c>
      <c r="C13" s="18">
        <v>6.25E-2</v>
      </c>
      <c r="D13" s="17">
        <v>8</v>
      </c>
      <c r="E13" s="18">
        <v>6.3E-2</v>
      </c>
      <c r="F13" s="17">
        <v>9</v>
      </c>
      <c r="G13" s="18">
        <v>7.0000000000000007E-2</v>
      </c>
      <c r="H13" s="17">
        <v>0</v>
      </c>
      <c r="I13" s="17">
        <v>0</v>
      </c>
      <c r="J13" s="17">
        <v>104</v>
      </c>
      <c r="K13" s="18">
        <v>0.81299999999999994</v>
      </c>
      <c r="L13" s="19">
        <v>128</v>
      </c>
      <c r="M13" s="21">
        <v>1</v>
      </c>
    </row>
    <row r="14" spans="1:15" s="1" customFormat="1" ht="18" thickBot="1" x14ac:dyDescent="0.4">
      <c r="A14" s="25" t="s">
        <v>21</v>
      </c>
      <c r="B14" s="26">
        <v>40678</v>
      </c>
      <c r="C14" s="27">
        <v>0.13</v>
      </c>
      <c r="D14" s="26">
        <v>52915</v>
      </c>
      <c r="E14" s="27">
        <v>0.16900000000000001</v>
      </c>
      <c r="F14" s="26">
        <v>102246</v>
      </c>
      <c r="G14" s="27">
        <v>0.32700000000000001</v>
      </c>
      <c r="H14" s="26">
        <v>39136</v>
      </c>
      <c r="I14" s="27">
        <v>0.125</v>
      </c>
      <c r="J14" s="26">
        <v>77935</v>
      </c>
      <c r="K14" s="27">
        <v>0.249</v>
      </c>
      <c r="L14" s="35">
        <v>312909</v>
      </c>
      <c r="M14" s="36">
        <f t="shared" ref="M14" si="0">C14+E14+G14+I14+K14</f>
        <v>1</v>
      </c>
    </row>
    <row r="15" spans="1:15" s="1" customFormat="1" ht="15" customHeight="1" x14ac:dyDescent="0.35">
      <c r="A15" s="11" t="s">
        <v>22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s="1" customFormat="1" ht="15" customHeight="1" x14ac:dyDescent="0.35">
      <c r="A16" s="4" t="s">
        <v>23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s="1" customFormat="1" ht="15" customHeight="1" x14ac:dyDescent="0.35">
      <c r="A17" s="4" t="s">
        <v>24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s="1" customFormat="1" ht="15" customHeight="1" x14ac:dyDescent="0.35">
      <c r="A18" s="14" t="s">
        <v>11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4"/>
      <c r="O18" s="4"/>
    </row>
    <row r="19" spans="1:15" s="1" customFormat="1" ht="15" customHeight="1" x14ac:dyDescent="0.35">
      <c r="A19" s="15" t="s">
        <v>12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4"/>
      <c r="O19" s="4"/>
    </row>
    <row r="20" spans="1:15" s="1" customFormat="1" ht="15" customHeight="1" x14ac:dyDescent="0.35">
      <c r="A20" s="15" t="s">
        <v>13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"/>
      <c r="O20" s="4"/>
    </row>
    <row r="21" spans="1:15" s="1" customFormat="1" ht="15" customHeight="1" x14ac:dyDescent="0.35">
      <c r="A21" s="15" t="s">
        <v>14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"/>
      <c r="O21" s="10"/>
    </row>
    <row r="22" spans="1:15" s="1" customFormat="1" ht="17.25" customHeight="1" x14ac:dyDescent="0.35">
      <c r="A22" s="14" t="s">
        <v>15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4"/>
      <c r="O22" s="4"/>
    </row>
    <row r="23" spans="1:15" ht="15" customHeight="1" x14ac:dyDescent="0.35">
      <c r="A23" s="14" t="s">
        <v>16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5" x14ac:dyDescent="0.35">
      <c r="A24" s="14" t="s">
        <v>17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5" x14ac:dyDescent="0.35">
      <c r="A25" s="14" t="s">
        <v>18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5" ht="15" customHeight="1" x14ac:dyDescent="0.35">
      <c r="A26" s="14" t="s">
        <v>19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5" ht="15" customHeight="1" x14ac:dyDescent="0.35">
      <c r="A27" s="11" t="s">
        <v>25</v>
      </c>
    </row>
    <row r="28" spans="1:15" customFormat="1" ht="15" customHeight="1" x14ac:dyDescent="0.35">
      <c r="A28" s="11" t="s">
        <v>26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5" customHeight="1" x14ac:dyDescent="0.35">
      <c r="A29" s="4" t="s">
        <v>27</v>
      </c>
    </row>
    <row r="30" spans="1:15" ht="15" customHeight="1" x14ac:dyDescent="0.35">
      <c r="A30" s="5"/>
    </row>
    <row r="33" ht="15" customHeight="1" x14ac:dyDescent="0.35"/>
    <row r="34" ht="15" customHeight="1" x14ac:dyDescent="0.35"/>
    <row r="36" ht="15" customHeight="1" x14ac:dyDescent="0.35"/>
    <row r="37" ht="15" customHeight="1" x14ac:dyDescent="0.35"/>
    <row r="38" ht="15" customHeight="1" x14ac:dyDescent="0.35"/>
    <row r="39" ht="15" customHeight="1" x14ac:dyDescent="0.35"/>
  </sheetData>
  <pageMargins left="0.7" right="0.7" top="0.75" bottom="0.75" header="0.3" footer="0.3"/>
  <pageSetup scale="25" orientation="landscape" horizontalDpi="1200" verticalDpi="1200" r:id="rId1"/>
  <headerFooter>
    <oddFooter>&amp;L&amp;"Arial,Regular"&amp;8C. Li
&amp;Z&amp;F
&amp;C&amp;"Arial,Regular"&amp;8Page 1&amp;"Arial,Bold" &amp;"Arial,Regular"of 1&amp;R&amp;"Arial,Regular"&amp;8 9/2
/16
Chapter 7.7a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F016E-072B-4986-BB65-A7224DD7A02F}">
  <dimension ref="A1:O29"/>
  <sheetViews>
    <sheetView workbookViewId="0"/>
  </sheetViews>
  <sheetFormatPr defaultRowHeight="14.5" x14ac:dyDescent="0.35"/>
  <cols>
    <col min="1" max="1" width="54.36328125" customWidth="1"/>
    <col min="2" max="2" width="34.08984375" customWidth="1"/>
    <col min="3" max="3" width="40.453125" customWidth="1"/>
    <col min="4" max="4" width="35.90625" customWidth="1"/>
    <col min="5" max="5" width="41.6328125" customWidth="1"/>
    <col min="6" max="6" width="35.90625" customWidth="1"/>
    <col min="7" max="7" width="41.6328125" customWidth="1"/>
    <col min="8" max="8" width="35.90625" customWidth="1"/>
    <col min="9" max="9" width="41.6328125" customWidth="1"/>
    <col min="10" max="10" width="35.90625" customWidth="1"/>
    <col min="11" max="11" width="41.6328125" customWidth="1"/>
    <col min="12" max="12" width="32.08984375" customWidth="1"/>
    <col min="13" max="13" width="38" customWidth="1"/>
    <col min="14" max="14" width="28.36328125" customWidth="1"/>
    <col min="15" max="15" width="34.08984375" customWidth="1"/>
  </cols>
  <sheetData>
    <row r="1" spans="1:15" ht="23" x14ac:dyDescent="0.5">
      <c r="A1" s="12" t="s">
        <v>30</v>
      </c>
    </row>
    <row r="2" spans="1:15" ht="20.5" thickBot="1" x14ac:dyDescent="0.45">
      <c r="A2" s="16" t="s">
        <v>31</v>
      </c>
      <c r="H2" s="43" t="s">
        <v>55</v>
      </c>
    </row>
    <row r="3" spans="1:15" s="34" customFormat="1" ht="60" customHeight="1" x14ac:dyDescent="0.35">
      <c r="A3" s="29" t="s">
        <v>0</v>
      </c>
      <c r="B3" s="30" t="s">
        <v>43</v>
      </c>
      <c r="C3" s="31" t="s">
        <v>44</v>
      </c>
      <c r="D3" s="31" t="s">
        <v>45</v>
      </c>
      <c r="E3" s="31" t="s">
        <v>46</v>
      </c>
      <c r="F3" s="31" t="s">
        <v>47</v>
      </c>
      <c r="G3" s="31" t="s">
        <v>48</v>
      </c>
      <c r="H3" s="31" t="s">
        <v>49</v>
      </c>
      <c r="I3" s="31" t="s">
        <v>50</v>
      </c>
      <c r="J3" s="31" t="s">
        <v>54</v>
      </c>
      <c r="K3" s="31" t="s">
        <v>51</v>
      </c>
      <c r="L3" s="31" t="s">
        <v>52</v>
      </c>
      <c r="M3" s="32" t="s">
        <v>53</v>
      </c>
      <c r="N3" s="29" t="s">
        <v>29</v>
      </c>
      <c r="O3" s="33" t="s">
        <v>28</v>
      </c>
    </row>
    <row r="4" spans="1:15" ht="15.5" x14ac:dyDescent="0.35">
      <c r="A4" s="6" t="s">
        <v>4</v>
      </c>
      <c r="B4" s="17">
        <v>2509</v>
      </c>
      <c r="C4" s="18">
        <v>7.0900000000000005E-2</v>
      </c>
      <c r="D4" s="17">
        <v>5072</v>
      </c>
      <c r="E4" s="18">
        <v>0.14299999999999999</v>
      </c>
      <c r="F4" s="17">
        <v>4288</v>
      </c>
      <c r="G4" s="18">
        <v>0.121</v>
      </c>
      <c r="H4" s="17">
        <v>4286</v>
      </c>
      <c r="I4" s="18">
        <v>0.121</v>
      </c>
      <c r="J4" s="17">
        <v>3542</v>
      </c>
      <c r="K4" s="18">
        <v>0.1</v>
      </c>
      <c r="L4" s="17">
        <v>15689</v>
      </c>
      <c r="M4" s="18">
        <v>0.443</v>
      </c>
      <c r="N4" s="19">
        <v>35384</v>
      </c>
      <c r="O4" s="23">
        <v>1</v>
      </c>
    </row>
    <row r="5" spans="1:15" ht="15.5" x14ac:dyDescent="0.35">
      <c r="A5" s="7" t="s">
        <v>8</v>
      </c>
      <c r="B5" s="17">
        <v>0</v>
      </c>
      <c r="C5" s="17">
        <v>0</v>
      </c>
      <c r="D5" s="17">
        <v>67</v>
      </c>
      <c r="E5" s="18">
        <v>1E-3</v>
      </c>
      <c r="F5" s="17">
        <v>12709</v>
      </c>
      <c r="G5" s="18">
        <v>0.28299999999999997</v>
      </c>
      <c r="H5" s="17">
        <v>25095</v>
      </c>
      <c r="I5" s="18">
        <v>0.55900000000000005</v>
      </c>
      <c r="J5" s="17">
        <v>7039</v>
      </c>
      <c r="K5" s="18">
        <v>0.157</v>
      </c>
      <c r="L5" s="17">
        <v>2</v>
      </c>
      <c r="M5" s="18">
        <v>0</v>
      </c>
      <c r="N5" s="19">
        <v>44911</v>
      </c>
      <c r="O5" s="23">
        <v>1</v>
      </c>
    </row>
    <row r="6" spans="1:15" ht="15.5" x14ac:dyDescent="0.35">
      <c r="A6" s="7" t="s">
        <v>9</v>
      </c>
      <c r="B6" s="17">
        <v>0</v>
      </c>
      <c r="C6" s="17">
        <v>0</v>
      </c>
      <c r="D6" s="17">
        <v>60</v>
      </c>
      <c r="E6" s="18">
        <v>1E-3</v>
      </c>
      <c r="F6" s="17">
        <v>20313</v>
      </c>
      <c r="G6" s="18">
        <v>0.20799999999999999</v>
      </c>
      <c r="H6" s="17">
        <v>61347</v>
      </c>
      <c r="I6" s="18">
        <v>0.627</v>
      </c>
      <c r="J6" s="17">
        <v>16169</v>
      </c>
      <c r="K6" s="18">
        <v>0.16500000000000001</v>
      </c>
      <c r="L6" s="17">
        <v>1</v>
      </c>
      <c r="M6" s="18">
        <v>0</v>
      </c>
      <c r="N6" s="19">
        <v>97889</v>
      </c>
      <c r="O6" s="23">
        <v>1</v>
      </c>
    </row>
    <row r="7" spans="1:15" ht="15.5" x14ac:dyDescent="0.35">
      <c r="A7" s="7" t="s">
        <v>2</v>
      </c>
      <c r="B7" s="17">
        <v>3761</v>
      </c>
      <c r="C7" s="18">
        <v>7.1099999999999997E-2</v>
      </c>
      <c r="D7" s="17">
        <v>9103</v>
      </c>
      <c r="E7" s="18">
        <v>0.17199999999999999</v>
      </c>
      <c r="F7" s="17">
        <v>7117</v>
      </c>
      <c r="G7" s="18">
        <v>0.13400000000000001</v>
      </c>
      <c r="H7" s="17">
        <v>6947</v>
      </c>
      <c r="I7" s="18">
        <v>0.13100000000000001</v>
      </c>
      <c r="J7" s="17">
        <v>5409</v>
      </c>
      <c r="K7" s="18">
        <v>0.10199999999999999</v>
      </c>
      <c r="L7" s="17">
        <v>20597</v>
      </c>
      <c r="M7" s="18">
        <v>0.38900000000000001</v>
      </c>
      <c r="N7" s="19">
        <v>52933</v>
      </c>
      <c r="O7" s="23">
        <v>1</v>
      </c>
    </row>
    <row r="8" spans="1:15" ht="15.5" x14ac:dyDescent="0.35">
      <c r="A8" s="7" t="s">
        <v>3</v>
      </c>
      <c r="B8" s="17">
        <v>1963</v>
      </c>
      <c r="C8" s="18">
        <v>4.2000000000000003E-2</v>
      </c>
      <c r="D8" s="17">
        <v>3331</v>
      </c>
      <c r="E8" s="18">
        <v>7.0999999999999994E-2</v>
      </c>
      <c r="F8" s="17">
        <v>3662</v>
      </c>
      <c r="G8" s="18">
        <v>7.8E-2</v>
      </c>
      <c r="H8" s="17">
        <v>4718</v>
      </c>
      <c r="I8" s="18">
        <v>0.10100000000000001</v>
      </c>
      <c r="J8" s="17">
        <v>4838</v>
      </c>
      <c r="K8" s="18">
        <v>0.10299999999999999</v>
      </c>
      <c r="L8" s="17">
        <v>28272</v>
      </c>
      <c r="M8" s="18">
        <v>0.60399999999999998</v>
      </c>
      <c r="N8" s="19">
        <v>46781</v>
      </c>
      <c r="O8" s="23">
        <v>1</v>
      </c>
    </row>
    <row r="9" spans="1:15" ht="15.5" x14ac:dyDescent="0.35">
      <c r="A9" s="7" t="s">
        <v>5</v>
      </c>
      <c r="B9" s="17">
        <v>377</v>
      </c>
      <c r="C9" s="18">
        <v>0.124</v>
      </c>
      <c r="D9" s="17">
        <v>857</v>
      </c>
      <c r="E9" s="18">
        <v>0.28100000000000003</v>
      </c>
      <c r="F9" s="17">
        <v>523</v>
      </c>
      <c r="G9" s="18">
        <v>0.17199999999999999</v>
      </c>
      <c r="H9" s="17">
        <v>408</v>
      </c>
      <c r="I9" s="18">
        <v>0.13400000000000001</v>
      </c>
      <c r="J9" s="17">
        <v>206</v>
      </c>
      <c r="K9" s="18">
        <v>6.8000000000000005E-2</v>
      </c>
      <c r="L9" s="17">
        <v>675</v>
      </c>
      <c r="M9" s="18">
        <v>0.222</v>
      </c>
      <c r="N9" s="19">
        <v>3045</v>
      </c>
      <c r="O9" s="23">
        <v>1</v>
      </c>
    </row>
    <row r="10" spans="1:15" ht="15.5" x14ac:dyDescent="0.35">
      <c r="A10" s="7" t="s">
        <v>1</v>
      </c>
      <c r="B10" s="17">
        <v>2645</v>
      </c>
      <c r="C10" s="18">
        <v>8.14E-2</v>
      </c>
      <c r="D10" s="17">
        <v>10182</v>
      </c>
      <c r="E10" s="18">
        <v>0.313</v>
      </c>
      <c r="F10" s="17">
        <v>4486</v>
      </c>
      <c r="G10" s="18">
        <v>0.13800000000000001</v>
      </c>
      <c r="H10" s="17">
        <v>778</v>
      </c>
      <c r="I10" s="18">
        <v>2.4E-2</v>
      </c>
      <c r="J10" s="17">
        <v>2244</v>
      </c>
      <c r="K10" s="18">
        <v>6.9000000000000006E-2</v>
      </c>
      <c r="L10" s="17">
        <v>12178</v>
      </c>
      <c r="M10" s="18">
        <v>0.375</v>
      </c>
      <c r="N10" s="19">
        <v>32512</v>
      </c>
      <c r="O10" s="23">
        <v>1</v>
      </c>
    </row>
    <row r="11" spans="1:15" ht="15.5" x14ac:dyDescent="0.35">
      <c r="A11" s="7" t="s">
        <v>6</v>
      </c>
      <c r="B11" s="17">
        <v>214</v>
      </c>
      <c r="C11" s="18">
        <v>0.109</v>
      </c>
      <c r="D11" s="17">
        <v>558</v>
      </c>
      <c r="E11" s="18">
        <v>0.28299999999999997</v>
      </c>
      <c r="F11" s="17">
        <v>438</v>
      </c>
      <c r="G11" s="18">
        <v>0.222</v>
      </c>
      <c r="H11" s="17">
        <v>445</v>
      </c>
      <c r="I11" s="18">
        <v>0.22600000000000001</v>
      </c>
      <c r="J11" s="17">
        <v>168</v>
      </c>
      <c r="K11" s="18">
        <v>8.5000000000000006E-2</v>
      </c>
      <c r="L11" s="17">
        <v>148</v>
      </c>
      <c r="M11" s="18">
        <v>7.4999999999999997E-2</v>
      </c>
      <c r="N11" s="19">
        <v>1969</v>
      </c>
      <c r="O11" s="23">
        <v>1</v>
      </c>
    </row>
    <row r="12" spans="1:15" ht="15.5" x14ac:dyDescent="0.35">
      <c r="A12" s="7" t="s">
        <v>10</v>
      </c>
      <c r="B12" s="17">
        <v>59</v>
      </c>
      <c r="C12" s="18">
        <v>7.1300000000000002E-2</v>
      </c>
      <c r="D12" s="17">
        <v>110</v>
      </c>
      <c r="E12" s="18">
        <v>0.13300000000000001</v>
      </c>
      <c r="F12" s="17">
        <v>87</v>
      </c>
      <c r="G12" s="18">
        <v>0.105</v>
      </c>
      <c r="H12" s="17">
        <v>70</v>
      </c>
      <c r="I12" s="18">
        <v>8.5000000000000006E-2</v>
      </c>
      <c r="J12" s="17">
        <v>64</v>
      </c>
      <c r="K12" s="18">
        <v>7.6999999999999999E-2</v>
      </c>
      <c r="L12" s="17">
        <v>440</v>
      </c>
      <c r="M12" s="18">
        <v>0.53100000000000003</v>
      </c>
      <c r="N12" s="19">
        <v>828</v>
      </c>
      <c r="O12" s="23">
        <v>1</v>
      </c>
    </row>
    <row r="13" spans="1:15" ht="16" thickBot="1" x14ac:dyDescent="0.4">
      <c r="A13" s="9" t="s">
        <v>7</v>
      </c>
      <c r="B13" s="17">
        <v>4</v>
      </c>
      <c r="C13" s="18">
        <v>3.1300000000000001E-2</v>
      </c>
      <c r="D13" s="17">
        <v>5</v>
      </c>
      <c r="E13" s="18">
        <v>3.9E-2</v>
      </c>
      <c r="F13" s="17">
        <v>8</v>
      </c>
      <c r="G13" s="18">
        <v>6.3E-2</v>
      </c>
      <c r="H13" s="17">
        <v>9</v>
      </c>
      <c r="I13" s="18">
        <v>7.0000000000000007E-2</v>
      </c>
      <c r="J13" s="17" t="s">
        <v>20</v>
      </c>
      <c r="K13" s="17" t="s">
        <v>20</v>
      </c>
      <c r="L13" s="17">
        <v>104</v>
      </c>
      <c r="M13" s="18">
        <v>0.81299999999999994</v>
      </c>
      <c r="N13" s="19">
        <v>128</v>
      </c>
      <c r="O13" s="24">
        <v>1</v>
      </c>
    </row>
    <row r="14" spans="1:15" ht="18" thickBot="1" x14ac:dyDescent="0.4">
      <c r="A14" s="25" t="s">
        <v>21</v>
      </c>
      <c r="B14" s="26">
        <v>11499</v>
      </c>
      <c r="C14" s="27">
        <v>3.6700000000000003E-2</v>
      </c>
      <c r="D14" s="26">
        <v>29180</v>
      </c>
      <c r="E14" s="27">
        <v>9.2999999999999999E-2</v>
      </c>
      <c r="F14" s="26">
        <v>52915</v>
      </c>
      <c r="G14" s="27">
        <v>0.16900000000000001</v>
      </c>
      <c r="H14" s="26">
        <v>102246</v>
      </c>
      <c r="I14" s="27">
        <v>0.32700000000000001</v>
      </c>
      <c r="J14" s="26">
        <v>39136</v>
      </c>
      <c r="K14" s="27">
        <v>0.125</v>
      </c>
      <c r="L14" s="26">
        <v>77935</v>
      </c>
      <c r="M14" s="27">
        <v>0.249</v>
      </c>
      <c r="N14" s="26">
        <v>312909</v>
      </c>
      <c r="O14" s="28">
        <v>1</v>
      </c>
    </row>
    <row r="15" spans="1:15" ht="15.5" x14ac:dyDescent="0.35">
      <c r="A15" s="11" t="s">
        <v>22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5.5" x14ac:dyDescent="0.35">
      <c r="A16" s="4" t="s">
        <v>23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8.5" x14ac:dyDescent="0.35">
      <c r="A17" s="4" t="s">
        <v>24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5.5" x14ac:dyDescent="0.35">
      <c r="A18" s="14" t="s">
        <v>11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4"/>
      <c r="O18" s="4"/>
    </row>
    <row r="19" spans="1:15" ht="15.5" x14ac:dyDescent="0.35">
      <c r="A19" s="15" t="s">
        <v>12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4"/>
      <c r="O19" s="4"/>
    </row>
    <row r="20" spans="1:15" ht="15.5" x14ac:dyDescent="0.35">
      <c r="A20" s="15" t="s">
        <v>13</v>
      </c>
      <c r="B20" s="3"/>
      <c r="C20" s="3"/>
      <c r="D20" s="3"/>
      <c r="E20" s="3"/>
      <c r="F20" s="3"/>
      <c r="G20" s="3"/>
      <c r="H20" s="3"/>
      <c r="I20" s="3"/>
      <c r="J20" s="22"/>
      <c r="K20" s="3"/>
      <c r="L20" s="3"/>
      <c r="M20" s="3"/>
      <c r="N20" s="4"/>
      <c r="O20" s="4"/>
    </row>
    <row r="21" spans="1:15" ht="15.5" x14ac:dyDescent="0.35">
      <c r="A21" s="15" t="s">
        <v>14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"/>
      <c r="O21" s="10"/>
    </row>
    <row r="22" spans="1:15" ht="15.5" x14ac:dyDescent="0.35">
      <c r="A22" s="14" t="s">
        <v>15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4"/>
      <c r="O22" s="4"/>
    </row>
    <row r="23" spans="1:15" ht="15.5" x14ac:dyDescent="0.35">
      <c r="A23" s="14" t="s">
        <v>16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4"/>
      <c r="O23" s="4"/>
    </row>
    <row r="24" spans="1:15" ht="15.5" x14ac:dyDescent="0.35">
      <c r="A24" s="14" t="s">
        <v>17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4"/>
      <c r="O24" s="4"/>
    </row>
    <row r="25" spans="1:15" ht="15.5" x14ac:dyDescent="0.35">
      <c r="A25" s="14" t="s">
        <v>18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4"/>
      <c r="O25" s="4"/>
    </row>
    <row r="26" spans="1:15" ht="15.5" x14ac:dyDescent="0.35">
      <c r="A26" s="14" t="s">
        <v>19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4"/>
      <c r="O26" s="4"/>
    </row>
    <row r="27" spans="1:15" ht="18.5" x14ac:dyDescent="0.35">
      <c r="A27" s="11" t="s">
        <v>25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5.5" x14ac:dyDescent="0.35">
      <c r="A28" s="11" t="s">
        <v>26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5.5" x14ac:dyDescent="0.35">
      <c r="A29" s="4" t="s">
        <v>27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CHILD AGE IN YEARS</vt:lpstr>
      <vt:lpstr>CHILD AGE IN MONTHS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Child Counts by Program and Age October 2018 and April 2019 - Child Development (CA Dept of Education)</dc:title>
  <dc:subject>This report contains information on the average number of children served in October 2018 and April 2019 by program and age.</dc:subject>
  <dc:creator>CDE</dc:creator>
  <cp:lastModifiedBy>Alice Ludwig</cp:lastModifiedBy>
  <cp:lastPrinted>2014-02-20T19:42:59Z</cp:lastPrinted>
  <dcterms:created xsi:type="dcterms:W3CDTF">2013-01-08T21:40:50Z</dcterms:created>
  <dcterms:modified xsi:type="dcterms:W3CDTF">2023-08-29T17:19:10Z</dcterms:modified>
</cp:coreProperties>
</file>