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32760" windowWidth="18690" windowHeight="12570" activeTab="0"/>
  </bookViews>
  <sheets>
    <sheet name="Loc Rev Detail 16-17 P1" sheetId="1" r:id="rId1"/>
    <sheet name="Loc Rev Detail 15-16 AN" sheetId="2" r:id="rId2"/>
    <sheet name="Loc Rev Detail 14-15 AN R2" sheetId="3" r:id="rId3"/>
  </sheets>
  <definedNames>
    <definedName name="_xlnm.Print_Area" localSheetId="2">'Loc Rev Detail 14-15 AN R2'!$A$1:$N$401</definedName>
    <definedName name="_xlnm.Print_Titles" localSheetId="2">'Loc Rev Detail 14-15 AN R2'!$1:$6</definedName>
    <definedName name="_xlnm.Print_Titles" localSheetId="1">'Loc Rev Detail 15-16 AN'!$1:$6</definedName>
    <definedName name="_xlnm.Print_Titles" localSheetId="0">'Loc Rev Detail 16-17 P1'!$1:$6</definedName>
  </definedNames>
  <calcPr fullCalcOnLoad="1"/>
</workbook>
</file>

<file path=xl/sharedStrings.xml><?xml version="1.0" encoding="utf-8"?>
<sst xmlns="http://schemas.openxmlformats.org/spreadsheetml/2006/main" count="11288" uniqueCount="993">
  <si>
    <t>Legend:</t>
  </si>
  <si>
    <t>Resident
County
Code</t>
  </si>
  <si>
    <t>Resident
District
Code</t>
  </si>
  <si>
    <t>County Name</t>
  </si>
  <si>
    <t>Resident LEA Name</t>
  </si>
  <si>
    <t>Tax Per ADA</t>
  </si>
  <si>
    <t>Total ADA</t>
  </si>
  <si>
    <t>County
Code</t>
  </si>
  <si>
    <t>District
Code</t>
  </si>
  <si>
    <t>School
Code</t>
  </si>
  <si>
    <t>Charter
Number</t>
  </si>
  <si>
    <t>Charter Name</t>
  </si>
  <si>
    <t>Butte County</t>
  </si>
  <si>
    <t>Bangor Union Elementary</t>
  </si>
  <si>
    <t>Butte Co. Office of Education</t>
  </si>
  <si>
    <t>Learning Community Charter</t>
  </si>
  <si>
    <t>Biggs Unified</t>
  </si>
  <si>
    <t>Chico Unified</t>
  </si>
  <si>
    <t>Golden Feather Union Elementary</t>
  </si>
  <si>
    <t>Oroville City Elementary</t>
  </si>
  <si>
    <t>Oroville Union High</t>
  </si>
  <si>
    <t>Palermo Union Elementary</t>
  </si>
  <si>
    <t>Paradise Unified</t>
  </si>
  <si>
    <t>Pioneer Union Elementary</t>
  </si>
  <si>
    <t>Gridley Unified</t>
  </si>
  <si>
    <t>Sutter County</t>
  </si>
  <si>
    <t>Yuba City Unified</t>
  </si>
  <si>
    <t>Tehama County</t>
  </si>
  <si>
    <t>Corning Union High</t>
  </si>
  <si>
    <t>Yuba County</t>
  </si>
  <si>
    <t>Marysville Joint Unified</t>
  </si>
  <si>
    <t>Calaveras County</t>
  </si>
  <si>
    <t>Bret Harte Union High</t>
  </si>
  <si>
    <t>Calaveras Co. Office of Education</t>
  </si>
  <si>
    <t>Mountain Oaks</t>
  </si>
  <si>
    <t>Vallecito Union Elementary</t>
  </si>
  <si>
    <t>Tuolumne County</t>
  </si>
  <si>
    <t>Twain Harte</t>
  </si>
  <si>
    <t>Big Oak Flat-Groveland Unified</t>
  </si>
  <si>
    <t>El Dorado County</t>
  </si>
  <si>
    <t>Buckeye Union Elementary</t>
  </si>
  <si>
    <t>El Dorado Co. Office of Education</t>
  </si>
  <si>
    <t>Charter Alternative Program (CAP)</t>
  </si>
  <si>
    <t>Camino Union Elementary</t>
  </si>
  <si>
    <t>Gold Oak Union Elementary</t>
  </si>
  <si>
    <t>Gold Trail Union Elementary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</si>
  <si>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</si>
  <si>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</si>
  <si>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</si>
  <si>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</si>
  <si>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</si>
  <si>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Sacramento County</t>
  </si>
  <si>
    <t>Folsom-Cordova Unified</t>
  </si>
  <si>
    <t>Amador County</t>
  </si>
  <si>
    <t>Amador County Unified</t>
  </si>
  <si>
    <t>Charter Community School Home Study Academy</t>
  </si>
  <si>
    <t>El Dorado Union High</t>
  </si>
  <si>
    <t>Elk Grove Unified</t>
  </si>
  <si>
    <t>San Juan Unified</t>
  </si>
  <si>
    <t>Kern County</t>
  </si>
  <si>
    <t>Arvin Union</t>
  </si>
  <si>
    <t>Kern Co. Office of Education</t>
  </si>
  <si>
    <t>Valley Oaks Charter</t>
  </si>
  <si>
    <t>Bakersfield City Elementary</t>
  </si>
  <si>
    <t>Beardsley Elementary</t>
  </si>
  <si>
    <t>Panama Buena Vista Union Elementary</t>
  </si>
  <si>
    <t>Caliente Union Elementary</t>
  </si>
  <si>
    <t>Delano Joint Union High</t>
  </si>
  <si>
    <t>Edison Elementary</t>
  </si>
  <si>
    <t>Elk Hills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</si>
  <si>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</si>
  <si>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</si>
  <si>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</si>
  <si>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</si>
  <si>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</si>
  <si>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</si>
  <si>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</si>
  <si>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</si>
  <si>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</si>
  <si>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</si>
  <si>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Maricopa Unified</t>
  </si>
  <si>
    <t>Midway Elementary</t>
  </si>
  <si>
    <t>Mojave Unified</t>
  </si>
  <si>
    <t>Norris Elementary</t>
  </si>
  <si>
    <t>Rosedale Union Elementary</t>
  </si>
  <si>
    <t>Southern Kern Unified</t>
  </si>
  <si>
    <t>Standard Elementary</t>
  </si>
  <si>
    <t>Taft City</t>
  </si>
  <si>
    <t>Taft Union High</t>
  </si>
  <si>
    <t>Tehachapi Unified</t>
  </si>
  <si>
    <t>Wasco Union Elementary</t>
  </si>
  <si>
    <t>Wasco Union High</t>
  </si>
  <si>
    <t>Rio Bravo-Greeley Union Elementary</t>
  </si>
  <si>
    <t>El Tejon Unified</t>
  </si>
  <si>
    <t>Los Angeles County</t>
  </si>
  <si>
    <t>El Monte City</t>
  </si>
  <si>
    <t>Los Angeles Unified</t>
  </si>
  <si>
    <t>Tulare County</t>
  </si>
  <si>
    <t>Tulare City</t>
  </si>
  <si>
    <t>Porterville Unified</t>
  </si>
  <si>
    <t>Baldwin Park Unified</t>
  </si>
  <si>
    <t>Los Angeles Co. Office of Education</t>
  </si>
  <si>
    <t>Soledad Enrichment Action Charter High</t>
  </si>
  <si>
    <t>Centinela Valley Union High</t>
  </si>
  <si>
    <t>Downey Unified</t>
  </si>
  <si>
    <t>El Rancho Unified</t>
  </si>
  <si>
    <t>Inglewood Unified</t>
  </si>
  <si>
    <t>Long Beach Unified</t>
  </si>
  <si>
    <t>Lynwood Unified</t>
  </si>
  <si>
    <t>Montebello Unified</t>
  </si>
  <si>
    <t>Paramount Unified</t>
  </si>
  <si>
    <t>Pomona Unified</t>
  </si>
  <si>
    <t>Whittier Union High</t>
  </si>
  <si>
    <t>Compton Unified</t>
  </si>
  <si>
    <t>Alhambra Unified</t>
  </si>
  <si>
    <t>San Bernardino County</t>
  </si>
  <si>
    <t>Chaffey Joint Union High</t>
  </si>
  <si>
    <t>Fresno County</t>
  </si>
  <si>
    <t>Madera County</t>
  </si>
  <si>
    <t>Madera Co. Office of Education</t>
  </si>
  <si>
    <t>Madera County Independent Academy</t>
  </si>
  <si>
    <t>Fresno Unified</t>
  </si>
  <si>
    <t>Firebaugh-Las Deltas Unified</t>
  </si>
  <si>
    <t>Kerman Unified</t>
  </si>
  <si>
    <t>Chowchilla Elementary</t>
  </si>
  <si>
    <t>Chowchilla Union High</t>
  </si>
  <si>
    <t>Madera Unified</t>
  </si>
  <si>
    <t>Golden Valley Unified</t>
  </si>
  <si>
    <t>Pioneer Technical Center</t>
  </si>
  <si>
    <t>Orange County</t>
  </si>
  <si>
    <t>Laguna Beach Unified</t>
  </si>
  <si>
    <t>Mono County</t>
  </si>
  <si>
    <t>Mono Co. Office of Education</t>
  </si>
  <si>
    <t>Orange County Conservation Corps Charter</t>
  </si>
  <si>
    <t>Newport-Mesa Unified</t>
  </si>
  <si>
    <t>Monterey County</t>
  </si>
  <si>
    <t>Carmel Unified</t>
  </si>
  <si>
    <t>Monterey Co. Office of Education</t>
  </si>
  <si>
    <t>Millennium Charter High</t>
  </si>
  <si>
    <t>Pacific Grove Unified</t>
  </si>
  <si>
    <t>Monterey County Home Charter</t>
  </si>
  <si>
    <t>San Ardo Union Elementary</t>
  </si>
  <si>
    <t>San Benito County</t>
  </si>
  <si>
    <t>Aromas/San Juan Unified</t>
  </si>
  <si>
    <t>Nevada County</t>
  </si>
  <si>
    <t>Nevada City Elementary</t>
  </si>
  <si>
    <t>Nevada Co. Office of Education</t>
  </si>
  <si>
    <t>Yuba River Charter</t>
  </si>
  <si>
    <t>Twin Ridges Elementary</t>
  </si>
  <si>
    <t>Nevada City School of the Arts</t>
  </si>
  <si>
    <t>Sierra Montessori Academy</t>
  </si>
  <si>
    <t>Orange Co. Office of Education</t>
  </si>
  <si>
    <t>The Academy</t>
  </si>
  <si>
    <t>Irvine Unified</t>
  </si>
  <si>
    <t>Placer County</t>
  </si>
  <si>
    <t>Placer Co. Office of Education</t>
  </si>
  <si>
    <t>Placer County Pathways Charter</t>
  </si>
  <si>
    <t>Pleasant Ridge Union Elementary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</si>
  <si>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</si>
  <si>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</si>
  <si>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</si>
  <si>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</si>
  <si>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</si>
  <si>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</si>
  <si>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Loomis Union Elementary</t>
  </si>
  <si>
    <t>Newcastle Elementary</t>
  </si>
  <si>
    <t>Placer Hills Union Elementary</t>
  </si>
  <si>
    <t>Roseville City Elementary</t>
  </si>
  <si>
    <t>Western Placer Unified</t>
  </si>
  <si>
    <t>Rocklin Unified</t>
  </si>
  <si>
    <t>Wheatland Elementary</t>
  </si>
  <si>
    <t>Riverside County</t>
  </si>
  <si>
    <t>Desert Center Unified</t>
  </si>
  <si>
    <t>Riverside Co. Office of Education</t>
  </si>
  <si>
    <t>River Springs Charter</t>
  </si>
  <si>
    <t>Cucamonga Elementary</t>
  </si>
  <si>
    <t>Alvord Unified</t>
  </si>
  <si>
    <t>Riverside County Education Academy</t>
  </si>
  <si>
    <t>Desert Sands Unified</t>
  </si>
  <si>
    <t>Hemet Unified</t>
  </si>
  <si>
    <t>Jurupa Unified</t>
  </si>
  <si>
    <t>Moreno Valley Unified</t>
  </si>
  <si>
    <t>Perris Union High</t>
  </si>
  <si>
    <t>Riverside Unified</t>
  </si>
  <si>
    <t>San Jacinto Unified</t>
  </si>
  <si>
    <t>Coachella Valley Unified</t>
  </si>
  <si>
    <t>Val Verde Unified</t>
  </si>
  <si>
    <t>Come Back Kids</t>
  </si>
  <si>
    <t>Banning Unified</t>
  </si>
  <si>
    <t>Beaumont Unified</t>
  </si>
  <si>
    <t>Corona-Norco Unified</t>
  </si>
  <si>
    <t>Palm Springs Unified</t>
  </si>
  <si>
    <t>Lake Elsinore Unified</t>
  </si>
  <si>
    <t>Temecula Valley Unified</t>
  </si>
  <si>
    <t>Murrieta Valley Unified</t>
  </si>
  <si>
    <t>Colton Joint Unified</t>
  </si>
  <si>
    <t>Fontana Unified</t>
  </si>
  <si>
    <t>Redlands Unified</t>
  </si>
  <si>
    <t>San Diego County</t>
  </si>
  <si>
    <t>Fallbrook Union High</t>
  </si>
  <si>
    <t>San Joaquin County</t>
  </si>
  <si>
    <t>Escalon Unified</t>
  </si>
  <si>
    <t>one.Charter</t>
  </si>
  <si>
    <t>Lincoln Unified</t>
  </si>
  <si>
    <t>Lodi Unified</t>
  </si>
  <si>
    <t>Manteca Unified</t>
  </si>
  <si>
    <t>Stockton Unified</t>
  </si>
  <si>
    <t>Tracy Joint Unified</t>
  </si>
  <si>
    <t>San Joaquin Building Futures Academy</t>
  </si>
  <si>
    <t>Linden Unified</t>
  </si>
  <si>
    <t>Lammersville Joint Unified</t>
  </si>
  <si>
    <t>Stanislaus County</t>
  </si>
  <si>
    <t>Modesto City High</t>
  </si>
  <si>
    <t>Alameda County</t>
  </si>
  <si>
    <t>Venture Academy</t>
  </si>
  <si>
    <t>Calaveras Unified</t>
  </si>
  <si>
    <t>Ripon Unified</t>
  </si>
  <si>
    <t>Ceres Unified</t>
  </si>
  <si>
    <t>Salida Union Elementary</t>
  </si>
  <si>
    <t>Stanislaus Union Elementary</t>
  </si>
  <si>
    <t>Sylvan Union Elementary</t>
  </si>
  <si>
    <t>Riverbank Unified</t>
  </si>
  <si>
    <t>Oakdale Joint Unified</t>
  </si>
  <si>
    <t>Waterford Unified</t>
  </si>
  <si>
    <t>Napa County</t>
  </si>
  <si>
    <t>San Luis Obispo County</t>
  </si>
  <si>
    <t>Grizzly ChalleNGe Charter</t>
  </si>
  <si>
    <t>San Luis Coastal Unified</t>
  </si>
  <si>
    <t>Santa Clara County</t>
  </si>
  <si>
    <t>Campbell Union</t>
  </si>
  <si>
    <t>Fremont Union High</t>
  </si>
  <si>
    <t>Mountain View-Los Altos Union High</t>
  </si>
  <si>
    <t>Santa Clara Unified</t>
  </si>
  <si>
    <t>University Preparatory Academy Charter</t>
  </si>
  <si>
    <t>Campbell Union High</t>
  </si>
  <si>
    <t>Magnolia Science Academy Santa Clara</t>
  </si>
  <si>
    <t>Sunnyvale</t>
  </si>
  <si>
    <t>Rocketship Los Suenos Academy</t>
  </si>
  <si>
    <t>Silicon Valley Flex Academy</t>
  </si>
  <si>
    <t>Rocketship Discovery Prep</t>
  </si>
  <si>
    <t>Mountain View Whisman</t>
  </si>
  <si>
    <t>Rocketship Academy Brilliant Minds</t>
  </si>
  <si>
    <t>Rocketship Alma Academy</t>
  </si>
  <si>
    <t>Los Gatos Union Elementary</t>
  </si>
  <si>
    <t>Santa Cruz County</t>
  </si>
  <si>
    <t>Santa Cruz City Elementary</t>
  </si>
  <si>
    <t>Summit Public School: Denali</t>
  </si>
  <si>
    <t>Los Altos Elementary</t>
  </si>
  <si>
    <t>Palo Alto Unified</t>
  </si>
  <si>
    <t>Shasta County</t>
  </si>
  <si>
    <t>Black Butte Union Elementary</t>
  </si>
  <si>
    <t>Shasta Co. Office of Education</t>
  </si>
  <si>
    <t>Chrysalis Charter</t>
  </si>
  <si>
    <t>Mountain Union Elementary</t>
  </si>
  <si>
    <t>Siskiyou County</t>
  </si>
  <si>
    <t>Siskiyou Co. Office of Education</t>
  </si>
  <si>
    <t>Golden Eagle Charter</t>
  </si>
  <si>
    <t>Hornbrook Elementary</t>
  </si>
  <si>
    <t>Contra Costa County</t>
  </si>
  <si>
    <t>Mt. Diablo Unified</t>
  </si>
  <si>
    <t>Stanislaus Co. Office of Education</t>
  </si>
  <si>
    <t>Stanislaus Alternative Charter</t>
  </si>
  <si>
    <t>Merced County</t>
  </si>
  <si>
    <t>Los Banos Unified</t>
  </si>
  <si>
    <t>Delhi Unified</t>
  </si>
  <si>
    <t>Sacramento City Unified</t>
  </si>
  <si>
    <t>Denair Unified</t>
  </si>
  <si>
    <t>Patterson Joint Unified</t>
  </si>
  <si>
    <t>Newman-Crows Landing Unified</t>
  </si>
  <si>
    <t>Hughson Unified</t>
  </si>
  <si>
    <t>Turlock Unified</t>
  </si>
  <si>
    <t>Sonora Union High</t>
  </si>
  <si>
    <t>Merced Union High</t>
  </si>
  <si>
    <t>Valley Charter High</t>
  </si>
  <si>
    <t>Tehama Co. Office of Education</t>
  </si>
  <si>
    <t>Lincoln Street</t>
  </si>
  <si>
    <t>Antelope Elementary</t>
  </si>
  <si>
    <t>Corning Union Elementary</t>
  </si>
  <si>
    <t>Evergreen Union Elementary</t>
  </si>
  <si>
    <t>Gerber Union Elementary</t>
  </si>
  <si>
    <t>Lassen View Union Elementary</t>
  </si>
  <si>
    <t>Los Molinos Unified</t>
  </si>
  <si>
    <t>Red Bluff Union Elementary</t>
  </si>
  <si>
    <t>Santa Monica-Malibu Unified</t>
  </si>
  <si>
    <t>Ventura County</t>
  </si>
  <si>
    <t>Ventura Co. Office of Education</t>
  </si>
  <si>
    <t>River Oaks Academy</t>
  </si>
  <si>
    <t>41</t>
  </si>
  <si>
    <t>68924</t>
  </si>
  <si>
    <t>San Mateo County</t>
  </si>
  <si>
    <t>Jefferson Union High</t>
  </si>
  <si>
    <t>01</t>
  </si>
  <si>
    <t>10017</t>
  </si>
  <si>
    <t>0109835</t>
  </si>
  <si>
    <t>0728</t>
  </si>
  <si>
    <t>Alameda Co. Office of Education</t>
  </si>
  <si>
    <t>FAME Public Charter</t>
  </si>
  <si>
    <t>69047</t>
  </si>
  <si>
    <t>San Mateo Union High</t>
  </si>
  <si>
    <t>69062</t>
  </si>
  <si>
    <t>Sequoia Union High</t>
  </si>
  <si>
    <t>69070</t>
  </si>
  <si>
    <t>South San Francisco Unified</t>
  </si>
  <si>
    <t>43</t>
  </si>
  <si>
    <t>69393</t>
  </si>
  <si>
    <t>69401</t>
  </si>
  <si>
    <t>69674</t>
  </si>
  <si>
    <t>73387</t>
  </si>
  <si>
    <t>Milpitas Unified</t>
  </si>
  <si>
    <t>21</t>
  </si>
  <si>
    <t>65482</t>
  </si>
  <si>
    <t>Marin County</t>
  </si>
  <si>
    <t>Tamalpais Union High</t>
  </si>
  <si>
    <t>0118489</t>
  </si>
  <si>
    <t>1049</t>
  </si>
  <si>
    <t>Aspire California College Preparatory Academy</t>
  </si>
  <si>
    <t>04</t>
  </si>
  <si>
    <t>61382</t>
  </si>
  <si>
    <t>10041</t>
  </si>
  <si>
    <t>0430090</t>
  </si>
  <si>
    <t>0110</t>
  </si>
  <si>
    <t>61408</t>
  </si>
  <si>
    <t>61424</t>
  </si>
  <si>
    <t>61432</t>
  </si>
  <si>
    <t>Durham Unified</t>
  </si>
  <si>
    <t>61457</t>
  </si>
  <si>
    <t>61507</t>
  </si>
  <si>
    <t>61515</t>
  </si>
  <si>
    <t>61523</t>
  </si>
  <si>
    <t>61531</t>
  </si>
  <si>
    <t>61549</t>
  </si>
  <si>
    <t>Thermalito Union Elementary</t>
  </si>
  <si>
    <t>73379</t>
  </si>
  <si>
    <t>75507</t>
  </si>
  <si>
    <t>51</t>
  </si>
  <si>
    <t>71464</t>
  </si>
  <si>
    <t>52</t>
  </si>
  <si>
    <t>71506</t>
  </si>
  <si>
    <t>71571</t>
  </si>
  <si>
    <t>58</t>
  </si>
  <si>
    <t>72736</t>
  </si>
  <si>
    <t>72769</t>
  </si>
  <si>
    <t>Wheatland Union High</t>
  </si>
  <si>
    <t>05</t>
  </si>
  <si>
    <t>61556</t>
  </si>
  <si>
    <t>10058</t>
  </si>
  <si>
    <t>0530154</t>
  </si>
  <si>
    <t>0527</t>
  </si>
  <si>
    <t>61580</t>
  </si>
  <si>
    <t>55</t>
  </si>
  <si>
    <t>72355</t>
  </si>
  <si>
    <t>Curtis Creek Elementary</t>
  </si>
  <si>
    <t>72389</t>
  </si>
  <si>
    <t>72421</t>
  </si>
  <si>
    <t>75184</t>
  </si>
  <si>
    <t>09</t>
  </si>
  <si>
    <t>61838</t>
  </si>
  <si>
    <t>10090</t>
  </si>
  <si>
    <t>0123521</t>
  </si>
  <si>
    <t>0360</t>
  </si>
  <si>
    <t>61846</t>
  </si>
  <si>
    <t>61879</t>
  </si>
  <si>
    <t>61887</t>
  </si>
  <si>
    <t>61911</t>
  </si>
  <si>
    <t>Latrobe Elementary</t>
  </si>
  <si>
    <t>61929</t>
  </si>
  <si>
    <t>61945</t>
  </si>
  <si>
    <t>61952</t>
  </si>
  <si>
    <t>61960</t>
  </si>
  <si>
    <t>61978</t>
  </si>
  <si>
    <t>73783</t>
  </si>
  <si>
    <t>34</t>
  </si>
  <si>
    <t>67330</t>
  </si>
  <si>
    <t>03</t>
  </si>
  <si>
    <t>73981</t>
  </si>
  <si>
    <t>0930123</t>
  </si>
  <si>
    <t>0005</t>
  </si>
  <si>
    <t>61853</t>
  </si>
  <si>
    <t>67447</t>
  </si>
  <si>
    <t>11</t>
  </si>
  <si>
    <t>10116</t>
  </si>
  <si>
    <t>1130103</t>
  </si>
  <si>
    <t>0634</t>
  </si>
  <si>
    <t>Glenn County</t>
  </si>
  <si>
    <t>Glenn Co. Office of Education</t>
  </si>
  <si>
    <t>William Finch</t>
  </si>
  <si>
    <t>06</t>
  </si>
  <si>
    <t>61614</t>
  </si>
  <si>
    <t>Colusa County</t>
  </si>
  <si>
    <t>Pierce Joint Unified</t>
  </si>
  <si>
    <t>62661</t>
  </si>
  <si>
    <t>Willows Unified</t>
  </si>
  <si>
    <t>75481</t>
  </si>
  <si>
    <t>Orland Joint Unified</t>
  </si>
  <si>
    <t>71498</t>
  </si>
  <si>
    <t>15</t>
  </si>
  <si>
    <t>63313</t>
  </si>
  <si>
    <t>10157</t>
  </si>
  <si>
    <t>1530492</t>
  </si>
  <si>
    <t>0332</t>
  </si>
  <si>
    <t>63321</t>
  </si>
  <si>
    <t>63339</t>
  </si>
  <si>
    <t>63362</t>
  </si>
  <si>
    <t>63370</t>
  </si>
  <si>
    <t>Buttonwillow Union Elementary</t>
  </si>
  <si>
    <t>63388</t>
  </si>
  <si>
    <t>63412</t>
  </si>
  <si>
    <t>63438</t>
  </si>
  <si>
    <t>63446</t>
  </si>
  <si>
    <t>63461</t>
  </si>
  <si>
    <t>63479</t>
  </si>
  <si>
    <t>63487</t>
  </si>
  <si>
    <t>63503</t>
  </si>
  <si>
    <t>63529</t>
  </si>
  <si>
    <t>63545</t>
  </si>
  <si>
    <t>63552</t>
  </si>
  <si>
    <t>63560</t>
  </si>
  <si>
    <t>63578</t>
  </si>
  <si>
    <t>63586</t>
  </si>
  <si>
    <t>63628</t>
  </si>
  <si>
    <t>63669</t>
  </si>
  <si>
    <t>63677</t>
  </si>
  <si>
    <t>63693</t>
  </si>
  <si>
    <t>63750</t>
  </si>
  <si>
    <t>63776</t>
  </si>
  <si>
    <t>63784</t>
  </si>
  <si>
    <t>South Fork Union</t>
  </si>
  <si>
    <t>63792</t>
  </si>
  <si>
    <t>63800</t>
  </si>
  <si>
    <t>63826</t>
  </si>
  <si>
    <t>63842</t>
  </si>
  <si>
    <t>63859</t>
  </si>
  <si>
    <t>73544</t>
  </si>
  <si>
    <t>73742</t>
  </si>
  <si>
    <t>Sierra Sands Unified</t>
  </si>
  <si>
    <t>75168</t>
  </si>
  <si>
    <t>19</t>
  </si>
  <si>
    <t>64501</t>
  </si>
  <si>
    <t>64667</t>
  </si>
  <si>
    <t>Lancaster Elementary</t>
  </si>
  <si>
    <t>42</t>
  </si>
  <si>
    <t>69229</t>
  </si>
  <si>
    <t>Santa Barbara County</t>
  </si>
  <si>
    <t>Lompoc Unified</t>
  </si>
  <si>
    <t>75010</t>
  </si>
  <si>
    <t>Cuyama Joint Unified</t>
  </si>
  <si>
    <t>54</t>
  </si>
  <si>
    <t>71951</t>
  </si>
  <si>
    <t>Hot Springs Elementary</t>
  </si>
  <si>
    <t>72256</t>
  </si>
  <si>
    <t>Visalia Unified</t>
  </si>
  <si>
    <t>75523</t>
  </si>
  <si>
    <t>63818</t>
  </si>
  <si>
    <t>72231</t>
  </si>
  <si>
    <t>64287</t>
  </si>
  <si>
    <t>10199</t>
  </si>
  <si>
    <t>1996008</t>
  </si>
  <si>
    <t>0124</t>
  </si>
  <si>
    <t>64295</t>
  </si>
  <si>
    <t>Bassett Unified</t>
  </si>
  <si>
    <t>64329</t>
  </si>
  <si>
    <t>Bonita Unified</t>
  </si>
  <si>
    <t>64352</t>
  </si>
  <si>
    <t>64378</t>
  </si>
  <si>
    <t>Charter Oak Unified</t>
  </si>
  <si>
    <t>64451</t>
  </si>
  <si>
    <t>64527</t>
  </si>
  <si>
    <t>64634</t>
  </si>
  <si>
    <t>64725</t>
  </si>
  <si>
    <t>64733</t>
  </si>
  <si>
    <t>64774</t>
  </si>
  <si>
    <t>64808</t>
  </si>
  <si>
    <t>64873</t>
  </si>
  <si>
    <t>64881</t>
  </si>
  <si>
    <t>Pasadena Unified</t>
  </si>
  <si>
    <t>64907</t>
  </si>
  <si>
    <t>65128</t>
  </si>
  <si>
    <t>73437</t>
  </si>
  <si>
    <t>73452</t>
  </si>
  <si>
    <t>Rowland Unified</t>
  </si>
  <si>
    <t>75713</t>
  </si>
  <si>
    <t>36</t>
  </si>
  <si>
    <t>67652</t>
  </si>
  <si>
    <t>67678</t>
  </si>
  <si>
    <t>Chino Valley Unified</t>
  </si>
  <si>
    <t>10</t>
  </si>
  <si>
    <t>62117</t>
  </si>
  <si>
    <t>Clovis Unified</t>
  </si>
  <si>
    <t>20</t>
  </si>
  <si>
    <t>10207</t>
  </si>
  <si>
    <t>0117184</t>
  </si>
  <si>
    <t>1001</t>
  </si>
  <si>
    <t>62166</t>
  </si>
  <si>
    <t>73809</t>
  </si>
  <si>
    <t>73999</t>
  </si>
  <si>
    <t>65201</t>
  </si>
  <si>
    <t>65243</t>
  </si>
  <si>
    <t>75580</t>
  </si>
  <si>
    <t>75606</t>
  </si>
  <si>
    <t>Chawanakee Unified</t>
  </si>
  <si>
    <t>65177</t>
  </si>
  <si>
    <t>Alview-Dairyland Union Elementary</t>
  </si>
  <si>
    <t>2030229</t>
  </si>
  <si>
    <t>0460</t>
  </si>
  <si>
    <t>65193</t>
  </si>
  <si>
    <t>65417</t>
  </si>
  <si>
    <t>Novato Unified</t>
  </si>
  <si>
    <t>10215</t>
  </si>
  <si>
    <t>2130102</t>
  </si>
  <si>
    <t>0087</t>
  </si>
  <si>
    <t>Marin Co. Office of Education</t>
  </si>
  <si>
    <t>Phoenix Academy</t>
  </si>
  <si>
    <t>30</t>
  </si>
  <si>
    <t>66555</t>
  </si>
  <si>
    <t>26</t>
  </si>
  <si>
    <t>10264</t>
  </si>
  <si>
    <t>0126698</t>
  </si>
  <si>
    <t>1433</t>
  </si>
  <si>
    <t>66597</t>
  </si>
  <si>
    <t>27</t>
  </si>
  <si>
    <t>65987</t>
  </si>
  <si>
    <t>10272</t>
  </si>
  <si>
    <t>0125765</t>
  </si>
  <si>
    <t>1392</t>
  </si>
  <si>
    <t>66134</t>
  </si>
  <si>
    <t>2730232</t>
  </si>
  <si>
    <t>0327</t>
  </si>
  <si>
    <t>66175</t>
  </si>
  <si>
    <t>35</t>
  </si>
  <si>
    <t>75259</t>
  </si>
  <si>
    <t>29</t>
  </si>
  <si>
    <t>66340</t>
  </si>
  <si>
    <t>10298</t>
  </si>
  <si>
    <t>0114322</t>
  </si>
  <si>
    <t>0870</t>
  </si>
  <si>
    <t>66415</t>
  </si>
  <si>
    <t>0114330</t>
  </si>
  <si>
    <t>0869</t>
  </si>
  <si>
    <t>31</t>
  </si>
  <si>
    <t>66886</t>
  </si>
  <si>
    <t>0114975</t>
  </si>
  <si>
    <t>0947</t>
  </si>
  <si>
    <t>66530</t>
  </si>
  <si>
    <t>Huntington Beach City Elementary</t>
  </si>
  <si>
    <t>10306</t>
  </si>
  <si>
    <t>0126037</t>
  </si>
  <si>
    <t>1419</t>
  </si>
  <si>
    <t>73650</t>
  </si>
  <si>
    <t>10314</t>
  </si>
  <si>
    <t>0126904</t>
  </si>
  <si>
    <t>1432</t>
  </si>
  <si>
    <t>66373</t>
  </si>
  <si>
    <t>66761</t>
  </si>
  <si>
    <t>66779</t>
  </si>
  <si>
    <t>66787</t>
  </si>
  <si>
    <t>66795</t>
  </si>
  <si>
    <t>66803</t>
  </si>
  <si>
    <t>66829</t>
  </si>
  <si>
    <t>66837</t>
  </si>
  <si>
    <t>Foresthill Union Elementary</t>
  </si>
  <si>
    <t>66845</t>
  </si>
  <si>
    <t>66852</t>
  </si>
  <si>
    <t>66910</t>
  </si>
  <si>
    <t>66951</t>
  </si>
  <si>
    <t>75085</t>
  </si>
  <si>
    <t>76505</t>
  </si>
  <si>
    <t>Twin Rivers Unified</t>
  </si>
  <si>
    <t>71381</t>
  </si>
  <si>
    <t>Franklin Elementary</t>
  </si>
  <si>
    <t>72751</t>
  </si>
  <si>
    <t>33</t>
  </si>
  <si>
    <t>10330</t>
  </si>
  <si>
    <t>0110833</t>
  </si>
  <si>
    <t>0753</t>
  </si>
  <si>
    <t>67041</t>
  </si>
  <si>
    <t>67033</t>
  </si>
  <si>
    <t>0125237</t>
  </si>
  <si>
    <t>1366</t>
  </si>
  <si>
    <t>67124</t>
  </si>
  <si>
    <t>67207</t>
  </si>
  <si>
    <t>67215</t>
  </si>
  <si>
    <t>75242</t>
  </si>
  <si>
    <t>66977</t>
  </si>
  <si>
    <t>0128397</t>
  </si>
  <si>
    <t>1568</t>
  </si>
  <si>
    <t>66985</t>
  </si>
  <si>
    <t>66993</t>
  </si>
  <si>
    <t>67058</t>
  </si>
  <si>
    <t>67082</t>
  </si>
  <si>
    <t>67090</t>
  </si>
  <si>
    <t>67173</t>
  </si>
  <si>
    <t>67249</t>
  </si>
  <si>
    <t>73676</t>
  </si>
  <si>
    <t>75176</t>
  </si>
  <si>
    <t>75192</t>
  </si>
  <si>
    <t>75200</t>
  </si>
  <si>
    <t>67686</t>
  </si>
  <si>
    <t>67710</t>
  </si>
  <si>
    <t>67843</t>
  </si>
  <si>
    <t>67934</t>
  </si>
  <si>
    <t>Victor Valley Union High</t>
  </si>
  <si>
    <t>67959</t>
  </si>
  <si>
    <t>Yucaipa-Calimesa Jt. Unified</t>
  </si>
  <si>
    <t>37</t>
  </si>
  <si>
    <t>68122</t>
  </si>
  <si>
    <t>67694</t>
  </si>
  <si>
    <t>10363</t>
  </si>
  <si>
    <t>0115808</t>
  </si>
  <si>
    <t>0903</t>
  </si>
  <si>
    <t>San Bernardino Co. Office of Education</t>
  </si>
  <si>
    <t>Norton Space and Aeronautics Academy</t>
  </si>
  <si>
    <t>39</t>
  </si>
  <si>
    <t>68569</t>
  </si>
  <si>
    <t>10397</t>
  </si>
  <si>
    <t>0120717</t>
  </si>
  <si>
    <t>1146</t>
  </si>
  <si>
    <t>San Joaquin Co. Office of Education</t>
  </si>
  <si>
    <t>68585</t>
  </si>
  <si>
    <t>68593</t>
  </si>
  <si>
    <t>68676</t>
  </si>
  <si>
    <t>0121723</t>
  </si>
  <si>
    <t>1198</t>
  </si>
  <si>
    <t>75499</t>
  </si>
  <si>
    <t>50</t>
  </si>
  <si>
    <t>71175</t>
  </si>
  <si>
    <t>3930476</t>
  </si>
  <si>
    <t>0423</t>
  </si>
  <si>
    <t>61564</t>
  </si>
  <si>
    <t>67314</t>
  </si>
  <si>
    <t>67355</t>
  </si>
  <si>
    <t>Galt Joint Union High</t>
  </si>
  <si>
    <t>67439</t>
  </si>
  <si>
    <t>68502</t>
  </si>
  <si>
    <t>68544</t>
  </si>
  <si>
    <t>Jefferson Elementary</t>
  </si>
  <si>
    <t>68577</t>
  </si>
  <si>
    <t>68650</t>
  </si>
  <si>
    <t>76760</t>
  </si>
  <si>
    <t>71043</t>
  </si>
  <si>
    <t>71266</t>
  </si>
  <si>
    <t>71282</t>
  </si>
  <si>
    <t>71290</t>
  </si>
  <si>
    <t>75556</t>
  </si>
  <si>
    <t>75564</t>
  </si>
  <si>
    <t>40</t>
  </si>
  <si>
    <t>10405</t>
  </si>
  <si>
    <t>0101725</t>
  </si>
  <si>
    <t>0566</t>
  </si>
  <si>
    <t>San Luis Obispo Co. Office of Education</t>
  </si>
  <si>
    <t>28</t>
  </si>
  <si>
    <t>66241</t>
  </si>
  <si>
    <t>Calistoga Joint Unified</t>
  </si>
  <si>
    <t>68809</t>
  </si>
  <si>
    <t>75465</t>
  </si>
  <si>
    <t>Coast Unified</t>
  </si>
  <si>
    <t>69468</t>
  </si>
  <si>
    <t>69534</t>
  </si>
  <si>
    <t>Los Gatos-Saratoga Joint Union High</t>
  </si>
  <si>
    <t>69609</t>
  </si>
  <si>
    <t>10439</t>
  </si>
  <si>
    <t>0113431</t>
  </si>
  <si>
    <t>0844</t>
  </si>
  <si>
    <t>Santa Clara Co. Office of Education</t>
  </si>
  <si>
    <t>0120261</t>
  </si>
  <si>
    <t>1116</t>
  </si>
  <si>
    <t>69518</t>
  </si>
  <si>
    <t>69591</t>
  </si>
  <si>
    <t>69641</t>
  </si>
  <si>
    <t>69690</t>
  </si>
  <si>
    <t>0120642</t>
  </si>
  <si>
    <t>1127</t>
  </si>
  <si>
    <t>0121780</t>
  </si>
  <si>
    <t>1209</t>
  </si>
  <si>
    <t>69039</t>
  </si>
  <si>
    <t>San Mateo-Foster City</t>
  </si>
  <si>
    <t>0123281</t>
  </si>
  <si>
    <t>1193</t>
  </si>
  <si>
    <t>0125781</t>
  </si>
  <si>
    <t>1393</t>
  </si>
  <si>
    <t>0125799</t>
  </si>
  <si>
    <t>1394</t>
  </si>
  <si>
    <t>69526</t>
  </si>
  <si>
    <t>44</t>
  </si>
  <si>
    <t>69815</t>
  </si>
  <si>
    <t>0128090</t>
  </si>
  <si>
    <t>1516</t>
  </si>
  <si>
    <t>45</t>
  </si>
  <si>
    <t>69880</t>
  </si>
  <si>
    <t>10454</t>
  </si>
  <si>
    <t>0111674</t>
  </si>
  <si>
    <t>0778</t>
  </si>
  <si>
    <t>73700</t>
  </si>
  <si>
    <t>47</t>
  </si>
  <si>
    <t>70359</t>
  </si>
  <si>
    <t>10470</t>
  </si>
  <si>
    <t>0117168</t>
  </si>
  <si>
    <t>0983</t>
  </si>
  <si>
    <t>07</t>
  </si>
  <si>
    <t>61754</t>
  </si>
  <si>
    <t>10504</t>
  </si>
  <si>
    <t>0129023</t>
  </si>
  <si>
    <t>1607</t>
  </si>
  <si>
    <t>24</t>
  </si>
  <si>
    <t>65755</t>
  </si>
  <si>
    <t>65789</t>
  </si>
  <si>
    <t>75366</t>
  </si>
  <si>
    <t>71068</t>
  </si>
  <si>
    <t>71217</t>
  </si>
  <si>
    <t>73601</t>
  </si>
  <si>
    <t>75549</t>
  </si>
  <si>
    <t>75572</t>
  </si>
  <si>
    <t>75739</t>
  </si>
  <si>
    <t>5030234</t>
  </si>
  <si>
    <t>0172</t>
  </si>
  <si>
    <t>71472</t>
  </si>
  <si>
    <t>10520</t>
  </si>
  <si>
    <t>6119606</t>
  </si>
  <si>
    <t>1667</t>
  </si>
  <si>
    <t>71522</t>
  </si>
  <si>
    <t>71548</t>
  </si>
  <si>
    <t>71555</t>
  </si>
  <si>
    <t>Kirkwood Elementary</t>
  </si>
  <si>
    <t>71563</t>
  </si>
  <si>
    <t>71621</t>
  </si>
  <si>
    <t>64980</t>
  </si>
  <si>
    <t>56</t>
  </si>
  <si>
    <t>10561</t>
  </si>
  <si>
    <t>0122713</t>
  </si>
  <si>
    <t>1256</t>
  </si>
  <si>
    <t>Thermalito Union</t>
  </si>
  <si>
    <t>71399</t>
  </si>
  <si>
    <t>Live Oak Unified</t>
  </si>
  <si>
    <t>64840</t>
  </si>
  <si>
    <t>Norwalk-La Mirada Unified</t>
  </si>
  <si>
    <t>64519</t>
  </si>
  <si>
    <t>El Monte Union High</t>
  </si>
  <si>
    <t>66431</t>
  </si>
  <si>
    <t>Anaheim Union High</t>
  </si>
  <si>
    <t>66514</t>
  </si>
  <si>
    <t>Fullerton Joint Union High</t>
  </si>
  <si>
    <t>66670</t>
  </si>
  <si>
    <t>Santa Ana Unified</t>
  </si>
  <si>
    <t>73924</t>
  </si>
  <si>
    <t>Los Alamitos Unified</t>
  </si>
  <si>
    <t>75069</t>
  </si>
  <si>
    <t>Upland Unified</t>
  </si>
  <si>
    <t>64444</t>
  </si>
  <si>
    <t>Culver City Unified</t>
  </si>
  <si>
    <t>63834</t>
  </si>
  <si>
    <t>Vineland Elementary</t>
  </si>
  <si>
    <t>73908</t>
  </si>
  <si>
    <t>McFarland Unified</t>
  </si>
  <si>
    <t>64790</t>
  </si>
  <si>
    <t>Monrovia Unified</t>
  </si>
  <si>
    <t>62125</t>
  </si>
  <si>
    <t>Coalinga/Huron Joint Unified</t>
  </si>
  <si>
    <t>75234</t>
  </si>
  <si>
    <t>Golden Plains Unified</t>
  </si>
  <si>
    <t>76414</t>
  </si>
  <si>
    <t>Yosemite Unified</t>
  </si>
  <si>
    <t>65698</t>
  </si>
  <si>
    <t>Hilmar Unified</t>
  </si>
  <si>
    <t>69856</t>
  </si>
  <si>
    <t>Anderson Union High</t>
  </si>
  <si>
    <t>70136</t>
  </si>
  <si>
    <t>Shasta Union High</t>
  </si>
  <si>
    <t>75267</t>
  </si>
  <si>
    <t>Gateway Unified</t>
  </si>
  <si>
    <t>66464</t>
  </si>
  <si>
    <t>Capistrano Unified</t>
  </si>
  <si>
    <t>66522</t>
  </si>
  <si>
    <t>Garden Grove Unified</t>
  </si>
  <si>
    <t>66548</t>
  </si>
  <si>
    <t>Huntington Beach Union High</t>
  </si>
  <si>
    <t>66621</t>
  </si>
  <si>
    <t>Orange Unified</t>
  </si>
  <si>
    <t>66647</t>
  </si>
  <si>
    <t>Placentia-Yorba Linda Unified</t>
  </si>
  <si>
    <t>73635</t>
  </si>
  <si>
    <t>Saddleback Valley Unified</t>
  </si>
  <si>
    <t>73643</t>
  </si>
  <si>
    <t>Tustin Unified</t>
  </si>
  <si>
    <t>0132910</t>
  </si>
  <si>
    <t>College and Career Preparatory Academy</t>
  </si>
  <si>
    <t>1761</t>
  </si>
  <si>
    <t>73973</t>
  </si>
  <si>
    <t>Center Joint Unified</t>
  </si>
  <si>
    <t>75101</t>
  </si>
  <si>
    <t>Pleasanton Unified</t>
  </si>
  <si>
    <t>71076</t>
  </si>
  <si>
    <t>Empire Union Elementary</t>
  </si>
  <si>
    <t>66290</t>
  </si>
  <si>
    <t>St. Helena Unified</t>
  </si>
  <si>
    <t>69500</t>
  </si>
  <si>
    <t>Loma Prieta Joint Union Elemen</t>
  </si>
  <si>
    <t>69682</t>
  </si>
  <si>
    <t>Saratoga Union Elementary</t>
  </si>
  <si>
    <t>69872</t>
  </si>
  <si>
    <t>Bella Vista Elementary</t>
  </si>
  <si>
    <t>69914</t>
  </si>
  <si>
    <t>Cascade Union Elementary</t>
  </si>
  <si>
    <t>69955</t>
  </si>
  <si>
    <t>Cottonwood Union Elementary</t>
  </si>
  <si>
    <t>70094</t>
  </si>
  <si>
    <t>Pacheco Union Elementary</t>
  </si>
  <si>
    <t>70110</t>
  </si>
  <si>
    <t>Redding Elementary</t>
  </si>
  <si>
    <t>53</t>
  </si>
  <si>
    <t>76513</t>
  </si>
  <si>
    <t>Trinity Alps Unified</t>
  </si>
  <si>
    <t>71761</t>
  </si>
  <si>
    <t>Trinity Center Elementary</t>
  </si>
  <si>
    <t>0132647</t>
  </si>
  <si>
    <t>Shasta County Independent Study Charter</t>
  </si>
  <si>
    <t>1757</t>
  </si>
  <si>
    <t>70250</t>
  </si>
  <si>
    <t>Dunsmuir Joint Union High</t>
  </si>
  <si>
    <t>70029</t>
  </si>
  <si>
    <t>Igo, Ono, Platina Union Elementary</t>
  </si>
  <si>
    <t>71530</t>
  </si>
  <si>
    <t>Flournoy Union Elementary</t>
  </si>
  <si>
    <t>71647</t>
  </si>
  <si>
    <t>Reeds Creek Elementary</t>
  </si>
  <si>
    <t>71654</t>
  </si>
  <si>
    <t>Richfield Elementary</t>
  </si>
  <si>
    <t>Trinity County</t>
  </si>
  <si>
    <t>0124172</t>
  </si>
  <si>
    <t>Yu Ming Charter</t>
  </si>
  <si>
    <t>1296</t>
  </si>
  <si>
    <t>61168</t>
  </si>
  <si>
    <t>Emery Unified</t>
  </si>
  <si>
    <t>61572</t>
  </si>
  <si>
    <t>Mark Twain Union Elementary</t>
  </si>
  <si>
    <t>Vallecito Union</t>
  </si>
  <si>
    <t>64303</t>
  </si>
  <si>
    <t>Bellflower Unified</t>
  </si>
  <si>
    <t>76562</t>
  </si>
  <si>
    <t>Hamilton Unified</t>
  </si>
  <si>
    <t>13</t>
  </si>
  <si>
    <t>10132</t>
  </si>
  <si>
    <t>0134379</t>
  </si>
  <si>
    <t>Imperial Pathways Charter</t>
  </si>
  <si>
    <t>1815</t>
  </si>
  <si>
    <t>63081</t>
  </si>
  <si>
    <t>Brawley Union High</t>
  </si>
  <si>
    <t>63099</t>
  </si>
  <si>
    <t>Calexico Unified</t>
  </si>
  <si>
    <t>63115</t>
  </si>
  <si>
    <t>Central Union High</t>
  </si>
  <si>
    <t>63164</t>
  </si>
  <si>
    <t>Imperial Unified</t>
  </si>
  <si>
    <t>67876</t>
  </si>
  <si>
    <t>San Bernardino City Unified</t>
  </si>
  <si>
    <t>Bakersfield City</t>
  </si>
  <si>
    <t>Panama-Buena Vista Union</t>
  </si>
  <si>
    <t>63404</t>
  </si>
  <si>
    <t>Delano Union Elementary</t>
  </si>
  <si>
    <t>Greenfield Union</t>
  </si>
  <si>
    <t>Kern High</t>
  </si>
  <si>
    <t>Lakeside Union</t>
  </si>
  <si>
    <t>63685</t>
  </si>
  <si>
    <t>Muroc Joint Unified</t>
  </si>
  <si>
    <t>63719</t>
  </si>
  <si>
    <t>Pond Union Elementary</t>
  </si>
  <si>
    <t>64568</t>
  </si>
  <si>
    <t>Glendale Unified</t>
  </si>
  <si>
    <t>65730</t>
  </si>
  <si>
    <t>Le Grand Union High</t>
  </si>
  <si>
    <t>Samueli Academy</t>
  </si>
  <si>
    <t>66449</t>
  </si>
  <si>
    <t>Brea-Olinda Unified</t>
  </si>
  <si>
    <t>0134288</t>
  </si>
  <si>
    <t>Scholarship Prep Charter</t>
  </si>
  <si>
    <t>1808</t>
  </si>
  <si>
    <t>0134841</t>
  </si>
  <si>
    <t>Orange County Workforce Innovation High</t>
  </si>
  <si>
    <t>1833</t>
  </si>
  <si>
    <t>Ackerman Charter</t>
  </si>
  <si>
    <t>Eureka Union</t>
  </si>
  <si>
    <t>75044</t>
  </si>
  <si>
    <t>Hesperia Unified</t>
  </si>
  <si>
    <t>68080</t>
  </si>
  <si>
    <t>Encinitas Union Elementary</t>
  </si>
  <si>
    <t>0134320</t>
  </si>
  <si>
    <t>Riverside County Education Academy - Indio</t>
  </si>
  <si>
    <t>1825</t>
  </si>
  <si>
    <t>75093</t>
  </si>
  <si>
    <t>Dublin Unified</t>
  </si>
  <si>
    <t>73361</t>
  </si>
  <si>
    <t>Shoreline Unified</t>
  </si>
  <si>
    <t>69427</t>
  </si>
  <si>
    <t>East Side Union High</t>
  </si>
  <si>
    <t>69484</t>
  </si>
  <si>
    <t>Gilroy Unified</t>
  </si>
  <si>
    <t>69583</t>
  </si>
  <si>
    <t>Morgan Hill Unified</t>
  </si>
  <si>
    <t>69666</t>
  </si>
  <si>
    <t>San Jose Unified</t>
  </si>
  <si>
    <t>68940</t>
  </si>
  <si>
    <t>La Honda-Pescadero Unified</t>
  </si>
  <si>
    <t>Loma Prieta Joint Union Elementary</t>
  </si>
  <si>
    <t>0135087</t>
  </si>
  <si>
    <t>Opportunity Youth Academy</t>
  </si>
  <si>
    <t>1840</t>
  </si>
  <si>
    <t>Evergreen Union</t>
  </si>
  <si>
    <t>70011</t>
  </si>
  <si>
    <t>Happy Valley Union Elementary</t>
  </si>
  <si>
    <t>70383</t>
  </si>
  <si>
    <t>Little Shasta Elementary</t>
  </si>
  <si>
    <t>22</t>
  </si>
  <si>
    <t>65532</t>
  </si>
  <si>
    <t>Mariposa County Unified</t>
  </si>
  <si>
    <t>10538</t>
  </si>
  <si>
    <t>0134395</t>
  </si>
  <si>
    <t>Mountain Academy Charter</t>
  </si>
  <si>
    <t>1797</t>
  </si>
  <si>
    <t>71696</t>
  </si>
  <si>
    <t>Douglas City Elementary</t>
  </si>
  <si>
    <t>71746</t>
  </si>
  <si>
    <t>Lewiston Elementary</t>
  </si>
  <si>
    <t>75028</t>
  </si>
  <si>
    <t>Mountain Valley Unified</t>
  </si>
  <si>
    <t>Imperial County</t>
  </si>
  <si>
    <t>Imperial Co. Office of Education</t>
  </si>
  <si>
    <t>Mariposa County</t>
  </si>
  <si>
    <t>Trinity Co. Office of Education</t>
  </si>
  <si>
    <t>0109835 Total</t>
  </si>
  <si>
    <t>0118489 Total</t>
  </si>
  <si>
    <t>0430090 Total</t>
  </si>
  <si>
    <t>0530154 Total</t>
  </si>
  <si>
    <t>0123521 Total</t>
  </si>
  <si>
    <t>0930123 Total</t>
  </si>
  <si>
    <t>1130103 Total</t>
  </si>
  <si>
    <t>1530492 Total</t>
  </si>
  <si>
    <t>1996008 Total</t>
  </si>
  <si>
    <t>0117184 Total</t>
  </si>
  <si>
    <t>2030229 Total</t>
  </si>
  <si>
    <t>2130102 Total</t>
  </si>
  <si>
    <t>0126698 Total</t>
  </si>
  <si>
    <t>0125765 Total</t>
  </si>
  <si>
    <t>2730232 Total</t>
  </si>
  <si>
    <t>0114322 Total</t>
  </si>
  <si>
    <t>0114330 Total</t>
  </si>
  <si>
    <t>0114975 Total</t>
  </si>
  <si>
    <t>0126037 Total</t>
  </si>
  <si>
    <t>0126904 Total</t>
  </si>
  <si>
    <t>0110833 Total</t>
  </si>
  <si>
    <t>0125237 Total</t>
  </si>
  <si>
    <t>0128397 Total</t>
  </si>
  <si>
    <t>0115808 Total</t>
  </si>
  <si>
    <t>0120717 Total</t>
  </si>
  <si>
    <t>0121723 Total</t>
  </si>
  <si>
    <t>3930476 Total</t>
  </si>
  <si>
    <t>0101725 Total</t>
  </si>
  <si>
    <t>0113431 Total</t>
  </si>
  <si>
    <t>0120261 Total</t>
  </si>
  <si>
    <t>0120642 Total</t>
  </si>
  <si>
    <t>0121780 Total</t>
  </si>
  <si>
    <t>0123281 Total</t>
  </si>
  <si>
    <t>0125781 Total</t>
  </si>
  <si>
    <t>0125799 Total</t>
  </si>
  <si>
    <t>0128090 Total</t>
  </si>
  <si>
    <t>0111674 Total</t>
  </si>
  <si>
    <t>0117168 Total</t>
  </si>
  <si>
    <t>0129023 Total</t>
  </si>
  <si>
    <t>5030234 Total</t>
  </si>
  <si>
    <t>6119606 Total</t>
  </si>
  <si>
    <t>0122713 Total</t>
  </si>
  <si>
    <t>Grand Total</t>
  </si>
  <si>
    <t>0124172 Total</t>
  </si>
  <si>
    <t>Prepared by:</t>
  </si>
  <si>
    <t>California Department of Education</t>
  </si>
  <si>
    <t>School Fiscal Services Division</t>
  </si>
  <si>
    <t>February 2017</t>
  </si>
  <si>
    <t>0132910 Total</t>
  </si>
  <si>
    <t>0132647 Total</t>
  </si>
  <si>
    <t>School 
Code</t>
  </si>
  <si>
    <t>0135087 Total</t>
  </si>
  <si>
    <t>0134395 Total</t>
  </si>
  <si>
    <t>0134379 Total</t>
  </si>
  <si>
    <t>0134841 Total</t>
  </si>
  <si>
    <t>0134320 Total</t>
  </si>
  <si>
    <t>0134288 Total</t>
  </si>
  <si>
    <t>TOTALS</t>
  </si>
  <si>
    <t>Charter Authorizer</t>
  </si>
  <si>
    <t xml:space="preserve"> are shown on this report.</t>
  </si>
  <si>
    <t xml:space="preserve"> Charter In-Lieu of Taxes</t>
  </si>
  <si>
    <t>are shown on this report.</t>
  </si>
  <si>
    <t>"Charter In-lieu Taxes" are the in-lieu of property taxes to be transferred to countywide and county program charter schools from districts of residence for ADA subject to Education Code Sections 47632(I).  As a result, not all countywide charter schools</t>
  </si>
  <si>
    <r>
      <rPr>
        <b/>
        <sz val="12"/>
        <color indexed="8"/>
        <rFont val="Arial"/>
        <family val="2"/>
      </rPr>
      <t>ADA</t>
    </r>
    <r>
      <rPr>
        <sz val="12"/>
        <color indexed="8"/>
        <rFont val="Arial"/>
        <family val="2"/>
      </rPr>
      <t xml:space="preserve">: Average Daily Attendance, </t>
    </r>
    <r>
      <rPr>
        <b/>
        <sz val="12"/>
        <color indexed="8"/>
        <rFont val="Arial"/>
        <family val="2"/>
      </rPr>
      <t>LEA</t>
    </r>
    <r>
      <rPr>
        <sz val="12"/>
        <color indexed="8"/>
        <rFont val="Arial"/>
        <family val="2"/>
      </rPr>
      <t>: Local Educational Agency</t>
    </r>
  </si>
  <si>
    <t>CALIFORNIA DEPARTMENT OF EDUCATION
2016–17 First Principal (P-1) Apportionment
In-lieu of Taxes for Countywide and Charter Funded County Programs</t>
  </si>
  <si>
    <t>CALIFORNIA DEPARTMENT OF EDUCATION
2015–16 Annual (AN) Apportionment
In-lieu of Taxes for Countywide and Charter Funded County Programs</t>
  </si>
  <si>
    <t>CALIFORNIA DEPARTMENT OF EDUCATION
2014–15 Second Annual Recertification (AN R-2)
In-lieu of Taxes for Countywide and Charter Funded County Programs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</si>
</sst>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28" fillId="30" borderId="1" applyNumberFormat="0" applyAlignment="0" applyProtection="0"/>
    <xf numFmtId="0" fontId="29" fillId="0" borderId="3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1" fillId="32" borderId="4" applyNumberFormat="0" applyFont="0" applyAlignment="0" applyProtection="0"/>
    <xf numFmtId="0" fontId="31" fillId="27" borderId="5" applyNumberFormat="0" applyAlignment="0" applyProtection="0"/>
    <xf numFmtId="9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4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0" fontId="3" fillId="0" borderId="0" xfId="55" applyFont="1" applyBorder="1" applyAlignment="1">
      <alignment horizontal="centerContinuous" vertical="center"/>
      <protection/>
    </xf>
    <xf numFmtId="44" fontId="0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36" fillId="33" borderId="8" xfId="0" applyFont="1" applyFill="1" applyBorder="1" applyAlignment="1">
      <alignment horizontal="center" wrapText="1"/>
    </xf>
    <xf numFmtId="44" fontId="36" fillId="33" borderId="9" xfId="0" applyNumberFormat="1" applyFont="1" applyFill="1" applyBorder="1" applyAlignment="1">
      <alignment horizontal="center" wrapText="1"/>
    </xf>
    <xf numFmtId="2" fontId="36" fillId="33" borderId="9" xfId="0" applyNumberFormat="1" applyFont="1" applyFill="1" applyBorder="1" applyAlignment="1">
      <alignment horizontal="center" wrapText="1"/>
    </xf>
    <xf numFmtId="0" fontId="36" fillId="33" borderId="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164" fontId="0" fillId="0" borderId="0" xfId="44" applyNumberFormat="1" applyFont="1" applyAlignment="1">
      <alignment/>
    </xf>
    <xf numFmtId="0" fontId="35" fillId="0" borderId="0" xfId="0" applyFont="1" applyAlignment="1">
      <alignment/>
    </xf>
    <xf numFmtId="43" fontId="0" fillId="0" borderId="0" xfId="42" applyFont="1" applyAlignment="1">
      <alignment/>
    </xf>
    <xf numFmtId="165" fontId="35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49" fontId="35" fillId="0" borderId="0" xfId="0" applyNumberFormat="1" applyFont="1" applyBorder="1" applyAlignment="1">
      <alignment horizontal="right"/>
    </xf>
    <xf numFmtId="43" fontId="35" fillId="0" borderId="0" xfId="42" applyFont="1" applyAlignment="1">
      <alignment/>
    </xf>
    <xf numFmtId="164" fontId="35" fillId="0" borderId="0" xfId="44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/>
    </xf>
    <xf numFmtId="44" fontId="36" fillId="33" borderId="11" xfId="0" applyNumberFormat="1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44" applyFont="1" applyBorder="1" applyAlignment="1">
      <alignment wrapText="1"/>
    </xf>
    <xf numFmtId="43" fontId="0" fillId="0" borderId="0" xfId="42" applyFont="1" applyBorder="1" applyAlignment="1">
      <alignment wrapText="1"/>
    </xf>
    <xf numFmtId="164" fontId="0" fillId="0" borderId="0" xfId="44" applyNumberFormat="1" applyFont="1" applyBorder="1" applyAlignment="1">
      <alignment wrapText="1"/>
    </xf>
    <xf numFmtId="165" fontId="0" fillId="0" borderId="0" xfId="42" applyNumberFormat="1" applyFont="1" applyBorder="1" applyAlignment="1">
      <alignment wrapText="1"/>
    </xf>
    <xf numFmtId="49" fontId="35" fillId="0" borderId="0" xfId="0" applyNumberFormat="1" applyFont="1" applyBorder="1" applyAlignment="1">
      <alignment/>
    </xf>
    <xf numFmtId="165" fontId="35" fillId="0" borderId="0" xfId="42" applyNumberFormat="1" applyFont="1" applyBorder="1" applyAlignment="1">
      <alignment wrapText="1"/>
    </xf>
    <xf numFmtId="43" fontId="35" fillId="0" borderId="0" xfId="42" applyFont="1" applyBorder="1" applyAlignment="1">
      <alignment horizontal="right" wrapText="1"/>
    </xf>
    <xf numFmtId="43" fontId="35" fillId="0" borderId="0" xfId="0" applyNumberFormat="1" applyFont="1" applyBorder="1" applyAlignment="1">
      <alignment horizontal="right"/>
    </xf>
    <xf numFmtId="164" fontId="35" fillId="0" borderId="0" xfId="44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43" fontId="35" fillId="0" borderId="0" xfId="42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6" fillId="0" borderId="0" xfId="48" applyAlignment="1">
      <alignment horizontal="centerContinuous" vertical="center" wrapText="1"/>
    </xf>
    <xf numFmtId="44" fontId="35" fillId="0" borderId="0" xfId="0" applyNumberFormat="1" applyFont="1" applyBorder="1" applyAlignment="1">
      <alignment horizontal="center"/>
    </xf>
    <xf numFmtId="44" fontId="35" fillId="0" borderId="12" xfId="0" applyNumberFormat="1" applyFont="1" applyBorder="1" applyAlignment="1">
      <alignment horizontal="center"/>
    </xf>
    <xf numFmtId="44" fontId="35" fillId="0" borderId="9" xfId="0" applyNumberFormat="1" applyFont="1" applyBorder="1" applyAlignment="1">
      <alignment horizontal="center"/>
    </xf>
    <xf numFmtId="44" fontId="35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7.6640625" style="3" customWidth="1"/>
    <col min="2" max="2" width="6.99609375" style="3" bestFit="1" customWidth="1"/>
    <col min="3" max="3" width="12.77734375" style="19" bestFit="1" customWidth="1"/>
    <col min="4" max="4" width="7.99609375" style="3" customWidth="1"/>
    <col min="5" max="5" width="20.10546875" style="19" bestFit="1" customWidth="1"/>
    <col min="6" max="6" width="29.21484375" style="19" bestFit="1" customWidth="1"/>
    <col min="7" max="7" width="36.21484375" style="19" bestFit="1" customWidth="1"/>
    <col min="8" max="8" width="8.88671875" style="3" customWidth="1"/>
    <col min="9" max="9" width="9.21484375" style="3" customWidth="1"/>
    <col min="10" max="10" width="19.21484375" style="19" customWidth="1"/>
    <col min="11" max="11" width="27.6640625" style="19" bestFit="1" customWidth="1"/>
    <col min="12" max="12" width="10.6640625" style="3" customWidth="1"/>
    <col min="13" max="13" width="9.4453125" style="57" bestFit="1" customWidth="1"/>
    <col min="14" max="14" width="14.21484375" style="3" bestFit="1" customWidth="1"/>
    <col min="15" max="15" width="8.21484375" style="3" bestFit="1" customWidth="1"/>
    <col min="16" max="17" width="7.10546875" style="3" customWidth="1"/>
    <col min="18" max="28" width="7.21484375" style="3" bestFit="1" customWidth="1"/>
    <col min="29" max="29" width="7.88671875" style="3" bestFit="1" customWidth="1"/>
    <col min="30" max="31" width="7.21484375" style="3" bestFit="1" customWidth="1"/>
    <col min="32" max="33" width="7.88671875" style="3" bestFit="1" customWidth="1"/>
    <col min="34" max="39" width="7.21484375" style="3" bestFit="1" customWidth="1"/>
    <col min="40" max="16384" width="8.88671875" style="3" customWidth="1"/>
  </cols>
  <sheetData>
    <row r="1" spans="1:14" ht="46.5">
      <c r="A1" s="58" t="s">
        <v>990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 t="s">
        <v>0</v>
      </c>
      <c r="B2" s="2"/>
      <c r="C2" s="3"/>
      <c r="E2" s="3"/>
      <c r="F2" s="3"/>
      <c r="G2" s="3"/>
      <c r="H2" s="2"/>
      <c r="J2" s="3"/>
      <c r="K2" s="3"/>
      <c r="L2" s="1"/>
      <c r="M2" s="5"/>
      <c r="N2" s="2"/>
    </row>
    <row r="3" spans="1:14" ht="15">
      <c r="A3" s="3" t="s">
        <v>989</v>
      </c>
      <c r="B3" s="2"/>
      <c r="C3" s="3"/>
      <c r="E3" s="3"/>
      <c r="F3" s="3"/>
      <c r="G3" s="3"/>
      <c r="J3" s="3"/>
      <c r="K3" s="3"/>
      <c r="L3" s="1"/>
      <c r="M3" s="5"/>
      <c r="N3" s="2"/>
    </row>
    <row r="4" spans="1:14" ht="15">
      <c r="A4" s="3" t="s">
        <v>988</v>
      </c>
      <c r="B4" s="2"/>
      <c r="C4" s="3"/>
      <c r="E4" s="3"/>
      <c r="F4" s="3"/>
      <c r="G4" s="3"/>
      <c r="J4" s="3"/>
      <c r="K4" s="3"/>
      <c r="L4" s="59"/>
      <c r="M4" s="59"/>
      <c r="N4" s="59"/>
    </row>
    <row r="5" spans="1:14" ht="15">
      <c r="A5" s="3" t="s">
        <v>985</v>
      </c>
      <c r="B5" s="2"/>
      <c r="C5" s="3"/>
      <c r="E5" s="3"/>
      <c r="F5" s="3"/>
      <c r="G5" s="3"/>
      <c r="J5" s="3"/>
      <c r="K5" s="3"/>
      <c r="L5" s="12"/>
      <c r="M5" s="13"/>
      <c r="N5" s="14"/>
    </row>
    <row r="6" spans="1:14" ht="61.5">
      <c r="A6" s="15" t="s">
        <v>7</v>
      </c>
      <c r="B6" s="15" t="s">
        <v>8</v>
      </c>
      <c r="C6" s="15" t="s">
        <v>9</v>
      </c>
      <c r="D6" s="15" t="s">
        <v>10</v>
      </c>
      <c r="E6" s="15" t="s">
        <v>3</v>
      </c>
      <c r="F6" s="15" t="s">
        <v>984</v>
      </c>
      <c r="G6" s="15" t="s">
        <v>11</v>
      </c>
      <c r="H6" s="15" t="s">
        <v>1</v>
      </c>
      <c r="I6" s="15" t="s">
        <v>2</v>
      </c>
      <c r="J6" s="15" t="s">
        <v>3</v>
      </c>
      <c r="K6" s="15" t="s">
        <v>4</v>
      </c>
      <c r="L6" s="16" t="s">
        <v>5</v>
      </c>
      <c r="M6" s="17" t="s">
        <v>6</v>
      </c>
      <c r="N6" s="18" t="s">
        <v>986</v>
      </c>
    </row>
    <row r="7" spans="1:14" ht="15">
      <c r="A7" s="19" t="s">
        <v>291</v>
      </c>
      <c r="B7" s="19" t="s">
        <v>292</v>
      </c>
      <c r="C7" s="19" t="s">
        <v>826</v>
      </c>
      <c r="D7" s="3" t="s">
        <v>828</v>
      </c>
      <c r="E7" s="3" t="s">
        <v>213</v>
      </c>
      <c r="F7" s="33" t="s">
        <v>295</v>
      </c>
      <c r="G7" s="33" t="s">
        <v>827</v>
      </c>
      <c r="H7" s="3" t="s">
        <v>291</v>
      </c>
      <c r="I7" s="3" t="s">
        <v>829</v>
      </c>
      <c r="J7" s="33" t="s">
        <v>213</v>
      </c>
      <c r="K7" s="33" t="s">
        <v>830</v>
      </c>
      <c r="L7" s="20">
        <v>1824.57</v>
      </c>
      <c r="M7" s="21">
        <v>2.99</v>
      </c>
      <c r="N7" s="22">
        <v>5455</v>
      </c>
    </row>
    <row r="8" spans="1:15" ht="15">
      <c r="A8" s="19"/>
      <c r="B8" s="19"/>
      <c r="C8" s="23" t="s">
        <v>969</v>
      </c>
      <c r="E8" s="3"/>
      <c r="F8" s="33"/>
      <c r="G8" s="33"/>
      <c r="J8" s="33"/>
      <c r="K8" s="33"/>
      <c r="L8" s="24"/>
      <c r="M8" s="21"/>
      <c r="N8" s="25">
        <v>5455</v>
      </c>
      <c r="O8" s="56"/>
    </row>
    <row r="9" spans="1:14" ht="15">
      <c r="A9" s="19" t="s">
        <v>316</v>
      </c>
      <c r="B9" s="19" t="s">
        <v>318</v>
      </c>
      <c r="C9" s="19" t="s">
        <v>319</v>
      </c>
      <c r="D9" s="3" t="s">
        <v>320</v>
      </c>
      <c r="E9" s="3" t="s">
        <v>12</v>
      </c>
      <c r="F9" s="33" t="s">
        <v>14</v>
      </c>
      <c r="G9" s="33" t="s">
        <v>15</v>
      </c>
      <c r="H9" s="3" t="s">
        <v>316</v>
      </c>
      <c r="I9" s="3" t="s">
        <v>329</v>
      </c>
      <c r="J9" s="33" t="s">
        <v>12</v>
      </c>
      <c r="K9" s="33" t="s">
        <v>22</v>
      </c>
      <c r="L9" s="24">
        <v>2484.39</v>
      </c>
      <c r="M9" s="21">
        <v>0.86</v>
      </c>
      <c r="N9" s="26">
        <v>2137</v>
      </c>
    </row>
    <row r="10" spans="1:14" ht="15">
      <c r="A10" s="19" t="s">
        <v>316</v>
      </c>
      <c r="B10" s="19" t="s">
        <v>318</v>
      </c>
      <c r="C10" s="19" t="s">
        <v>319</v>
      </c>
      <c r="D10" s="3" t="s">
        <v>320</v>
      </c>
      <c r="E10" s="3" t="s">
        <v>12</v>
      </c>
      <c r="F10" s="33" t="s">
        <v>14</v>
      </c>
      <c r="G10" s="33" t="s">
        <v>15</v>
      </c>
      <c r="H10" s="3" t="s">
        <v>336</v>
      </c>
      <c r="I10" s="3" t="s">
        <v>337</v>
      </c>
      <c r="J10" s="33" t="s">
        <v>27</v>
      </c>
      <c r="K10" s="33" t="s">
        <v>28</v>
      </c>
      <c r="L10" s="24">
        <v>2459.61</v>
      </c>
      <c r="M10" s="21">
        <v>1</v>
      </c>
      <c r="N10" s="26">
        <v>2460</v>
      </c>
    </row>
    <row r="11" spans="1:14" ht="30.75">
      <c r="A11" s="19" t="s">
        <v>316</v>
      </c>
      <c r="B11" s="19" t="s">
        <v>318</v>
      </c>
      <c r="C11" s="19" t="s">
        <v>319</v>
      </c>
      <c r="D11" s="3" t="s">
        <v>320</v>
      </c>
      <c r="E11" s="3" t="s">
        <v>12</v>
      </c>
      <c r="F11" s="33" t="s">
        <v>14</v>
      </c>
      <c r="G11" s="33" t="s">
        <v>15</v>
      </c>
      <c r="H11" s="3" t="s">
        <v>316</v>
      </c>
      <c r="I11" s="3" t="s">
        <v>325</v>
      </c>
      <c r="J11" s="33" t="s">
        <v>12</v>
      </c>
      <c r="K11" s="33" t="s">
        <v>18</v>
      </c>
      <c r="L11" s="24">
        <v>926.93</v>
      </c>
      <c r="M11" s="21">
        <v>2</v>
      </c>
      <c r="N11" s="26">
        <v>1854</v>
      </c>
    </row>
    <row r="12" spans="1:14" ht="15">
      <c r="A12" s="19" t="s">
        <v>316</v>
      </c>
      <c r="B12" s="19" t="s">
        <v>318</v>
      </c>
      <c r="C12" s="19" t="s">
        <v>319</v>
      </c>
      <c r="D12" s="3" t="s">
        <v>320</v>
      </c>
      <c r="E12" s="3" t="s">
        <v>12</v>
      </c>
      <c r="F12" s="33" t="s">
        <v>14</v>
      </c>
      <c r="G12" s="33" t="s">
        <v>15</v>
      </c>
      <c r="H12" s="3" t="s">
        <v>334</v>
      </c>
      <c r="I12" s="3" t="s">
        <v>335</v>
      </c>
      <c r="J12" s="33" t="s">
        <v>25</v>
      </c>
      <c r="K12" s="33" t="s">
        <v>26</v>
      </c>
      <c r="L12" s="24">
        <v>1816.8</v>
      </c>
      <c r="M12" s="21">
        <v>2</v>
      </c>
      <c r="N12" s="26">
        <v>3634</v>
      </c>
    </row>
    <row r="13" spans="1:14" ht="15">
      <c r="A13" s="19" t="s">
        <v>316</v>
      </c>
      <c r="B13" s="19" t="s">
        <v>318</v>
      </c>
      <c r="C13" s="19" t="s">
        <v>319</v>
      </c>
      <c r="D13" s="3" t="s">
        <v>320</v>
      </c>
      <c r="E13" s="3" t="s">
        <v>12</v>
      </c>
      <c r="F13" s="33" t="s">
        <v>14</v>
      </c>
      <c r="G13" s="33" t="s">
        <v>15</v>
      </c>
      <c r="H13" s="3" t="s">
        <v>339</v>
      </c>
      <c r="I13" s="3" t="s">
        <v>340</v>
      </c>
      <c r="J13" s="33" t="s">
        <v>29</v>
      </c>
      <c r="K13" s="33" t="s">
        <v>30</v>
      </c>
      <c r="L13" s="24">
        <v>1618.46</v>
      </c>
      <c r="M13" s="21">
        <v>2.88</v>
      </c>
      <c r="N13" s="26">
        <v>4661</v>
      </c>
    </row>
    <row r="14" spans="1:14" ht="15">
      <c r="A14" s="19" t="s">
        <v>316</v>
      </c>
      <c r="B14" s="19" t="s">
        <v>318</v>
      </c>
      <c r="C14" s="19" t="s">
        <v>319</v>
      </c>
      <c r="D14" s="3" t="s">
        <v>320</v>
      </c>
      <c r="E14" s="3" t="s">
        <v>12</v>
      </c>
      <c r="F14" s="33" t="s">
        <v>14</v>
      </c>
      <c r="G14" s="33" t="s">
        <v>15</v>
      </c>
      <c r="H14" s="3" t="s">
        <v>316</v>
      </c>
      <c r="I14" s="3" t="s">
        <v>321</v>
      </c>
      <c r="J14" s="33" t="s">
        <v>12</v>
      </c>
      <c r="K14" s="33" t="s">
        <v>16</v>
      </c>
      <c r="L14" s="24">
        <v>3944.72</v>
      </c>
      <c r="M14" s="21">
        <v>4.47</v>
      </c>
      <c r="N14" s="26">
        <v>17633</v>
      </c>
    </row>
    <row r="15" spans="1:14" ht="15">
      <c r="A15" s="19" t="s">
        <v>316</v>
      </c>
      <c r="B15" s="19" t="s">
        <v>318</v>
      </c>
      <c r="C15" s="19" t="s">
        <v>319</v>
      </c>
      <c r="D15" s="3" t="s">
        <v>320</v>
      </c>
      <c r="E15" s="3" t="s">
        <v>12</v>
      </c>
      <c r="F15" s="33" t="s">
        <v>14</v>
      </c>
      <c r="G15" s="33" t="s">
        <v>15</v>
      </c>
      <c r="H15" s="3" t="s">
        <v>334</v>
      </c>
      <c r="I15" s="3" t="s">
        <v>730</v>
      </c>
      <c r="J15" s="33" t="s">
        <v>25</v>
      </c>
      <c r="K15" s="33" t="s">
        <v>731</v>
      </c>
      <c r="L15" s="24">
        <v>1716.62</v>
      </c>
      <c r="M15" s="21">
        <v>4.99</v>
      </c>
      <c r="N15" s="26">
        <v>8566</v>
      </c>
    </row>
    <row r="16" spans="1:14" ht="15">
      <c r="A16" s="19" t="s">
        <v>316</v>
      </c>
      <c r="B16" s="19" t="s">
        <v>318</v>
      </c>
      <c r="C16" s="19" t="s">
        <v>319</v>
      </c>
      <c r="D16" s="3" t="s">
        <v>320</v>
      </c>
      <c r="E16" s="3" t="s">
        <v>12</v>
      </c>
      <c r="F16" s="33" t="s">
        <v>14</v>
      </c>
      <c r="G16" s="33" t="s">
        <v>15</v>
      </c>
      <c r="H16" s="3" t="s">
        <v>316</v>
      </c>
      <c r="I16" s="3" t="s">
        <v>333</v>
      </c>
      <c r="J16" s="33" t="s">
        <v>12</v>
      </c>
      <c r="K16" s="33" t="s">
        <v>24</v>
      </c>
      <c r="L16" s="24">
        <v>1769.31</v>
      </c>
      <c r="M16" s="21">
        <v>5</v>
      </c>
      <c r="N16" s="26">
        <v>8847</v>
      </c>
    </row>
    <row r="17" spans="1:14" ht="15">
      <c r="A17" s="19" t="s">
        <v>316</v>
      </c>
      <c r="B17" s="19" t="s">
        <v>318</v>
      </c>
      <c r="C17" s="19" t="s">
        <v>319</v>
      </c>
      <c r="D17" s="3" t="s">
        <v>320</v>
      </c>
      <c r="E17" s="3" t="s">
        <v>12</v>
      </c>
      <c r="F17" s="33" t="s">
        <v>14</v>
      </c>
      <c r="G17" s="33" t="s">
        <v>15</v>
      </c>
      <c r="H17" s="3" t="s">
        <v>316</v>
      </c>
      <c r="I17" s="3" t="s">
        <v>328</v>
      </c>
      <c r="J17" s="33" t="s">
        <v>12</v>
      </c>
      <c r="K17" s="33" t="s">
        <v>21</v>
      </c>
      <c r="L17" s="24">
        <v>1071.32</v>
      </c>
      <c r="M17" s="21">
        <v>7.31</v>
      </c>
      <c r="N17" s="26">
        <v>7831</v>
      </c>
    </row>
    <row r="18" spans="1:14" ht="15">
      <c r="A18" s="19" t="s">
        <v>316</v>
      </c>
      <c r="B18" s="19" t="s">
        <v>318</v>
      </c>
      <c r="C18" s="19" t="s">
        <v>319</v>
      </c>
      <c r="D18" s="3" t="s">
        <v>320</v>
      </c>
      <c r="E18" s="3" t="s">
        <v>12</v>
      </c>
      <c r="F18" s="33" t="s">
        <v>14</v>
      </c>
      <c r="G18" s="33" t="s">
        <v>15</v>
      </c>
      <c r="H18" s="3" t="s">
        <v>316</v>
      </c>
      <c r="I18" s="3" t="s">
        <v>330</v>
      </c>
      <c r="J18" s="33" t="s">
        <v>12</v>
      </c>
      <c r="K18" s="33" t="s">
        <v>729</v>
      </c>
      <c r="L18" s="24">
        <v>635.76</v>
      </c>
      <c r="M18" s="21">
        <v>18.29</v>
      </c>
      <c r="N18" s="26">
        <v>11628</v>
      </c>
    </row>
    <row r="19" spans="1:14" ht="15">
      <c r="A19" s="19" t="s">
        <v>316</v>
      </c>
      <c r="B19" s="19" t="s">
        <v>318</v>
      </c>
      <c r="C19" s="19" t="s">
        <v>319</v>
      </c>
      <c r="D19" s="3" t="s">
        <v>320</v>
      </c>
      <c r="E19" s="3" t="s">
        <v>12</v>
      </c>
      <c r="F19" s="33" t="s">
        <v>14</v>
      </c>
      <c r="G19" s="33" t="s">
        <v>15</v>
      </c>
      <c r="H19" s="3" t="s">
        <v>316</v>
      </c>
      <c r="I19" s="3" t="s">
        <v>326</v>
      </c>
      <c r="J19" s="33" t="s">
        <v>12</v>
      </c>
      <c r="K19" s="33" t="s">
        <v>19</v>
      </c>
      <c r="L19" s="24">
        <v>1046.24</v>
      </c>
      <c r="M19" s="21">
        <v>37.91</v>
      </c>
      <c r="N19" s="26">
        <v>39663</v>
      </c>
    </row>
    <row r="20" spans="1:14" ht="15">
      <c r="A20" s="19" t="s">
        <v>316</v>
      </c>
      <c r="B20" s="19" t="s">
        <v>318</v>
      </c>
      <c r="C20" s="19" t="s">
        <v>319</v>
      </c>
      <c r="D20" s="3" t="s">
        <v>320</v>
      </c>
      <c r="E20" s="3" t="s">
        <v>12</v>
      </c>
      <c r="F20" s="33" t="s">
        <v>14</v>
      </c>
      <c r="G20" s="33" t="s">
        <v>15</v>
      </c>
      <c r="H20" s="3" t="s">
        <v>316</v>
      </c>
      <c r="I20" s="3" t="s">
        <v>322</v>
      </c>
      <c r="J20" s="33" t="s">
        <v>12</v>
      </c>
      <c r="K20" s="33" t="s">
        <v>17</v>
      </c>
      <c r="L20" s="24">
        <v>2211.77</v>
      </c>
      <c r="M20" s="21">
        <v>61.46</v>
      </c>
      <c r="N20" s="26">
        <v>135935</v>
      </c>
    </row>
    <row r="21" spans="1:14" ht="15">
      <c r="A21" s="19" t="s">
        <v>316</v>
      </c>
      <c r="B21" s="19" t="s">
        <v>318</v>
      </c>
      <c r="C21" s="19" t="s">
        <v>319</v>
      </c>
      <c r="D21" s="3" t="s">
        <v>320</v>
      </c>
      <c r="E21" s="3" t="s">
        <v>12</v>
      </c>
      <c r="F21" s="33" t="s">
        <v>14</v>
      </c>
      <c r="G21" s="33" t="s">
        <v>15</v>
      </c>
      <c r="H21" s="3" t="s">
        <v>316</v>
      </c>
      <c r="I21" s="3" t="s">
        <v>327</v>
      </c>
      <c r="J21" s="33" t="s">
        <v>12</v>
      </c>
      <c r="K21" s="33" t="s">
        <v>20</v>
      </c>
      <c r="L21" s="24">
        <v>2661.01</v>
      </c>
      <c r="M21" s="21">
        <v>117.92</v>
      </c>
      <c r="N21" s="26">
        <v>313786</v>
      </c>
    </row>
    <row r="22" spans="1:15" ht="15">
      <c r="A22" s="19"/>
      <c r="B22" s="19"/>
      <c r="C22" s="23" t="s">
        <v>928</v>
      </c>
      <c r="E22" s="3"/>
      <c r="F22" s="33"/>
      <c r="G22" s="33"/>
      <c r="J22" s="33"/>
      <c r="K22" s="33"/>
      <c r="L22" s="24"/>
      <c r="M22" s="21"/>
      <c r="N22" s="25">
        <v>558635</v>
      </c>
      <c r="O22" s="56"/>
    </row>
    <row r="23" spans="1:14" ht="15">
      <c r="A23" s="19" t="s">
        <v>343</v>
      </c>
      <c r="B23" s="19" t="s">
        <v>345</v>
      </c>
      <c r="C23" s="19" t="s">
        <v>346</v>
      </c>
      <c r="D23" s="3" t="s">
        <v>347</v>
      </c>
      <c r="E23" s="3" t="s">
        <v>31</v>
      </c>
      <c r="F23" s="33" t="s">
        <v>33</v>
      </c>
      <c r="G23" s="33" t="s">
        <v>34</v>
      </c>
      <c r="H23" s="3" t="s">
        <v>349</v>
      </c>
      <c r="I23" s="3" t="s">
        <v>353</v>
      </c>
      <c r="J23" s="33" t="s">
        <v>36</v>
      </c>
      <c r="K23" s="33" t="s">
        <v>37</v>
      </c>
      <c r="L23" s="24">
        <v>9581.28</v>
      </c>
      <c r="M23" s="21">
        <v>1</v>
      </c>
      <c r="N23" s="26">
        <v>7189</v>
      </c>
    </row>
    <row r="24" spans="1:14" ht="15">
      <c r="A24" s="19" t="s">
        <v>343</v>
      </c>
      <c r="B24" s="19" t="s">
        <v>345</v>
      </c>
      <c r="C24" s="19" t="s">
        <v>346</v>
      </c>
      <c r="D24" s="3" t="s">
        <v>347</v>
      </c>
      <c r="E24" s="3" t="s">
        <v>31</v>
      </c>
      <c r="F24" s="33" t="s">
        <v>33</v>
      </c>
      <c r="G24" s="33" t="s">
        <v>34</v>
      </c>
      <c r="H24" s="3" t="s">
        <v>349</v>
      </c>
      <c r="I24" s="3" t="s">
        <v>354</v>
      </c>
      <c r="J24" s="33" t="s">
        <v>36</v>
      </c>
      <c r="K24" s="33" t="s">
        <v>38</v>
      </c>
      <c r="L24" s="24">
        <v>12832</v>
      </c>
      <c r="M24" s="21">
        <v>2</v>
      </c>
      <c r="N24" s="26">
        <v>15352</v>
      </c>
    </row>
    <row r="25" spans="1:14" ht="15">
      <c r="A25" s="19" t="s">
        <v>343</v>
      </c>
      <c r="B25" s="19" t="s">
        <v>345</v>
      </c>
      <c r="C25" s="19" t="s">
        <v>346</v>
      </c>
      <c r="D25" s="3" t="s">
        <v>347</v>
      </c>
      <c r="E25" s="3" t="s">
        <v>31</v>
      </c>
      <c r="F25" s="33" t="s">
        <v>33</v>
      </c>
      <c r="G25" s="33" t="s">
        <v>34</v>
      </c>
      <c r="H25" s="3" t="s">
        <v>343</v>
      </c>
      <c r="I25" s="3" t="s">
        <v>344</v>
      </c>
      <c r="J25" s="33" t="s">
        <v>31</v>
      </c>
      <c r="K25" s="33" t="s">
        <v>32</v>
      </c>
      <c r="L25" s="24">
        <v>13234.29</v>
      </c>
      <c r="M25" s="21">
        <v>15.67</v>
      </c>
      <c r="N25" s="26">
        <v>120284</v>
      </c>
    </row>
    <row r="26" spans="1:14" ht="15">
      <c r="A26" s="19" t="s">
        <v>343</v>
      </c>
      <c r="B26" s="19" t="s">
        <v>345</v>
      </c>
      <c r="C26" s="19" t="s">
        <v>346</v>
      </c>
      <c r="D26" s="3" t="s">
        <v>347</v>
      </c>
      <c r="E26" s="3" t="s">
        <v>31</v>
      </c>
      <c r="F26" s="33" t="s">
        <v>33</v>
      </c>
      <c r="G26" s="33" t="s">
        <v>34</v>
      </c>
      <c r="H26" s="3" t="s">
        <v>343</v>
      </c>
      <c r="I26" s="3" t="s">
        <v>348</v>
      </c>
      <c r="J26" s="33" t="s">
        <v>31</v>
      </c>
      <c r="K26" s="33" t="s">
        <v>833</v>
      </c>
      <c r="L26" s="24">
        <v>9447.57</v>
      </c>
      <c r="M26" s="21">
        <v>20.37</v>
      </c>
      <c r="N26" s="26">
        <v>155838</v>
      </c>
    </row>
    <row r="27" spans="1:14" ht="15">
      <c r="A27" s="19" t="s">
        <v>343</v>
      </c>
      <c r="B27" s="19" t="s">
        <v>345</v>
      </c>
      <c r="C27" s="19" t="s">
        <v>346</v>
      </c>
      <c r="D27" s="3" t="s">
        <v>347</v>
      </c>
      <c r="E27" s="3" t="s">
        <v>31</v>
      </c>
      <c r="F27" s="33" t="s">
        <v>33</v>
      </c>
      <c r="G27" s="33" t="s">
        <v>34</v>
      </c>
      <c r="H27" s="3" t="s">
        <v>349</v>
      </c>
      <c r="I27" s="3" t="s">
        <v>352</v>
      </c>
      <c r="J27" s="33" t="s">
        <v>36</v>
      </c>
      <c r="K27" s="33" t="s">
        <v>271</v>
      </c>
      <c r="L27" s="24">
        <v>7046.9</v>
      </c>
      <c r="M27" s="21">
        <v>22.57</v>
      </c>
      <c r="N27" s="26">
        <v>159049</v>
      </c>
    </row>
    <row r="28" spans="1:15" ht="15">
      <c r="A28" s="19"/>
      <c r="B28" s="19"/>
      <c r="C28" s="23" t="s">
        <v>929</v>
      </c>
      <c r="E28" s="3"/>
      <c r="F28" s="33"/>
      <c r="G28" s="33"/>
      <c r="J28" s="33"/>
      <c r="K28" s="33"/>
      <c r="L28" s="24"/>
      <c r="M28" s="21"/>
      <c r="N28" s="25">
        <v>457712</v>
      </c>
      <c r="O28" s="56"/>
    </row>
    <row r="29" spans="1:14" ht="15">
      <c r="A29" s="19" t="s">
        <v>355</v>
      </c>
      <c r="B29" s="19" t="s">
        <v>357</v>
      </c>
      <c r="C29" s="19" t="s">
        <v>358</v>
      </c>
      <c r="D29" s="3" t="s">
        <v>359</v>
      </c>
      <c r="E29" s="3" t="s">
        <v>39</v>
      </c>
      <c r="F29" s="33" t="s">
        <v>41</v>
      </c>
      <c r="G29" s="33" t="s">
        <v>42</v>
      </c>
      <c r="H29" s="3" t="s">
        <v>355</v>
      </c>
      <c r="I29" s="3" t="s">
        <v>370</v>
      </c>
      <c r="J29" s="33" t="s">
        <v>39</v>
      </c>
      <c r="K29" s="33" t="s">
        <v>50</v>
      </c>
      <c r="L29" s="24">
        <v>5023.44</v>
      </c>
      <c r="M29" s="21">
        <v>0.69</v>
      </c>
      <c r="N29" s="26">
        <v>3466</v>
      </c>
    </row>
    <row r="30" spans="1:14" ht="15">
      <c r="A30" s="19" t="s">
        <v>355</v>
      </c>
      <c r="B30" s="19" t="s">
        <v>357</v>
      </c>
      <c r="C30" s="19" t="s">
        <v>358</v>
      </c>
      <c r="D30" s="3" t="s">
        <v>359</v>
      </c>
      <c r="E30" s="3" t="s">
        <v>39</v>
      </c>
      <c r="F30" s="33" t="s">
        <v>41</v>
      </c>
      <c r="G30" s="33" t="s">
        <v>42</v>
      </c>
      <c r="H30" s="3" t="s">
        <v>371</v>
      </c>
      <c r="I30" s="3" t="s">
        <v>372</v>
      </c>
      <c r="J30" s="33" t="s">
        <v>51</v>
      </c>
      <c r="K30" s="33" t="s">
        <v>52</v>
      </c>
      <c r="L30" s="24">
        <v>2524.95</v>
      </c>
      <c r="M30" s="21">
        <v>1.11</v>
      </c>
      <c r="N30" s="26">
        <v>2803</v>
      </c>
    </row>
    <row r="31" spans="1:14" ht="15">
      <c r="A31" s="19" t="s">
        <v>355</v>
      </c>
      <c r="B31" s="19" t="s">
        <v>357</v>
      </c>
      <c r="C31" s="19" t="s">
        <v>358</v>
      </c>
      <c r="D31" s="3" t="s">
        <v>359</v>
      </c>
      <c r="E31" s="3" t="s">
        <v>39</v>
      </c>
      <c r="F31" s="33" t="s">
        <v>41</v>
      </c>
      <c r="G31" s="33" t="s">
        <v>42</v>
      </c>
      <c r="H31" s="3" t="s">
        <v>355</v>
      </c>
      <c r="I31" s="3" t="s">
        <v>362</v>
      </c>
      <c r="J31" s="33" t="s">
        <v>39</v>
      </c>
      <c r="K31" s="33" t="s">
        <v>45</v>
      </c>
      <c r="L31" s="24">
        <v>2864.68</v>
      </c>
      <c r="M31" s="21">
        <v>1.97</v>
      </c>
      <c r="N31" s="26">
        <v>5643</v>
      </c>
    </row>
    <row r="32" spans="1:14" ht="15">
      <c r="A32" s="19" t="s">
        <v>355</v>
      </c>
      <c r="B32" s="19" t="s">
        <v>357</v>
      </c>
      <c r="C32" s="19" t="s">
        <v>358</v>
      </c>
      <c r="D32" s="3" t="s">
        <v>359</v>
      </c>
      <c r="E32" s="3" t="s">
        <v>39</v>
      </c>
      <c r="F32" s="33" t="s">
        <v>41</v>
      </c>
      <c r="G32" s="33" t="s">
        <v>42</v>
      </c>
      <c r="H32" s="3" t="s">
        <v>355</v>
      </c>
      <c r="I32" s="3" t="s">
        <v>360</v>
      </c>
      <c r="J32" s="33" t="s">
        <v>39</v>
      </c>
      <c r="K32" s="33" t="s">
        <v>43</v>
      </c>
      <c r="L32" s="24">
        <v>2939.21</v>
      </c>
      <c r="M32" s="21">
        <v>5.86</v>
      </c>
      <c r="N32" s="26">
        <v>17224</v>
      </c>
    </row>
    <row r="33" spans="1:14" ht="15">
      <c r="A33" s="19" t="s">
        <v>355</v>
      </c>
      <c r="B33" s="19" t="s">
        <v>357</v>
      </c>
      <c r="C33" s="19" t="s">
        <v>358</v>
      </c>
      <c r="D33" s="3" t="s">
        <v>359</v>
      </c>
      <c r="E33" s="3" t="s">
        <v>39</v>
      </c>
      <c r="F33" s="33" t="s">
        <v>41</v>
      </c>
      <c r="G33" s="33" t="s">
        <v>42</v>
      </c>
      <c r="H33" s="3" t="s">
        <v>355</v>
      </c>
      <c r="I33" s="3" t="s">
        <v>366</v>
      </c>
      <c r="J33" s="33" t="s">
        <v>39</v>
      </c>
      <c r="K33" s="33" t="s">
        <v>23</v>
      </c>
      <c r="L33" s="24">
        <v>5757.47</v>
      </c>
      <c r="M33" s="21">
        <v>6.2</v>
      </c>
      <c r="N33" s="26">
        <v>35696</v>
      </c>
    </row>
    <row r="34" spans="1:14" ht="15">
      <c r="A34" s="19" t="s">
        <v>355</v>
      </c>
      <c r="B34" s="19" t="s">
        <v>357</v>
      </c>
      <c r="C34" s="19" t="s">
        <v>358</v>
      </c>
      <c r="D34" s="3" t="s">
        <v>359</v>
      </c>
      <c r="E34" s="3" t="s">
        <v>39</v>
      </c>
      <c r="F34" s="33" t="s">
        <v>41</v>
      </c>
      <c r="G34" s="33" t="s">
        <v>42</v>
      </c>
      <c r="H34" s="3" t="s">
        <v>355</v>
      </c>
      <c r="I34" s="3" t="s">
        <v>368</v>
      </c>
      <c r="J34" s="33" t="s">
        <v>39</v>
      </c>
      <c r="K34" s="33" t="s">
        <v>48</v>
      </c>
      <c r="L34" s="24">
        <v>3108.23</v>
      </c>
      <c r="M34" s="21">
        <v>13.51</v>
      </c>
      <c r="N34" s="26">
        <v>41992</v>
      </c>
    </row>
    <row r="35" spans="1:14" ht="15">
      <c r="A35" s="19" t="s">
        <v>355</v>
      </c>
      <c r="B35" s="19" t="s">
        <v>357</v>
      </c>
      <c r="C35" s="19" t="s">
        <v>358</v>
      </c>
      <c r="D35" s="3" t="s">
        <v>359</v>
      </c>
      <c r="E35" s="3" t="s">
        <v>39</v>
      </c>
      <c r="F35" s="33" t="s">
        <v>41</v>
      </c>
      <c r="G35" s="33" t="s">
        <v>42</v>
      </c>
      <c r="H35" s="3" t="s">
        <v>355</v>
      </c>
      <c r="I35" s="3" t="s">
        <v>369</v>
      </c>
      <c r="J35" s="33" t="s">
        <v>39</v>
      </c>
      <c r="K35" s="33" t="s">
        <v>49</v>
      </c>
      <c r="L35" s="24">
        <v>2969.15</v>
      </c>
      <c r="M35" s="21">
        <v>18.19</v>
      </c>
      <c r="N35" s="26">
        <v>54009</v>
      </c>
    </row>
    <row r="36" spans="1:14" ht="15">
      <c r="A36" s="19" t="s">
        <v>355</v>
      </c>
      <c r="B36" s="19" t="s">
        <v>357</v>
      </c>
      <c r="C36" s="19" t="s">
        <v>358</v>
      </c>
      <c r="D36" s="3" t="s">
        <v>359</v>
      </c>
      <c r="E36" s="3" t="s">
        <v>39</v>
      </c>
      <c r="F36" s="33" t="s">
        <v>41</v>
      </c>
      <c r="G36" s="33" t="s">
        <v>42</v>
      </c>
      <c r="H36" s="3" t="s">
        <v>355</v>
      </c>
      <c r="I36" s="3" t="s">
        <v>367</v>
      </c>
      <c r="J36" s="33" t="s">
        <v>39</v>
      </c>
      <c r="K36" s="33" t="s">
        <v>47</v>
      </c>
      <c r="L36" s="24">
        <v>2900.6</v>
      </c>
      <c r="M36" s="21">
        <v>18.3</v>
      </c>
      <c r="N36" s="26">
        <v>53081</v>
      </c>
    </row>
    <row r="37" spans="1:14" ht="15">
      <c r="A37" s="19" t="s">
        <v>355</v>
      </c>
      <c r="B37" s="19" t="s">
        <v>357</v>
      </c>
      <c r="C37" s="19" t="s">
        <v>358</v>
      </c>
      <c r="D37" s="3" t="s">
        <v>359</v>
      </c>
      <c r="E37" s="3" t="s">
        <v>39</v>
      </c>
      <c r="F37" s="33" t="s">
        <v>41</v>
      </c>
      <c r="G37" s="33" t="s">
        <v>42</v>
      </c>
      <c r="H37" s="3" t="s">
        <v>355</v>
      </c>
      <c r="I37" s="3" t="s">
        <v>361</v>
      </c>
      <c r="J37" s="33" t="s">
        <v>39</v>
      </c>
      <c r="K37" s="33" t="s">
        <v>44</v>
      </c>
      <c r="L37" s="24">
        <v>3403.83</v>
      </c>
      <c r="M37" s="21">
        <v>22.72</v>
      </c>
      <c r="N37" s="26">
        <v>77335</v>
      </c>
    </row>
    <row r="38" spans="1:14" ht="15">
      <c r="A38" s="19" t="s">
        <v>355</v>
      </c>
      <c r="B38" s="19" t="s">
        <v>357</v>
      </c>
      <c r="C38" s="19" t="s">
        <v>358</v>
      </c>
      <c r="D38" s="3" t="s">
        <v>359</v>
      </c>
      <c r="E38" s="3" t="s">
        <v>39</v>
      </c>
      <c r="F38" s="33" t="s">
        <v>41</v>
      </c>
      <c r="G38" s="33" t="s">
        <v>42</v>
      </c>
      <c r="H38" s="3" t="s">
        <v>355</v>
      </c>
      <c r="I38" s="3" t="s">
        <v>356</v>
      </c>
      <c r="J38" s="33" t="s">
        <v>39</v>
      </c>
      <c r="K38" s="33" t="s">
        <v>40</v>
      </c>
      <c r="L38" s="24">
        <v>2693</v>
      </c>
      <c r="M38" s="21">
        <v>27.74</v>
      </c>
      <c r="N38" s="26">
        <v>74704</v>
      </c>
    </row>
    <row r="39" spans="1:14" ht="15">
      <c r="A39" s="19" t="s">
        <v>355</v>
      </c>
      <c r="B39" s="19" t="s">
        <v>357</v>
      </c>
      <c r="C39" s="19" t="s">
        <v>358</v>
      </c>
      <c r="D39" s="3" t="s">
        <v>359</v>
      </c>
      <c r="E39" s="3" t="s">
        <v>39</v>
      </c>
      <c r="F39" s="33" t="s">
        <v>41</v>
      </c>
      <c r="G39" s="33" t="s">
        <v>42</v>
      </c>
      <c r="H39" s="3" t="s">
        <v>355</v>
      </c>
      <c r="I39" s="3" t="s">
        <v>365</v>
      </c>
      <c r="J39" s="33" t="s">
        <v>39</v>
      </c>
      <c r="K39" s="33" t="s">
        <v>46</v>
      </c>
      <c r="L39" s="24">
        <v>3531.54</v>
      </c>
      <c r="M39" s="21">
        <v>33.75</v>
      </c>
      <c r="N39" s="26">
        <v>119189</v>
      </c>
    </row>
    <row r="40" spans="1:15" ht="15">
      <c r="A40" s="19"/>
      <c r="B40" s="19"/>
      <c r="C40" s="23" t="s">
        <v>930</v>
      </c>
      <c r="E40" s="3"/>
      <c r="F40" s="33"/>
      <c r="G40" s="33"/>
      <c r="J40" s="33"/>
      <c r="K40" s="33"/>
      <c r="L40" s="24"/>
      <c r="M40" s="21"/>
      <c r="N40" s="25">
        <v>485142</v>
      </c>
      <c r="O40" s="56"/>
    </row>
    <row r="41" spans="1:14" ht="30.75">
      <c r="A41" s="19" t="s">
        <v>355</v>
      </c>
      <c r="B41" s="19" t="s">
        <v>357</v>
      </c>
      <c r="C41" s="19" t="s">
        <v>375</v>
      </c>
      <c r="D41" s="3" t="s">
        <v>376</v>
      </c>
      <c r="E41" s="3" t="s">
        <v>39</v>
      </c>
      <c r="F41" s="33" t="s">
        <v>41</v>
      </c>
      <c r="G41" s="33" t="s">
        <v>55</v>
      </c>
      <c r="H41" s="3" t="s">
        <v>355</v>
      </c>
      <c r="I41" s="3" t="s">
        <v>362</v>
      </c>
      <c r="J41" s="33" t="s">
        <v>39</v>
      </c>
      <c r="K41" s="33" t="s">
        <v>45</v>
      </c>
      <c r="L41" s="24">
        <v>2864.68</v>
      </c>
      <c r="M41" s="21">
        <v>1</v>
      </c>
      <c r="N41" s="26">
        <v>2865</v>
      </c>
    </row>
    <row r="42" spans="1:14" ht="30.75">
      <c r="A42" s="19" t="s">
        <v>355</v>
      </c>
      <c r="B42" s="19" t="s">
        <v>357</v>
      </c>
      <c r="C42" s="19" t="s">
        <v>375</v>
      </c>
      <c r="D42" s="3" t="s">
        <v>376</v>
      </c>
      <c r="E42" s="3" t="s">
        <v>39</v>
      </c>
      <c r="F42" s="33" t="s">
        <v>41</v>
      </c>
      <c r="G42" s="33" t="s">
        <v>55</v>
      </c>
      <c r="H42" s="3" t="s">
        <v>373</v>
      </c>
      <c r="I42" s="3" t="s">
        <v>374</v>
      </c>
      <c r="J42" s="33" t="s">
        <v>53</v>
      </c>
      <c r="K42" s="33" t="s">
        <v>54</v>
      </c>
      <c r="L42" s="24">
        <v>5591.6</v>
      </c>
      <c r="M42" s="21">
        <v>3</v>
      </c>
      <c r="N42" s="26">
        <v>16775</v>
      </c>
    </row>
    <row r="43" spans="1:14" ht="30.75">
      <c r="A43" s="19" t="s">
        <v>355</v>
      </c>
      <c r="B43" s="19" t="s">
        <v>357</v>
      </c>
      <c r="C43" s="19" t="s">
        <v>375</v>
      </c>
      <c r="D43" s="3" t="s">
        <v>376</v>
      </c>
      <c r="E43" s="3" t="s">
        <v>39</v>
      </c>
      <c r="F43" s="33" t="s">
        <v>41</v>
      </c>
      <c r="G43" s="33" t="s">
        <v>55</v>
      </c>
      <c r="H43" s="3" t="s">
        <v>355</v>
      </c>
      <c r="I43" s="3" t="s">
        <v>360</v>
      </c>
      <c r="J43" s="33" t="s">
        <v>39</v>
      </c>
      <c r="K43" s="33" t="s">
        <v>43</v>
      </c>
      <c r="L43" s="24">
        <v>2939.21</v>
      </c>
      <c r="M43" s="21">
        <v>4</v>
      </c>
      <c r="N43" s="26">
        <v>11757</v>
      </c>
    </row>
    <row r="44" spans="1:14" ht="30.75">
      <c r="A44" s="19" t="s">
        <v>355</v>
      </c>
      <c r="B44" s="19" t="s">
        <v>357</v>
      </c>
      <c r="C44" s="19" t="s">
        <v>375</v>
      </c>
      <c r="D44" s="3" t="s">
        <v>376</v>
      </c>
      <c r="E44" s="3" t="s">
        <v>39</v>
      </c>
      <c r="F44" s="33" t="s">
        <v>41</v>
      </c>
      <c r="G44" s="33" t="s">
        <v>55</v>
      </c>
      <c r="H44" s="3" t="s">
        <v>355</v>
      </c>
      <c r="I44" s="3" t="s">
        <v>366</v>
      </c>
      <c r="J44" s="33" t="s">
        <v>39</v>
      </c>
      <c r="K44" s="33" t="s">
        <v>23</v>
      </c>
      <c r="L44" s="24">
        <v>5757.47</v>
      </c>
      <c r="M44" s="21">
        <v>4</v>
      </c>
      <c r="N44" s="26">
        <v>23030</v>
      </c>
    </row>
    <row r="45" spans="1:14" ht="30.75">
      <c r="A45" s="19" t="s">
        <v>355</v>
      </c>
      <c r="B45" s="19" t="s">
        <v>357</v>
      </c>
      <c r="C45" s="19" t="s">
        <v>375</v>
      </c>
      <c r="D45" s="3" t="s">
        <v>376</v>
      </c>
      <c r="E45" s="3" t="s">
        <v>39</v>
      </c>
      <c r="F45" s="33" t="s">
        <v>41</v>
      </c>
      <c r="G45" s="33" t="s">
        <v>55</v>
      </c>
      <c r="H45" s="3" t="s">
        <v>371</v>
      </c>
      <c r="I45" s="3" t="s">
        <v>628</v>
      </c>
      <c r="J45" s="33" t="s">
        <v>51</v>
      </c>
      <c r="K45" s="33" t="s">
        <v>57</v>
      </c>
      <c r="L45" s="24">
        <v>1657.04</v>
      </c>
      <c r="M45" s="21">
        <v>4</v>
      </c>
      <c r="N45" s="26">
        <v>6628</v>
      </c>
    </row>
    <row r="46" spans="1:14" ht="30.75">
      <c r="A46" s="19" t="s">
        <v>355</v>
      </c>
      <c r="B46" s="19" t="s">
        <v>357</v>
      </c>
      <c r="C46" s="19" t="s">
        <v>375</v>
      </c>
      <c r="D46" s="3" t="s">
        <v>376</v>
      </c>
      <c r="E46" s="3" t="s">
        <v>39</v>
      </c>
      <c r="F46" s="33" t="s">
        <v>41</v>
      </c>
      <c r="G46" s="33" t="s">
        <v>55</v>
      </c>
      <c r="H46" s="3" t="s">
        <v>355</v>
      </c>
      <c r="I46" s="3" t="s">
        <v>356</v>
      </c>
      <c r="J46" s="33" t="s">
        <v>39</v>
      </c>
      <c r="K46" s="33" t="s">
        <v>40</v>
      </c>
      <c r="L46" s="24">
        <v>2693</v>
      </c>
      <c r="M46" s="21">
        <v>5.89</v>
      </c>
      <c r="N46" s="26">
        <v>15862</v>
      </c>
    </row>
    <row r="47" spans="1:14" ht="30.75">
      <c r="A47" s="19" t="s">
        <v>355</v>
      </c>
      <c r="B47" s="19" t="s">
        <v>357</v>
      </c>
      <c r="C47" s="19" t="s">
        <v>375</v>
      </c>
      <c r="D47" s="3" t="s">
        <v>376</v>
      </c>
      <c r="E47" s="3" t="s">
        <v>39</v>
      </c>
      <c r="F47" s="33" t="s">
        <v>41</v>
      </c>
      <c r="G47" s="33" t="s">
        <v>55</v>
      </c>
      <c r="H47" s="3" t="s">
        <v>355</v>
      </c>
      <c r="I47" s="3" t="s">
        <v>368</v>
      </c>
      <c r="J47" s="33" t="s">
        <v>39</v>
      </c>
      <c r="K47" s="33" t="s">
        <v>48</v>
      </c>
      <c r="L47" s="24">
        <v>3108.23</v>
      </c>
      <c r="M47" s="21">
        <v>6</v>
      </c>
      <c r="N47" s="26">
        <v>18649</v>
      </c>
    </row>
    <row r="48" spans="1:14" ht="30.75">
      <c r="A48" s="19" t="s">
        <v>355</v>
      </c>
      <c r="B48" s="19" t="s">
        <v>357</v>
      </c>
      <c r="C48" s="19" t="s">
        <v>375</v>
      </c>
      <c r="D48" s="3" t="s">
        <v>376</v>
      </c>
      <c r="E48" s="3" t="s">
        <v>39</v>
      </c>
      <c r="F48" s="33" t="s">
        <v>41</v>
      </c>
      <c r="G48" s="33" t="s">
        <v>55</v>
      </c>
      <c r="H48" s="3" t="s">
        <v>355</v>
      </c>
      <c r="I48" s="3" t="s">
        <v>370</v>
      </c>
      <c r="J48" s="33" t="s">
        <v>39</v>
      </c>
      <c r="K48" s="33" t="s">
        <v>50</v>
      </c>
      <c r="L48" s="24">
        <v>5023.44</v>
      </c>
      <c r="M48" s="21">
        <v>6.33</v>
      </c>
      <c r="N48" s="26">
        <v>31798</v>
      </c>
    </row>
    <row r="49" spans="1:14" ht="30.75">
      <c r="A49" s="19" t="s">
        <v>355</v>
      </c>
      <c r="B49" s="19" t="s">
        <v>357</v>
      </c>
      <c r="C49" s="19" t="s">
        <v>375</v>
      </c>
      <c r="D49" s="3" t="s">
        <v>376</v>
      </c>
      <c r="E49" s="3" t="s">
        <v>39</v>
      </c>
      <c r="F49" s="33" t="s">
        <v>41</v>
      </c>
      <c r="G49" s="33" t="s">
        <v>55</v>
      </c>
      <c r="H49" s="3" t="s">
        <v>371</v>
      </c>
      <c r="I49" s="3" t="s">
        <v>378</v>
      </c>
      <c r="J49" s="33" t="s">
        <v>51</v>
      </c>
      <c r="K49" s="33" t="s">
        <v>58</v>
      </c>
      <c r="L49" s="24">
        <v>1992.08</v>
      </c>
      <c r="M49" s="21">
        <v>8</v>
      </c>
      <c r="N49" s="26">
        <v>15937</v>
      </c>
    </row>
    <row r="50" spans="1:14" ht="30.75">
      <c r="A50" s="19" t="s">
        <v>355</v>
      </c>
      <c r="B50" s="19" t="s">
        <v>357</v>
      </c>
      <c r="C50" s="19" t="s">
        <v>375</v>
      </c>
      <c r="D50" s="3" t="s">
        <v>376</v>
      </c>
      <c r="E50" s="3" t="s">
        <v>39</v>
      </c>
      <c r="F50" s="33" t="s">
        <v>41</v>
      </c>
      <c r="G50" s="33" t="s">
        <v>55</v>
      </c>
      <c r="H50" s="3" t="s">
        <v>355</v>
      </c>
      <c r="I50" s="3" t="s">
        <v>361</v>
      </c>
      <c r="J50" s="33" t="s">
        <v>39</v>
      </c>
      <c r="K50" s="33" t="s">
        <v>44</v>
      </c>
      <c r="L50" s="24">
        <v>3403.83</v>
      </c>
      <c r="M50" s="21">
        <v>9</v>
      </c>
      <c r="N50" s="26">
        <v>30634</v>
      </c>
    </row>
    <row r="51" spans="1:14" ht="30.75">
      <c r="A51" s="19" t="s">
        <v>355</v>
      </c>
      <c r="B51" s="19" t="s">
        <v>357</v>
      </c>
      <c r="C51" s="19" t="s">
        <v>375</v>
      </c>
      <c r="D51" s="3" t="s">
        <v>376</v>
      </c>
      <c r="E51" s="3" t="s">
        <v>39</v>
      </c>
      <c r="F51" s="33" t="s">
        <v>41</v>
      </c>
      <c r="G51" s="33" t="s">
        <v>55</v>
      </c>
      <c r="H51" s="3" t="s">
        <v>355</v>
      </c>
      <c r="I51" s="3" t="s">
        <v>365</v>
      </c>
      <c r="J51" s="33" t="s">
        <v>39</v>
      </c>
      <c r="K51" s="33" t="s">
        <v>46</v>
      </c>
      <c r="L51" s="24">
        <v>3531.54</v>
      </c>
      <c r="M51" s="21">
        <v>9.27</v>
      </c>
      <c r="N51" s="26">
        <v>32737</v>
      </c>
    </row>
    <row r="52" spans="1:14" ht="30.75">
      <c r="A52" s="19" t="s">
        <v>355</v>
      </c>
      <c r="B52" s="19" t="s">
        <v>357</v>
      </c>
      <c r="C52" s="19" t="s">
        <v>375</v>
      </c>
      <c r="D52" s="3" t="s">
        <v>376</v>
      </c>
      <c r="E52" s="3" t="s">
        <v>39</v>
      </c>
      <c r="F52" s="33" t="s">
        <v>41</v>
      </c>
      <c r="G52" s="33" t="s">
        <v>55</v>
      </c>
      <c r="H52" s="3" t="s">
        <v>371</v>
      </c>
      <c r="I52" s="3" t="s">
        <v>372</v>
      </c>
      <c r="J52" s="33" t="s">
        <v>51</v>
      </c>
      <c r="K52" s="33" t="s">
        <v>52</v>
      </c>
      <c r="L52" s="24">
        <v>2524.95</v>
      </c>
      <c r="M52" s="21">
        <v>10.17</v>
      </c>
      <c r="N52" s="26">
        <v>25679</v>
      </c>
    </row>
    <row r="53" spans="1:14" ht="30.75">
      <c r="A53" s="19" t="s">
        <v>355</v>
      </c>
      <c r="B53" s="19" t="s">
        <v>357</v>
      </c>
      <c r="C53" s="19" t="s">
        <v>375</v>
      </c>
      <c r="D53" s="3" t="s">
        <v>376</v>
      </c>
      <c r="E53" s="3" t="s">
        <v>39</v>
      </c>
      <c r="F53" s="33" t="s">
        <v>41</v>
      </c>
      <c r="G53" s="33" t="s">
        <v>55</v>
      </c>
      <c r="H53" s="3" t="s">
        <v>355</v>
      </c>
      <c r="I53" s="3" t="s">
        <v>367</v>
      </c>
      <c r="J53" s="33" t="s">
        <v>39</v>
      </c>
      <c r="K53" s="33" t="s">
        <v>47</v>
      </c>
      <c r="L53" s="24">
        <v>2900.6</v>
      </c>
      <c r="M53" s="21">
        <v>10.82</v>
      </c>
      <c r="N53" s="26">
        <v>31384</v>
      </c>
    </row>
    <row r="54" spans="1:14" ht="30.75">
      <c r="A54" s="19" t="s">
        <v>355</v>
      </c>
      <c r="B54" s="19" t="s">
        <v>357</v>
      </c>
      <c r="C54" s="19" t="s">
        <v>375</v>
      </c>
      <c r="D54" s="3" t="s">
        <v>376</v>
      </c>
      <c r="E54" s="3" t="s">
        <v>39</v>
      </c>
      <c r="F54" s="33" t="s">
        <v>41</v>
      </c>
      <c r="G54" s="33" t="s">
        <v>55</v>
      </c>
      <c r="H54" s="3" t="s">
        <v>355</v>
      </c>
      <c r="I54" s="3" t="s">
        <v>369</v>
      </c>
      <c r="J54" s="33" t="s">
        <v>39</v>
      </c>
      <c r="K54" s="33" t="s">
        <v>49</v>
      </c>
      <c r="L54" s="24">
        <v>2969.15</v>
      </c>
      <c r="M54" s="21">
        <v>12</v>
      </c>
      <c r="N54" s="26">
        <v>35630</v>
      </c>
    </row>
    <row r="55" spans="1:14" ht="30.75">
      <c r="A55" s="19" t="s">
        <v>355</v>
      </c>
      <c r="B55" s="19" t="s">
        <v>357</v>
      </c>
      <c r="C55" s="19" t="s">
        <v>375</v>
      </c>
      <c r="D55" s="3" t="s">
        <v>376</v>
      </c>
      <c r="E55" s="3" t="s">
        <v>39</v>
      </c>
      <c r="F55" s="33" t="s">
        <v>41</v>
      </c>
      <c r="G55" s="33" t="s">
        <v>55</v>
      </c>
      <c r="H55" s="3" t="s">
        <v>355</v>
      </c>
      <c r="I55" s="3" t="s">
        <v>377</v>
      </c>
      <c r="J55" s="33" t="s">
        <v>39</v>
      </c>
      <c r="K55" s="33" t="s">
        <v>56</v>
      </c>
      <c r="L55" s="24">
        <v>4586.98</v>
      </c>
      <c r="M55" s="21">
        <v>108.15</v>
      </c>
      <c r="N55" s="26">
        <v>496082</v>
      </c>
    </row>
    <row r="56" spans="1:15" ht="15">
      <c r="A56" s="19"/>
      <c r="B56" s="19"/>
      <c r="C56" s="23" t="s">
        <v>931</v>
      </c>
      <c r="E56" s="3"/>
      <c r="F56" s="33"/>
      <c r="G56" s="33"/>
      <c r="J56" s="33"/>
      <c r="K56" s="33"/>
      <c r="L56" s="24"/>
      <c r="M56" s="21"/>
      <c r="N56" s="25">
        <v>795447</v>
      </c>
      <c r="O56" s="56"/>
    </row>
    <row r="57" spans="1:14" ht="15">
      <c r="A57" s="19" t="s">
        <v>379</v>
      </c>
      <c r="B57" s="19" t="s">
        <v>380</v>
      </c>
      <c r="C57" s="19" t="s">
        <v>381</v>
      </c>
      <c r="D57" s="3" t="s">
        <v>382</v>
      </c>
      <c r="E57" s="3" t="s">
        <v>383</v>
      </c>
      <c r="F57" s="33" t="s">
        <v>384</v>
      </c>
      <c r="G57" s="33" t="s">
        <v>385</v>
      </c>
      <c r="H57" s="3" t="s">
        <v>336</v>
      </c>
      <c r="I57" s="3" t="s">
        <v>723</v>
      </c>
      <c r="J57" s="33" t="s">
        <v>27</v>
      </c>
      <c r="K57" s="33" t="s">
        <v>282</v>
      </c>
      <c r="L57" s="24">
        <v>1555.96</v>
      </c>
      <c r="M57" s="21">
        <v>0.27</v>
      </c>
      <c r="N57" s="26">
        <v>420</v>
      </c>
    </row>
    <row r="58" spans="1:14" ht="15">
      <c r="A58" s="19" t="s">
        <v>379</v>
      </c>
      <c r="B58" s="19" t="s">
        <v>380</v>
      </c>
      <c r="C58" s="19" t="s">
        <v>381</v>
      </c>
      <c r="D58" s="3" t="s">
        <v>382</v>
      </c>
      <c r="E58" s="3" t="s">
        <v>383</v>
      </c>
      <c r="F58" s="33" t="s">
        <v>384</v>
      </c>
      <c r="G58" s="33" t="s">
        <v>385</v>
      </c>
      <c r="H58" s="3" t="s">
        <v>379</v>
      </c>
      <c r="I58" s="3" t="s">
        <v>836</v>
      </c>
      <c r="J58" s="33" t="s">
        <v>383</v>
      </c>
      <c r="K58" s="33" t="s">
        <v>837</v>
      </c>
      <c r="L58" s="24">
        <v>1918.46</v>
      </c>
      <c r="M58" s="21">
        <v>0.36</v>
      </c>
      <c r="N58" s="26">
        <v>691</v>
      </c>
    </row>
    <row r="59" spans="1:14" ht="15">
      <c r="A59" s="19" t="s">
        <v>379</v>
      </c>
      <c r="B59" s="19" t="s">
        <v>380</v>
      </c>
      <c r="C59" s="19" t="s">
        <v>381</v>
      </c>
      <c r="D59" s="3" t="s">
        <v>382</v>
      </c>
      <c r="E59" s="3" t="s">
        <v>383</v>
      </c>
      <c r="F59" s="33" t="s">
        <v>384</v>
      </c>
      <c r="G59" s="33" t="s">
        <v>385</v>
      </c>
      <c r="H59" s="3" t="s">
        <v>336</v>
      </c>
      <c r="I59" s="3" t="s">
        <v>337</v>
      </c>
      <c r="J59" s="33" t="s">
        <v>27</v>
      </c>
      <c r="K59" s="33" t="s">
        <v>28</v>
      </c>
      <c r="L59" s="24">
        <v>2459.61</v>
      </c>
      <c r="M59" s="21">
        <v>5.9</v>
      </c>
      <c r="N59" s="26">
        <v>14512</v>
      </c>
    </row>
    <row r="60" spans="1:14" ht="15">
      <c r="A60" s="19" t="s">
        <v>379</v>
      </c>
      <c r="B60" s="19" t="s">
        <v>380</v>
      </c>
      <c r="C60" s="19" t="s">
        <v>381</v>
      </c>
      <c r="D60" s="3" t="s">
        <v>382</v>
      </c>
      <c r="E60" s="3" t="s">
        <v>383</v>
      </c>
      <c r="F60" s="33" t="s">
        <v>384</v>
      </c>
      <c r="G60" s="33" t="s">
        <v>385</v>
      </c>
      <c r="H60" s="3" t="s">
        <v>379</v>
      </c>
      <c r="I60" s="3" t="s">
        <v>390</v>
      </c>
      <c r="J60" s="33" t="s">
        <v>383</v>
      </c>
      <c r="K60" s="33" t="s">
        <v>391</v>
      </c>
      <c r="L60" s="24">
        <v>2610.83</v>
      </c>
      <c r="M60" s="21">
        <v>26.28</v>
      </c>
      <c r="N60" s="26">
        <v>68613</v>
      </c>
    </row>
    <row r="61" spans="1:14" ht="15">
      <c r="A61" s="19" t="s">
        <v>379</v>
      </c>
      <c r="B61" s="19" t="s">
        <v>380</v>
      </c>
      <c r="C61" s="19" t="s">
        <v>381</v>
      </c>
      <c r="D61" s="3" t="s">
        <v>382</v>
      </c>
      <c r="E61" s="3" t="s">
        <v>383</v>
      </c>
      <c r="F61" s="33" t="s">
        <v>384</v>
      </c>
      <c r="G61" s="33" t="s">
        <v>385</v>
      </c>
      <c r="H61" s="3" t="s">
        <v>379</v>
      </c>
      <c r="I61" s="3" t="s">
        <v>392</v>
      </c>
      <c r="J61" s="33" t="s">
        <v>383</v>
      </c>
      <c r="K61" s="33" t="s">
        <v>393</v>
      </c>
      <c r="L61" s="24">
        <v>2263.49</v>
      </c>
      <c r="M61" s="21">
        <v>71.89</v>
      </c>
      <c r="N61" s="26">
        <v>162722</v>
      </c>
    </row>
    <row r="62" spans="1:15" ht="15">
      <c r="A62" s="19"/>
      <c r="B62" s="19"/>
      <c r="C62" s="23" t="s">
        <v>932</v>
      </c>
      <c r="E62" s="3"/>
      <c r="F62" s="33"/>
      <c r="G62" s="33"/>
      <c r="J62" s="33"/>
      <c r="K62" s="33"/>
      <c r="L62" s="24"/>
      <c r="M62" s="21"/>
      <c r="N62" s="25">
        <v>246958</v>
      </c>
      <c r="O62" s="56"/>
    </row>
    <row r="63" spans="1:14" ht="15">
      <c r="A63" s="19" t="s">
        <v>838</v>
      </c>
      <c r="B63" s="19" t="s">
        <v>839</v>
      </c>
      <c r="C63" s="19" t="s">
        <v>840</v>
      </c>
      <c r="D63" s="3" t="s">
        <v>842</v>
      </c>
      <c r="E63" s="3" t="s">
        <v>922</v>
      </c>
      <c r="F63" s="33" t="s">
        <v>923</v>
      </c>
      <c r="G63" s="33" t="s">
        <v>841</v>
      </c>
      <c r="H63" s="3" t="s">
        <v>838</v>
      </c>
      <c r="I63" s="3" t="s">
        <v>849</v>
      </c>
      <c r="J63" s="33" t="s">
        <v>922</v>
      </c>
      <c r="K63" s="33" t="s">
        <v>850</v>
      </c>
      <c r="L63" s="24">
        <v>1266.92</v>
      </c>
      <c r="M63" s="21">
        <v>0.8</v>
      </c>
      <c r="N63" s="26">
        <v>1014</v>
      </c>
    </row>
    <row r="64" spans="1:14" ht="15">
      <c r="A64" s="19" t="s">
        <v>838</v>
      </c>
      <c r="B64" s="19" t="s">
        <v>839</v>
      </c>
      <c r="C64" s="19" t="s">
        <v>840</v>
      </c>
      <c r="D64" s="3" t="s">
        <v>842</v>
      </c>
      <c r="E64" s="3" t="s">
        <v>922</v>
      </c>
      <c r="F64" s="33" t="s">
        <v>923</v>
      </c>
      <c r="G64" s="33" t="s">
        <v>841</v>
      </c>
      <c r="H64" s="3" t="s">
        <v>838</v>
      </c>
      <c r="I64" s="3" t="s">
        <v>843</v>
      </c>
      <c r="J64" s="33" t="s">
        <v>922</v>
      </c>
      <c r="K64" s="33" t="s">
        <v>844</v>
      </c>
      <c r="L64" s="24">
        <v>1274.19</v>
      </c>
      <c r="M64" s="21">
        <v>3.39</v>
      </c>
      <c r="N64" s="26">
        <v>4320</v>
      </c>
    </row>
    <row r="65" spans="1:14" ht="15">
      <c r="A65" s="19" t="s">
        <v>838</v>
      </c>
      <c r="B65" s="19" t="s">
        <v>839</v>
      </c>
      <c r="C65" s="19" t="s">
        <v>840</v>
      </c>
      <c r="D65" s="3" t="s">
        <v>842</v>
      </c>
      <c r="E65" s="3" t="s">
        <v>922</v>
      </c>
      <c r="F65" s="33" t="s">
        <v>923</v>
      </c>
      <c r="G65" s="33" t="s">
        <v>841</v>
      </c>
      <c r="H65" s="3" t="s">
        <v>838</v>
      </c>
      <c r="I65" s="3" t="s">
        <v>845</v>
      </c>
      <c r="J65" s="33" t="s">
        <v>922</v>
      </c>
      <c r="K65" s="33" t="s">
        <v>846</v>
      </c>
      <c r="L65" s="24">
        <v>443.16</v>
      </c>
      <c r="M65" s="21">
        <v>10.09</v>
      </c>
      <c r="N65" s="26">
        <v>4471</v>
      </c>
    </row>
    <row r="66" spans="1:14" ht="15">
      <c r="A66" s="19" t="s">
        <v>838</v>
      </c>
      <c r="B66" s="19" t="s">
        <v>839</v>
      </c>
      <c r="C66" s="19" t="s">
        <v>840</v>
      </c>
      <c r="D66" s="3" t="s">
        <v>842</v>
      </c>
      <c r="E66" s="3" t="s">
        <v>922</v>
      </c>
      <c r="F66" s="33" t="s">
        <v>923</v>
      </c>
      <c r="G66" s="33" t="s">
        <v>841</v>
      </c>
      <c r="H66" s="3" t="s">
        <v>838</v>
      </c>
      <c r="I66" s="3" t="s">
        <v>847</v>
      </c>
      <c r="J66" s="33" t="s">
        <v>922</v>
      </c>
      <c r="K66" s="33" t="s">
        <v>848</v>
      </c>
      <c r="L66" s="24">
        <v>884.22</v>
      </c>
      <c r="M66" s="21">
        <v>17.69</v>
      </c>
      <c r="N66" s="26">
        <v>15642</v>
      </c>
    </row>
    <row r="67" spans="1:15" ht="15">
      <c r="A67" s="19"/>
      <c r="B67" s="19"/>
      <c r="C67" s="23" t="s">
        <v>979</v>
      </c>
      <c r="E67" s="3"/>
      <c r="F67" s="33"/>
      <c r="G67" s="33"/>
      <c r="J67" s="33"/>
      <c r="K67" s="33"/>
      <c r="L67" s="24"/>
      <c r="M67" s="21"/>
      <c r="N67" s="25">
        <v>25447</v>
      </c>
      <c r="O67" s="56"/>
    </row>
    <row r="68" spans="1:14" ht="15">
      <c r="A68" s="19" t="s">
        <v>395</v>
      </c>
      <c r="B68" s="19" t="s">
        <v>397</v>
      </c>
      <c r="C68" s="19" t="s">
        <v>398</v>
      </c>
      <c r="D68" s="3" t="s">
        <v>399</v>
      </c>
      <c r="E68" s="3" t="s">
        <v>59</v>
      </c>
      <c r="F68" s="33" t="s">
        <v>61</v>
      </c>
      <c r="G68" s="33" t="s">
        <v>62</v>
      </c>
      <c r="H68" s="3" t="s">
        <v>395</v>
      </c>
      <c r="I68" s="3" t="s">
        <v>860</v>
      </c>
      <c r="J68" s="33" t="s">
        <v>59</v>
      </c>
      <c r="K68" s="33" t="s">
        <v>861</v>
      </c>
      <c r="L68" s="24">
        <v>2399.72</v>
      </c>
      <c r="M68" s="21">
        <v>0.55</v>
      </c>
      <c r="N68" s="26">
        <v>1320</v>
      </c>
    </row>
    <row r="69" spans="1:14" ht="15">
      <c r="A69" s="19" t="s">
        <v>395</v>
      </c>
      <c r="B69" s="19" t="s">
        <v>397</v>
      </c>
      <c r="C69" s="19" t="s">
        <v>398</v>
      </c>
      <c r="D69" s="3" t="s">
        <v>399</v>
      </c>
      <c r="E69" s="3" t="s">
        <v>59</v>
      </c>
      <c r="F69" s="33" t="s">
        <v>61</v>
      </c>
      <c r="G69" s="33" t="s">
        <v>62</v>
      </c>
      <c r="H69" s="3" t="s">
        <v>395</v>
      </c>
      <c r="I69" s="3" t="s">
        <v>403</v>
      </c>
      <c r="J69" s="33" t="s">
        <v>59</v>
      </c>
      <c r="K69" s="33" t="s">
        <v>404</v>
      </c>
      <c r="L69" s="24">
        <v>2153.01</v>
      </c>
      <c r="M69" s="21">
        <v>1</v>
      </c>
      <c r="N69" s="26">
        <v>2153</v>
      </c>
    </row>
    <row r="70" spans="1:14" ht="15">
      <c r="A70" s="19" t="s">
        <v>395</v>
      </c>
      <c r="B70" s="19" t="s">
        <v>397</v>
      </c>
      <c r="C70" s="19" t="s">
        <v>398</v>
      </c>
      <c r="D70" s="3" t="s">
        <v>399</v>
      </c>
      <c r="E70" s="3" t="s">
        <v>59</v>
      </c>
      <c r="F70" s="33" t="s">
        <v>61</v>
      </c>
      <c r="G70" s="33" t="s">
        <v>62</v>
      </c>
      <c r="H70" s="3" t="s">
        <v>395</v>
      </c>
      <c r="I70" s="3" t="s">
        <v>855</v>
      </c>
      <c r="J70" s="33" t="s">
        <v>59</v>
      </c>
      <c r="K70" s="33" t="s">
        <v>856</v>
      </c>
      <c r="L70" s="24">
        <v>427.66</v>
      </c>
      <c r="M70" s="21">
        <v>1</v>
      </c>
      <c r="N70" s="26">
        <v>428</v>
      </c>
    </row>
    <row r="71" spans="1:14" ht="15">
      <c r="A71" s="19" t="s">
        <v>395</v>
      </c>
      <c r="B71" s="19" t="s">
        <v>397</v>
      </c>
      <c r="C71" s="19" t="s">
        <v>398</v>
      </c>
      <c r="D71" s="3" t="s">
        <v>399</v>
      </c>
      <c r="E71" s="3" t="s">
        <v>59</v>
      </c>
      <c r="F71" s="33" t="s">
        <v>61</v>
      </c>
      <c r="G71" s="33" t="s">
        <v>62</v>
      </c>
      <c r="H71" s="3" t="s">
        <v>395</v>
      </c>
      <c r="I71" s="3" t="s">
        <v>411</v>
      </c>
      <c r="J71" s="33" t="s">
        <v>59</v>
      </c>
      <c r="K71" s="33" t="s">
        <v>72</v>
      </c>
      <c r="L71" s="24">
        <v>13007.27</v>
      </c>
      <c r="M71" s="21">
        <v>1</v>
      </c>
      <c r="N71" s="26">
        <v>7189</v>
      </c>
    </row>
    <row r="72" spans="1:14" ht="15">
      <c r="A72" s="19" t="s">
        <v>395</v>
      </c>
      <c r="B72" s="19" t="s">
        <v>397</v>
      </c>
      <c r="C72" s="19" t="s">
        <v>398</v>
      </c>
      <c r="D72" s="3" t="s">
        <v>399</v>
      </c>
      <c r="E72" s="3" t="s">
        <v>59</v>
      </c>
      <c r="F72" s="33" t="s">
        <v>61</v>
      </c>
      <c r="G72" s="33" t="s">
        <v>62</v>
      </c>
      <c r="H72" s="3" t="s">
        <v>395</v>
      </c>
      <c r="I72" s="3" t="s">
        <v>430</v>
      </c>
      <c r="J72" s="33" t="s">
        <v>59</v>
      </c>
      <c r="K72" s="33" t="s">
        <v>90</v>
      </c>
      <c r="L72" s="24">
        <v>705.76</v>
      </c>
      <c r="M72" s="21">
        <v>1</v>
      </c>
      <c r="N72" s="26">
        <v>706</v>
      </c>
    </row>
    <row r="73" spans="1:14" ht="15">
      <c r="A73" s="19" t="s">
        <v>395</v>
      </c>
      <c r="B73" s="19" t="s">
        <v>397</v>
      </c>
      <c r="C73" s="19" t="s">
        <v>398</v>
      </c>
      <c r="D73" s="3" t="s">
        <v>399</v>
      </c>
      <c r="E73" s="3" t="s">
        <v>59</v>
      </c>
      <c r="F73" s="33" t="s">
        <v>61</v>
      </c>
      <c r="G73" s="33" t="s">
        <v>62</v>
      </c>
      <c r="H73" s="3" t="s">
        <v>395</v>
      </c>
      <c r="I73" s="3" t="s">
        <v>431</v>
      </c>
      <c r="J73" s="33" t="s">
        <v>59</v>
      </c>
      <c r="K73" s="33" t="s">
        <v>91</v>
      </c>
      <c r="L73" s="24">
        <v>3805.68</v>
      </c>
      <c r="M73" s="21">
        <v>1</v>
      </c>
      <c r="N73" s="26">
        <v>3806</v>
      </c>
    </row>
    <row r="74" spans="1:14" ht="15">
      <c r="A74" s="19" t="s">
        <v>395</v>
      </c>
      <c r="B74" s="19" t="s">
        <v>397</v>
      </c>
      <c r="C74" s="19" t="s">
        <v>398</v>
      </c>
      <c r="D74" s="3" t="s">
        <v>399</v>
      </c>
      <c r="E74" s="3" t="s">
        <v>59</v>
      </c>
      <c r="F74" s="33" t="s">
        <v>61</v>
      </c>
      <c r="G74" s="33" t="s">
        <v>62</v>
      </c>
      <c r="H74" s="3" t="s">
        <v>446</v>
      </c>
      <c r="I74" s="3" t="s">
        <v>451</v>
      </c>
      <c r="J74" s="33" t="s">
        <v>97</v>
      </c>
      <c r="K74" s="33" t="s">
        <v>99</v>
      </c>
      <c r="L74" s="24">
        <v>854.48</v>
      </c>
      <c r="M74" s="21">
        <v>1</v>
      </c>
      <c r="N74" s="26">
        <v>854</v>
      </c>
    </row>
    <row r="75" spans="1:14" ht="15">
      <c r="A75" s="19" t="s">
        <v>395</v>
      </c>
      <c r="B75" s="19" t="s">
        <v>397</v>
      </c>
      <c r="C75" s="19" t="s">
        <v>398</v>
      </c>
      <c r="D75" s="3" t="s">
        <v>399</v>
      </c>
      <c r="E75" s="3" t="s">
        <v>59</v>
      </c>
      <c r="F75" s="33" t="s">
        <v>61</v>
      </c>
      <c r="G75" s="33" t="s">
        <v>62</v>
      </c>
      <c r="H75" s="3" t="s">
        <v>395</v>
      </c>
      <c r="I75" s="3" t="s">
        <v>417</v>
      </c>
      <c r="J75" s="33" t="s">
        <v>59</v>
      </c>
      <c r="K75" s="33" t="s">
        <v>78</v>
      </c>
      <c r="L75" s="24">
        <v>791.92</v>
      </c>
      <c r="M75" s="21">
        <v>1.83</v>
      </c>
      <c r="N75" s="26">
        <v>1449</v>
      </c>
    </row>
    <row r="76" spans="1:14" ht="15">
      <c r="A76" s="19" t="s">
        <v>395</v>
      </c>
      <c r="B76" s="19" t="s">
        <v>397</v>
      </c>
      <c r="C76" s="19" t="s">
        <v>398</v>
      </c>
      <c r="D76" s="3" t="s">
        <v>399</v>
      </c>
      <c r="E76" s="3" t="s">
        <v>59</v>
      </c>
      <c r="F76" s="33" t="s">
        <v>61</v>
      </c>
      <c r="G76" s="33" t="s">
        <v>62</v>
      </c>
      <c r="H76" s="3" t="s">
        <v>395</v>
      </c>
      <c r="I76" s="3" t="s">
        <v>405</v>
      </c>
      <c r="J76" s="33" t="s">
        <v>59</v>
      </c>
      <c r="K76" s="33" t="s">
        <v>66</v>
      </c>
      <c r="L76" s="24">
        <v>4091.31</v>
      </c>
      <c r="M76" s="21">
        <v>2</v>
      </c>
      <c r="N76" s="26">
        <v>8183</v>
      </c>
    </row>
    <row r="77" spans="1:14" ht="15">
      <c r="A77" s="19" t="s">
        <v>395</v>
      </c>
      <c r="B77" s="19" t="s">
        <v>397</v>
      </c>
      <c r="C77" s="19" t="s">
        <v>398</v>
      </c>
      <c r="D77" s="3" t="s">
        <v>399</v>
      </c>
      <c r="E77" s="3" t="s">
        <v>59</v>
      </c>
      <c r="F77" s="33" t="s">
        <v>61</v>
      </c>
      <c r="G77" s="33" t="s">
        <v>62</v>
      </c>
      <c r="H77" s="3" t="s">
        <v>395</v>
      </c>
      <c r="I77" s="3" t="s">
        <v>420</v>
      </c>
      <c r="J77" s="33" t="s">
        <v>59</v>
      </c>
      <c r="K77" s="33" t="s">
        <v>81</v>
      </c>
      <c r="L77" s="24">
        <v>9204.82</v>
      </c>
      <c r="M77" s="21">
        <v>2</v>
      </c>
      <c r="N77" s="26">
        <v>14806</v>
      </c>
    </row>
    <row r="78" spans="1:14" ht="15">
      <c r="A78" s="19" t="s">
        <v>395</v>
      </c>
      <c r="B78" s="19" t="s">
        <v>397</v>
      </c>
      <c r="C78" s="19" t="s">
        <v>398</v>
      </c>
      <c r="D78" s="3" t="s">
        <v>399</v>
      </c>
      <c r="E78" s="3" t="s">
        <v>59</v>
      </c>
      <c r="F78" s="33" t="s">
        <v>61</v>
      </c>
      <c r="G78" s="33" t="s">
        <v>62</v>
      </c>
      <c r="H78" s="3" t="s">
        <v>395</v>
      </c>
      <c r="I78" s="3" t="s">
        <v>862</v>
      </c>
      <c r="J78" s="33" t="s">
        <v>59</v>
      </c>
      <c r="K78" s="33" t="s">
        <v>863</v>
      </c>
      <c r="L78" s="24">
        <v>3553.88</v>
      </c>
      <c r="M78" s="21">
        <v>2</v>
      </c>
      <c r="N78" s="26">
        <v>7108</v>
      </c>
    </row>
    <row r="79" spans="1:14" ht="15">
      <c r="A79" s="19" t="s">
        <v>395</v>
      </c>
      <c r="B79" s="19" t="s">
        <v>397</v>
      </c>
      <c r="C79" s="19" t="s">
        <v>398</v>
      </c>
      <c r="D79" s="3" t="s">
        <v>399</v>
      </c>
      <c r="E79" s="3" t="s">
        <v>59</v>
      </c>
      <c r="F79" s="33" t="s">
        <v>61</v>
      </c>
      <c r="G79" s="33" t="s">
        <v>62</v>
      </c>
      <c r="H79" s="3" t="s">
        <v>395</v>
      </c>
      <c r="I79" s="3" t="s">
        <v>748</v>
      </c>
      <c r="J79" s="33" t="s">
        <v>59</v>
      </c>
      <c r="K79" s="33" t="s">
        <v>749</v>
      </c>
      <c r="L79" s="24">
        <v>753.95</v>
      </c>
      <c r="M79" s="21">
        <v>2</v>
      </c>
      <c r="N79" s="26">
        <v>1508</v>
      </c>
    </row>
    <row r="80" spans="1:14" ht="15">
      <c r="A80" s="19" t="s">
        <v>395</v>
      </c>
      <c r="B80" s="19" t="s">
        <v>397</v>
      </c>
      <c r="C80" s="19" t="s">
        <v>398</v>
      </c>
      <c r="D80" s="3" t="s">
        <v>399</v>
      </c>
      <c r="E80" s="3" t="s">
        <v>59</v>
      </c>
      <c r="F80" s="33" t="s">
        <v>61</v>
      </c>
      <c r="G80" s="33" t="s">
        <v>62</v>
      </c>
      <c r="H80" s="3" t="s">
        <v>395</v>
      </c>
      <c r="I80" s="3" t="s">
        <v>419</v>
      </c>
      <c r="J80" s="33" t="s">
        <v>59</v>
      </c>
      <c r="K80" s="33" t="s">
        <v>80</v>
      </c>
      <c r="L80" s="24">
        <v>279.95</v>
      </c>
      <c r="M80" s="21">
        <v>3</v>
      </c>
      <c r="N80" s="26">
        <v>840</v>
      </c>
    </row>
    <row r="81" spans="1:14" ht="15">
      <c r="A81" s="19" t="s">
        <v>395</v>
      </c>
      <c r="B81" s="19" t="s">
        <v>397</v>
      </c>
      <c r="C81" s="19" t="s">
        <v>398</v>
      </c>
      <c r="D81" s="3" t="s">
        <v>399</v>
      </c>
      <c r="E81" s="3" t="s">
        <v>59</v>
      </c>
      <c r="F81" s="33" t="s">
        <v>61</v>
      </c>
      <c r="G81" s="33" t="s">
        <v>62</v>
      </c>
      <c r="H81" s="3" t="s">
        <v>395</v>
      </c>
      <c r="I81" s="3" t="s">
        <v>407</v>
      </c>
      <c r="J81" s="33" t="s">
        <v>59</v>
      </c>
      <c r="K81" s="33" t="s">
        <v>68</v>
      </c>
      <c r="L81" s="24">
        <v>975.4</v>
      </c>
      <c r="M81" s="21">
        <v>3.83</v>
      </c>
      <c r="N81" s="26">
        <v>3736</v>
      </c>
    </row>
    <row r="82" spans="1:14" ht="15">
      <c r="A82" s="19" t="s">
        <v>395</v>
      </c>
      <c r="B82" s="19" t="s">
        <v>397</v>
      </c>
      <c r="C82" s="19" t="s">
        <v>398</v>
      </c>
      <c r="D82" s="3" t="s">
        <v>399</v>
      </c>
      <c r="E82" s="3" t="s">
        <v>59</v>
      </c>
      <c r="F82" s="33" t="s">
        <v>61</v>
      </c>
      <c r="G82" s="33" t="s">
        <v>62</v>
      </c>
      <c r="H82" s="3" t="s">
        <v>395</v>
      </c>
      <c r="I82" s="3" t="s">
        <v>416</v>
      </c>
      <c r="J82" s="33" t="s">
        <v>59</v>
      </c>
      <c r="K82" s="33" t="s">
        <v>77</v>
      </c>
      <c r="L82" s="24">
        <v>335.31</v>
      </c>
      <c r="M82" s="21">
        <v>3.86</v>
      </c>
      <c r="N82" s="26">
        <v>1294</v>
      </c>
    </row>
    <row r="83" spans="1:14" ht="15">
      <c r="A83" s="19" t="s">
        <v>395</v>
      </c>
      <c r="B83" s="19" t="s">
        <v>397</v>
      </c>
      <c r="C83" s="19" t="s">
        <v>398</v>
      </c>
      <c r="D83" s="3" t="s">
        <v>399</v>
      </c>
      <c r="E83" s="3" t="s">
        <v>59</v>
      </c>
      <c r="F83" s="33" t="s">
        <v>61</v>
      </c>
      <c r="G83" s="33" t="s">
        <v>62</v>
      </c>
      <c r="H83" s="3" t="s">
        <v>395</v>
      </c>
      <c r="I83" s="3" t="s">
        <v>396</v>
      </c>
      <c r="J83" s="33" t="s">
        <v>59</v>
      </c>
      <c r="K83" s="33" t="s">
        <v>60</v>
      </c>
      <c r="L83" s="24">
        <v>680.04</v>
      </c>
      <c r="M83" s="21">
        <v>3.98</v>
      </c>
      <c r="N83" s="26">
        <v>2707</v>
      </c>
    </row>
    <row r="84" spans="1:14" ht="15">
      <c r="A84" s="19" t="s">
        <v>395</v>
      </c>
      <c r="B84" s="19" t="s">
        <v>397</v>
      </c>
      <c r="C84" s="19" t="s">
        <v>398</v>
      </c>
      <c r="D84" s="3" t="s">
        <v>399</v>
      </c>
      <c r="E84" s="3" t="s">
        <v>59</v>
      </c>
      <c r="F84" s="33" t="s">
        <v>61</v>
      </c>
      <c r="G84" s="33" t="s">
        <v>62</v>
      </c>
      <c r="H84" s="3" t="s">
        <v>395</v>
      </c>
      <c r="I84" s="3" t="s">
        <v>425</v>
      </c>
      <c r="J84" s="33" t="s">
        <v>59</v>
      </c>
      <c r="K84" s="33" t="s">
        <v>426</v>
      </c>
      <c r="L84" s="24">
        <v>1518.02</v>
      </c>
      <c r="M84" s="21">
        <v>5.24</v>
      </c>
      <c r="N84" s="26">
        <v>7954</v>
      </c>
    </row>
    <row r="85" spans="1:14" ht="30.75">
      <c r="A85" s="19" t="s">
        <v>395</v>
      </c>
      <c r="B85" s="19" t="s">
        <v>397</v>
      </c>
      <c r="C85" s="19" t="s">
        <v>398</v>
      </c>
      <c r="D85" s="3" t="s">
        <v>399</v>
      </c>
      <c r="E85" s="3" t="s">
        <v>59</v>
      </c>
      <c r="F85" s="33" t="s">
        <v>61</v>
      </c>
      <c r="G85" s="33" t="s">
        <v>62</v>
      </c>
      <c r="H85" s="3" t="s">
        <v>395</v>
      </c>
      <c r="I85" s="3" t="s">
        <v>432</v>
      </c>
      <c r="J85" s="33" t="s">
        <v>59</v>
      </c>
      <c r="K85" s="33" t="s">
        <v>92</v>
      </c>
      <c r="L85" s="24">
        <v>2743.2</v>
      </c>
      <c r="M85" s="21">
        <v>8</v>
      </c>
      <c r="N85" s="26">
        <v>21946</v>
      </c>
    </row>
    <row r="86" spans="1:14" ht="15">
      <c r="A86" s="19" t="s">
        <v>395</v>
      </c>
      <c r="B86" s="19" t="s">
        <v>397</v>
      </c>
      <c r="C86" s="19" t="s">
        <v>398</v>
      </c>
      <c r="D86" s="3" t="s">
        <v>399</v>
      </c>
      <c r="E86" s="3" t="s">
        <v>59</v>
      </c>
      <c r="F86" s="33" t="s">
        <v>61</v>
      </c>
      <c r="G86" s="33" t="s">
        <v>62</v>
      </c>
      <c r="H86" s="3" t="s">
        <v>395</v>
      </c>
      <c r="I86" s="3" t="s">
        <v>409</v>
      </c>
      <c r="J86" s="33" t="s">
        <v>59</v>
      </c>
      <c r="K86" s="33" t="s">
        <v>70</v>
      </c>
      <c r="L86" s="24">
        <v>826.22</v>
      </c>
      <c r="M86" s="21">
        <v>8.07</v>
      </c>
      <c r="N86" s="26">
        <v>6668</v>
      </c>
    </row>
    <row r="87" spans="1:14" ht="15">
      <c r="A87" s="19" t="s">
        <v>395</v>
      </c>
      <c r="B87" s="19" t="s">
        <v>397</v>
      </c>
      <c r="C87" s="19" t="s">
        <v>398</v>
      </c>
      <c r="D87" s="3" t="s">
        <v>399</v>
      </c>
      <c r="E87" s="3" t="s">
        <v>59</v>
      </c>
      <c r="F87" s="33" t="s">
        <v>61</v>
      </c>
      <c r="G87" s="33" t="s">
        <v>62</v>
      </c>
      <c r="H87" s="3" t="s">
        <v>395</v>
      </c>
      <c r="I87" s="3" t="s">
        <v>415</v>
      </c>
      <c r="J87" s="33" t="s">
        <v>59</v>
      </c>
      <c r="K87" s="33" t="s">
        <v>859</v>
      </c>
      <c r="L87" s="24">
        <v>1272.48</v>
      </c>
      <c r="M87" s="21">
        <v>10.86</v>
      </c>
      <c r="N87" s="26">
        <v>13819</v>
      </c>
    </row>
    <row r="88" spans="1:14" ht="15">
      <c r="A88" s="19" t="s">
        <v>395</v>
      </c>
      <c r="B88" s="19" t="s">
        <v>397</v>
      </c>
      <c r="C88" s="19" t="s">
        <v>398</v>
      </c>
      <c r="D88" s="3" t="s">
        <v>399</v>
      </c>
      <c r="E88" s="3" t="s">
        <v>59</v>
      </c>
      <c r="F88" s="33" t="s">
        <v>61</v>
      </c>
      <c r="G88" s="33" t="s">
        <v>62</v>
      </c>
      <c r="H88" s="3" t="s">
        <v>395</v>
      </c>
      <c r="I88" s="3" t="s">
        <v>421</v>
      </c>
      <c r="J88" s="33" t="s">
        <v>59</v>
      </c>
      <c r="K88" s="33" t="s">
        <v>82</v>
      </c>
      <c r="L88" s="24">
        <v>4980.92</v>
      </c>
      <c r="M88" s="21">
        <v>11.02</v>
      </c>
      <c r="N88" s="26">
        <v>54890</v>
      </c>
    </row>
    <row r="89" spans="1:14" ht="15">
      <c r="A89" s="19" t="s">
        <v>395</v>
      </c>
      <c r="B89" s="19" t="s">
        <v>397</v>
      </c>
      <c r="C89" s="19" t="s">
        <v>398</v>
      </c>
      <c r="D89" s="3" t="s">
        <v>399</v>
      </c>
      <c r="E89" s="3" t="s">
        <v>59</v>
      </c>
      <c r="F89" s="33" t="s">
        <v>61</v>
      </c>
      <c r="G89" s="33" t="s">
        <v>62</v>
      </c>
      <c r="H89" s="3" t="s">
        <v>395</v>
      </c>
      <c r="I89" s="3" t="s">
        <v>428</v>
      </c>
      <c r="J89" s="33" t="s">
        <v>59</v>
      </c>
      <c r="K89" s="33" t="s">
        <v>87</v>
      </c>
      <c r="L89" s="24">
        <v>1928.11</v>
      </c>
      <c r="M89" s="21">
        <v>13.34</v>
      </c>
      <c r="N89" s="26">
        <v>25721</v>
      </c>
    </row>
    <row r="90" spans="1:14" ht="15">
      <c r="A90" s="19" t="s">
        <v>395</v>
      </c>
      <c r="B90" s="19" t="s">
        <v>397</v>
      </c>
      <c r="C90" s="19" t="s">
        <v>398</v>
      </c>
      <c r="D90" s="3" t="s">
        <v>399</v>
      </c>
      <c r="E90" s="3" t="s">
        <v>59</v>
      </c>
      <c r="F90" s="33" t="s">
        <v>61</v>
      </c>
      <c r="G90" s="33" t="s">
        <v>62</v>
      </c>
      <c r="H90" s="3" t="s">
        <v>395</v>
      </c>
      <c r="I90" s="3" t="s">
        <v>401</v>
      </c>
      <c r="J90" s="33" t="s">
        <v>59</v>
      </c>
      <c r="K90" s="33" t="s">
        <v>64</v>
      </c>
      <c r="L90" s="24">
        <v>2154.08</v>
      </c>
      <c r="M90" s="21">
        <v>16.56</v>
      </c>
      <c r="N90" s="26">
        <v>35672</v>
      </c>
    </row>
    <row r="91" spans="1:14" ht="15">
      <c r="A91" s="19" t="s">
        <v>395</v>
      </c>
      <c r="B91" s="19" t="s">
        <v>397</v>
      </c>
      <c r="C91" s="19" t="s">
        <v>398</v>
      </c>
      <c r="D91" s="3" t="s">
        <v>399</v>
      </c>
      <c r="E91" s="3" t="s">
        <v>59</v>
      </c>
      <c r="F91" s="33" t="s">
        <v>61</v>
      </c>
      <c r="G91" s="33" t="s">
        <v>62</v>
      </c>
      <c r="H91" s="3" t="s">
        <v>395</v>
      </c>
      <c r="I91" s="3" t="s">
        <v>410</v>
      </c>
      <c r="J91" s="33" t="s">
        <v>59</v>
      </c>
      <c r="K91" s="33" t="s">
        <v>71</v>
      </c>
      <c r="L91" s="24">
        <v>1211.59</v>
      </c>
      <c r="M91" s="21">
        <v>20.1</v>
      </c>
      <c r="N91" s="26">
        <v>24353</v>
      </c>
    </row>
    <row r="92" spans="1:14" ht="15">
      <c r="A92" s="19" t="s">
        <v>395</v>
      </c>
      <c r="B92" s="19" t="s">
        <v>397</v>
      </c>
      <c r="C92" s="19" t="s">
        <v>398</v>
      </c>
      <c r="D92" s="3" t="s">
        <v>399</v>
      </c>
      <c r="E92" s="3" t="s">
        <v>59</v>
      </c>
      <c r="F92" s="33" t="s">
        <v>61</v>
      </c>
      <c r="G92" s="33" t="s">
        <v>62</v>
      </c>
      <c r="H92" s="3" t="s">
        <v>395</v>
      </c>
      <c r="I92" s="3" t="s">
        <v>427</v>
      </c>
      <c r="J92" s="33" t="s">
        <v>59</v>
      </c>
      <c r="K92" s="33" t="s">
        <v>86</v>
      </c>
      <c r="L92" s="24">
        <v>2281.88</v>
      </c>
      <c r="M92" s="21">
        <v>22.06</v>
      </c>
      <c r="N92" s="26">
        <v>50338</v>
      </c>
    </row>
    <row r="93" spans="1:14" ht="15">
      <c r="A93" s="19" t="s">
        <v>395</v>
      </c>
      <c r="B93" s="19" t="s">
        <v>397</v>
      </c>
      <c r="C93" s="19" t="s">
        <v>398</v>
      </c>
      <c r="D93" s="3" t="s">
        <v>399</v>
      </c>
      <c r="E93" s="3" t="s">
        <v>59</v>
      </c>
      <c r="F93" s="33" t="s">
        <v>61</v>
      </c>
      <c r="G93" s="33" t="s">
        <v>62</v>
      </c>
      <c r="H93" s="3" t="s">
        <v>395</v>
      </c>
      <c r="I93" s="3" t="s">
        <v>414</v>
      </c>
      <c r="J93" s="33" t="s">
        <v>59</v>
      </c>
      <c r="K93" s="33" t="s">
        <v>75</v>
      </c>
      <c r="L93" s="24">
        <v>1881.11</v>
      </c>
      <c r="M93" s="21">
        <v>22.2</v>
      </c>
      <c r="N93" s="26">
        <v>41761</v>
      </c>
    </row>
    <row r="94" spans="1:14" ht="15">
      <c r="A94" s="19" t="s">
        <v>395</v>
      </c>
      <c r="B94" s="19" t="s">
        <v>397</v>
      </c>
      <c r="C94" s="19" t="s">
        <v>398</v>
      </c>
      <c r="D94" s="3" t="s">
        <v>399</v>
      </c>
      <c r="E94" s="3" t="s">
        <v>59</v>
      </c>
      <c r="F94" s="33" t="s">
        <v>61</v>
      </c>
      <c r="G94" s="33" t="s">
        <v>62</v>
      </c>
      <c r="H94" s="3" t="s">
        <v>395</v>
      </c>
      <c r="I94" s="3" t="s">
        <v>412</v>
      </c>
      <c r="J94" s="33" t="s">
        <v>59</v>
      </c>
      <c r="K94" s="33" t="s">
        <v>857</v>
      </c>
      <c r="L94" s="24">
        <v>413.16</v>
      </c>
      <c r="M94" s="21">
        <v>25.88</v>
      </c>
      <c r="N94" s="26">
        <v>10693</v>
      </c>
    </row>
    <row r="95" spans="1:14" ht="15">
      <c r="A95" s="19" t="s">
        <v>395</v>
      </c>
      <c r="B95" s="19" t="s">
        <v>397</v>
      </c>
      <c r="C95" s="19" t="s">
        <v>398</v>
      </c>
      <c r="D95" s="3" t="s">
        <v>399</v>
      </c>
      <c r="E95" s="3" t="s">
        <v>59</v>
      </c>
      <c r="F95" s="33" t="s">
        <v>61</v>
      </c>
      <c r="G95" s="33" t="s">
        <v>62</v>
      </c>
      <c r="H95" s="3" t="s">
        <v>395</v>
      </c>
      <c r="I95" s="3" t="s">
        <v>435</v>
      </c>
      <c r="J95" s="33" t="s">
        <v>59</v>
      </c>
      <c r="K95" s="33" t="s">
        <v>93</v>
      </c>
      <c r="L95" s="24">
        <v>4425.36</v>
      </c>
      <c r="M95" s="21">
        <v>34.1</v>
      </c>
      <c r="N95" s="26">
        <v>150905</v>
      </c>
    </row>
    <row r="96" spans="1:14" ht="15">
      <c r="A96" s="19" t="s">
        <v>395</v>
      </c>
      <c r="B96" s="19" t="s">
        <v>397</v>
      </c>
      <c r="C96" s="19" t="s">
        <v>398</v>
      </c>
      <c r="D96" s="3" t="s">
        <v>399</v>
      </c>
      <c r="E96" s="3" t="s">
        <v>59</v>
      </c>
      <c r="F96" s="33" t="s">
        <v>61</v>
      </c>
      <c r="G96" s="33" t="s">
        <v>62</v>
      </c>
      <c r="H96" s="3" t="s">
        <v>395</v>
      </c>
      <c r="I96" s="3" t="s">
        <v>422</v>
      </c>
      <c r="J96" s="33" t="s">
        <v>59</v>
      </c>
      <c r="K96" s="33" t="s">
        <v>83</v>
      </c>
      <c r="L96" s="24">
        <v>842.17</v>
      </c>
      <c r="M96" s="21">
        <v>46.37</v>
      </c>
      <c r="N96" s="26">
        <v>39051</v>
      </c>
    </row>
    <row r="97" spans="1:14" ht="15">
      <c r="A97" s="19" t="s">
        <v>395</v>
      </c>
      <c r="B97" s="19" t="s">
        <v>397</v>
      </c>
      <c r="C97" s="19" t="s">
        <v>398</v>
      </c>
      <c r="D97" s="3" t="s">
        <v>399</v>
      </c>
      <c r="E97" s="3" t="s">
        <v>59</v>
      </c>
      <c r="F97" s="33" t="s">
        <v>61</v>
      </c>
      <c r="G97" s="33" t="s">
        <v>62</v>
      </c>
      <c r="H97" s="3" t="s">
        <v>395</v>
      </c>
      <c r="I97" s="3" t="s">
        <v>423</v>
      </c>
      <c r="J97" s="33" t="s">
        <v>59</v>
      </c>
      <c r="K97" s="33" t="s">
        <v>84</v>
      </c>
      <c r="L97" s="24">
        <v>1246.87</v>
      </c>
      <c r="M97" s="21">
        <v>79.97</v>
      </c>
      <c r="N97" s="26">
        <v>99712</v>
      </c>
    </row>
    <row r="98" spans="1:14" ht="15">
      <c r="A98" s="19" t="s">
        <v>395</v>
      </c>
      <c r="B98" s="19" t="s">
        <v>397</v>
      </c>
      <c r="C98" s="19" t="s">
        <v>398</v>
      </c>
      <c r="D98" s="3" t="s">
        <v>399</v>
      </c>
      <c r="E98" s="3" t="s">
        <v>59</v>
      </c>
      <c r="F98" s="33" t="s">
        <v>61</v>
      </c>
      <c r="G98" s="33" t="s">
        <v>62</v>
      </c>
      <c r="H98" s="3" t="s">
        <v>395</v>
      </c>
      <c r="I98" s="3" t="s">
        <v>402</v>
      </c>
      <c r="J98" s="33" t="s">
        <v>59</v>
      </c>
      <c r="K98" s="33" t="s">
        <v>854</v>
      </c>
      <c r="L98" s="24">
        <v>771.14</v>
      </c>
      <c r="M98" s="21">
        <v>118.16</v>
      </c>
      <c r="N98" s="26">
        <v>91118</v>
      </c>
    </row>
    <row r="99" spans="1:14" ht="15">
      <c r="A99" s="19" t="s">
        <v>395</v>
      </c>
      <c r="B99" s="19" t="s">
        <v>397</v>
      </c>
      <c r="C99" s="19" t="s">
        <v>398</v>
      </c>
      <c r="D99" s="3" t="s">
        <v>399</v>
      </c>
      <c r="E99" s="3" t="s">
        <v>59</v>
      </c>
      <c r="F99" s="33" t="s">
        <v>61</v>
      </c>
      <c r="G99" s="33" t="s">
        <v>62</v>
      </c>
      <c r="H99" s="3" t="s">
        <v>395</v>
      </c>
      <c r="I99" s="3" t="s">
        <v>413</v>
      </c>
      <c r="J99" s="33" t="s">
        <v>59</v>
      </c>
      <c r="K99" s="33" t="s">
        <v>858</v>
      </c>
      <c r="L99" s="24">
        <v>2750.88</v>
      </c>
      <c r="M99" s="21">
        <v>175.18</v>
      </c>
      <c r="N99" s="26">
        <v>481899</v>
      </c>
    </row>
    <row r="100" spans="1:14" ht="15">
      <c r="A100" s="19" t="s">
        <v>395</v>
      </c>
      <c r="B100" s="19" t="s">
        <v>397</v>
      </c>
      <c r="C100" s="19" t="s">
        <v>398</v>
      </c>
      <c r="D100" s="3" t="s">
        <v>399</v>
      </c>
      <c r="E100" s="3" t="s">
        <v>59</v>
      </c>
      <c r="F100" s="33" t="s">
        <v>61</v>
      </c>
      <c r="G100" s="33" t="s">
        <v>62</v>
      </c>
      <c r="H100" s="3" t="s">
        <v>395</v>
      </c>
      <c r="I100" s="3" t="s">
        <v>400</v>
      </c>
      <c r="J100" s="33" t="s">
        <v>59</v>
      </c>
      <c r="K100" s="33" t="s">
        <v>853</v>
      </c>
      <c r="L100" s="24">
        <v>594.73</v>
      </c>
      <c r="M100" s="21">
        <v>186.43</v>
      </c>
      <c r="N100" s="26">
        <v>110876</v>
      </c>
    </row>
    <row r="101" spans="1:14" ht="15">
      <c r="A101" s="19" t="s">
        <v>395</v>
      </c>
      <c r="B101" s="19" t="s">
        <v>397</v>
      </c>
      <c r="C101" s="19" t="s">
        <v>398</v>
      </c>
      <c r="D101" s="3" t="s">
        <v>399</v>
      </c>
      <c r="E101" s="3" t="s">
        <v>59</v>
      </c>
      <c r="F101" s="33" t="s">
        <v>61</v>
      </c>
      <c r="G101" s="33" t="s">
        <v>62</v>
      </c>
      <c r="H101" s="3" t="s">
        <v>395</v>
      </c>
      <c r="I101" s="3" t="s">
        <v>429</v>
      </c>
      <c r="J101" s="33" t="s">
        <v>59</v>
      </c>
      <c r="K101" s="33" t="s">
        <v>89</v>
      </c>
      <c r="L101" s="24">
        <v>2254.58</v>
      </c>
      <c r="M101" s="21">
        <v>294.31</v>
      </c>
      <c r="N101" s="26">
        <v>663545</v>
      </c>
    </row>
    <row r="102" spans="1:15" ht="15">
      <c r="A102" s="19"/>
      <c r="B102" s="19"/>
      <c r="C102" s="23" t="s">
        <v>933</v>
      </c>
      <c r="E102" s="3"/>
      <c r="F102" s="33"/>
      <c r="G102" s="33"/>
      <c r="J102" s="33"/>
      <c r="K102" s="33"/>
      <c r="L102" s="24"/>
      <c r="M102" s="21"/>
      <c r="N102" s="25">
        <v>1989008</v>
      </c>
      <c r="O102" s="56"/>
    </row>
    <row r="103" spans="1:14" ht="30.75">
      <c r="A103" s="19" t="s">
        <v>436</v>
      </c>
      <c r="B103" s="19" t="s">
        <v>455</v>
      </c>
      <c r="C103" s="19" t="s">
        <v>456</v>
      </c>
      <c r="D103" s="3" t="s">
        <v>457</v>
      </c>
      <c r="E103" s="3" t="s">
        <v>94</v>
      </c>
      <c r="F103" s="33" t="s">
        <v>101</v>
      </c>
      <c r="G103" s="33" t="s">
        <v>102</v>
      </c>
      <c r="H103" s="3" t="s">
        <v>436</v>
      </c>
      <c r="I103" s="3" t="s">
        <v>467</v>
      </c>
      <c r="J103" s="33" t="s">
        <v>94</v>
      </c>
      <c r="K103" s="33" t="s">
        <v>106</v>
      </c>
      <c r="L103" s="24">
        <v>1593.59</v>
      </c>
      <c r="M103" s="21">
        <v>0.14</v>
      </c>
      <c r="N103" s="26">
        <v>223</v>
      </c>
    </row>
    <row r="104" spans="1:14" ht="30.75">
      <c r="A104" s="19" t="s">
        <v>436</v>
      </c>
      <c r="B104" s="19" t="s">
        <v>455</v>
      </c>
      <c r="C104" s="19" t="s">
        <v>456</v>
      </c>
      <c r="D104" s="3" t="s">
        <v>457</v>
      </c>
      <c r="E104" s="3" t="s">
        <v>94</v>
      </c>
      <c r="F104" s="33" t="s">
        <v>101</v>
      </c>
      <c r="G104" s="33" t="s">
        <v>102</v>
      </c>
      <c r="H104" s="3" t="s">
        <v>436</v>
      </c>
      <c r="I104" s="3" t="s">
        <v>864</v>
      </c>
      <c r="J104" s="33" t="s">
        <v>94</v>
      </c>
      <c r="K104" s="33" t="s">
        <v>865</v>
      </c>
      <c r="L104" s="24">
        <v>2435.15</v>
      </c>
      <c r="M104" s="21">
        <v>0.21</v>
      </c>
      <c r="N104" s="26">
        <v>511</v>
      </c>
    </row>
    <row r="105" spans="1:14" ht="30.75">
      <c r="A105" s="19" t="s">
        <v>436</v>
      </c>
      <c r="B105" s="19" t="s">
        <v>455</v>
      </c>
      <c r="C105" s="19" t="s">
        <v>456</v>
      </c>
      <c r="D105" s="3" t="s">
        <v>457</v>
      </c>
      <c r="E105" s="3" t="s">
        <v>94</v>
      </c>
      <c r="F105" s="33" t="s">
        <v>101</v>
      </c>
      <c r="G105" s="33" t="s">
        <v>102</v>
      </c>
      <c r="H105" s="3" t="s">
        <v>436</v>
      </c>
      <c r="I105" s="3" t="s">
        <v>476</v>
      </c>
      <c r="J105" s="33" t="s">
        <v>94</v>
      </c>
      <c r="K105" s="33" t="s">
        <v>112</v>
      </c>
      <c r="L105" s="24">
        <v>1803.29</v>
      </c>
      <c r="M105" s="21">
        <v>0.53</v>
      </c>
      <c r="N105" s="26">
        <v>956</v>
      </c>
    </row>
    <row r="106" spans="1:14" ht="30.75">
      <c r="A106" s="19" t="s">
        <v>436</v>
      </c>
      <c r="B106" s="19" t="s">
        <v>455</v>
      </c>
      <c r="C106" s="19" t="s">
        <v>456</v>
      </c>
      <c r="D106" s="3" t="s">
        <v>457</v>
      </c>
      <c r="E106" s="3" t="s">
        <v>94</v>
      </c>
      <c r="F106" s="33" t="s">
        <v>101</v>
      </c>
      <c r="G106" s="33" t="s">
        <v>102</v>
      </c>
      <c r="H106" s="3" t="s">
        <v>436</v>
      </c>
      <c r="I106" s="3" t="s">
        <v>480</v>
      </c>
      <c r="J106" s="33" t="s">
        <v>94</v>
      </c>
      <c r="K106" s="33" t="s">
        <v>114</v>
      </c>
      <c r="L106" s="24">
        <v>1692.31</v>
      </c>
      <c r="M106" s="21">
        <v>1.01</v>
      </c>
      <c r="N106" s="26">
        <v>1709</v>
      </c>
    </row>
    <row r="107" spans="1:14" ht="30.75">
      <c r="A107" s="19" t="s">
        <v>436</v>
      </c>
      <c r="B107" s="19" t="s">
        <v>455</v>
      </c>
      <c r="C107" s="19" t="s">
        <v>456</v>
      </c>
      <c r="D107" s="3" t="s">
        <v>457</v>
      </c>
      <c r="E107" s="3" t="s">
        <v>94</v>
      </c>
      <c r="F107" s="33" t="s">
        <v>101</v>
      </c>
      <c r="G107" s="33" t="s">
        <v>102</v>
      </c>
      <c r="H107" s="3" t="s">
        <v>436</v>
      </c>
      <c r="I107" s="3" t="s">
        <v>834</v>
      </c>
      <c r="J107" s="33" t="s">
        <v>94</v>
      </c>
      <c r="K107" s="33" t="s">
        <v>835</v>
      </c>
      <c r="L107" s="24">
        <v>1329.4</v>
      </c>
      <c r="M107" s="21">
        <v>1.14</v>
      </c>
      <c r="N107" s="26">
        <v>1516</v>
      </c>
    </row>
    <row r="108" spans="1:14" ht="30.75">
      <c r="A108" s="19" t="s">
        <v>436</v>
      </c>
      <c r="B108" s="19" t="s">
        <v>455</v>
      </c>
      <c r="C108" s="19" t="s">
        <v>456</v>
      </c>
      <c r="D108" s="3" t="s">
        <v>457</v>
      </c>
      <c r="E108" s="3" t="s">
        <v>94</v>
      </c>
      <c r="F108" s="33" t="s">
        <v>101</v>
      </c>
      <c r="G108" s="33" t="s">
        <v>102</v>
      </c>
      <c r="H108" s="3" t="s">
        <v>436</v>
      </c>
      <c r="I108" s="3" t="s">
        <v>466</v>
      </c>
      <c r="J108" s="33" t="s">
        <v>94</v>
      </c>
      <c r="K108" s="33" t="s">
        <v>105</v>
      </c>
      <c r="L108" s="24">
        <v>1275.64</v>
      </c>
      <c r="M108" s="21">
        <v>1.56</v>
      </c>
      <c r="N108" s="26">
        <v>1990</v>
      </c>
    </row>
    <row r="109" spans="1:14" ht="30.75">
      <c r="A109" s="19" t="s">
        <v>436</v>
      </c>
      <c r="B109" s="19" t="s">
        <v>455</v>
      </c>
      <c r="C109" s="19" t="s">
        <v>456</v>
      </c>
      <c r="D109" s="3" t="s">
        <v>457</v>
      </c>
      <c r="E109" s="3" t="s">
        <v>94</v>
      </c>
      <c r="F109" s="33" t="s">
        <v>101</v>
      </c>
      <c r="G109" s="33" t="s">
        <v>102</v>
      </c>
      <c r="H109" s="3" t="s">
        <v>436</v>
      </c>
      <c r="I109" s="3" t="s">
        <v>472</v>
      </c>
      <c r="J109" s="33" t="s">
        <v>94</v>
      </c>
      <c r="K109" s="33" t="s">
        <v>110</v>
      </c>
      <c r="L109" s="24">
        <v>918.03</v>
      </c>
      <c r="M109" s="21">
        <v>3.33</v>
      </c>
      <c r="N109" s="26">
        <v>3057</v>
      </c>
    </row>
    <row r="110" spans="1:14" ht="30.75">
      <c r="A110" s="19" t="s">
        <v>436</v>
      </c>
      <c r="B110" s="19" t="s">
        <v>455</v>
      </c>
      <c r="C110" s="19" t="s">
        <v>456</v>
      </c>
      <c r="D110" s="3" t="s">
        <v>457</v>
      </c>
      <c r="E110" s="3" t="s">
        <v>94</v>
      </c>
      <c r="F110" s="33" t="s">
        <v>101</v>
      </c>
      <c r="G110" s="33" t="s">
        <v>102</v>
      </c>
      <c r="H110" s="3" t="s">
        <v>436</v>
      </c>
      <c r="I110" s="3" t="s">
        <v>471</v>
      </c>
      <c r="J110" s="33" t="s">
        <v>94</v>
      </c>
      <c r="K110" s="33" t="s">
        <v>109</v>
      </c>
      <c r="L110" s="24">
        <v>1266.33</v>
      </c>
      <c r="M110" s="21">
        <v>10.86</v>
      </c>
      <c r="N110" s="26">
        <v>13752</v>
      </c>
    </row>
    <row r="111" spans="1:14" ht="30.75">
      <c r="A111" s="19" t="s">
        <v>436</v>
      </c>
      <c r="B111" s="19" t="s">
        <v>455</v>
      </c>
      <c r="C111" s="19" t="s">
        <v>456</v>
      </c>
      <c r="D111" s="3" t="s">
        <v>457</v>
      </c>
      <c r="E111" s="3" t="s">
        <v>94</v>
      </c>
      <c r="F111" s="33" t="s">
        <v>101</v>
      </c>
      <c r="G111" s="33" t="s">
        <v>102</v>
      </c>
      <c r="H111" s="3" t="s">
        <v>436</v>
      </c>
      <c r="I111" s="3" t="s">
        <v>470</v>
      </c>
      <c r="J111" s="33" t="s">
        <v>94</v>
      </c>
      <c r="K111" s="33" t="s">
        <v>108</v>
      </c>
      <c r="L111" s="24">
        <v>754.3</v>
      </c>
      <c r="M111" s="21">
        <v>12.67</v>
      </c>
      <c r="N111" s="26">
        <v>9557</v>
      </c>
    </row>
    <row r="112" spans="1:14" ht="30.75">
      <c r="A112" s="19" t="s">
        <v>436</v>
      </c>
      <c r="B112" s="19" t="s">
        <v>455</v>
      </c>
      <c r="C112" s="19" t="s">
        <v>456</v>
      </c>
      <c r="D112" s="3" t="s">
        <v>457</v>
      </c>
      <c r="E112" s="3" t="s">
        <v>94</v>
      </c>
      <c r="F112" s="33" t="s">
        <v>101</v>
      </c>
      <c r="G112" s="33" t="s">
        <v>102</v>
      </c>
      <c r="H112" s="3" t="s">
        <v>436</v>
      </c>
      <c r="I112" s="3" t="s">
        <v>468</v>
      </c>
      <c r="J112" s="33" t="s">
        <v>94</v>
      </c>
      <c r="K112" s="33" t="s">
        <v>107</v>
      </c>
      <c r="L112" s="24">
        <v>1452.68</v>
      </c>
      <c r="M112" s="21">
        <v>44.77</v>
      </c>
      <c r="N112" s="26">
        <v>65036</v>
      </c>
    </row>
    <row r="113" spans="1:14" ht="30.75">
      <c r="A113" s="19" t="s">
        <v>436</v>
      </c>
      <c r="B113" s="19" t="s">
        <v>455</v>
      </c>
      <c r="C113" s="19" t="s">
        <v>456</v>
      </c>
      <c r="D113" s="3" t="s">
        <v>457</v>
      </c>
      <c r="E113" s="3" t="s">
        <v>94</v>
      </c>
      <c r="F113" s="33" t="s">
        <v>101</v>
      </c>
      <c r="G113" s="33" t="s">
        <v>102</v>
      </c>
      <c r="H113" s="3" t="s">
        <v>436</v>
      </c>
      <c r="I113" s="3" t="s">
        <v>477</v>
      </c>
      <c r="J113" s="33" t="s">
        <v>94</v>
      </c>
      <c r="K113" s="33" t="s">
        <v>113</v>
      </c>
      <c r="L113" s="24">
        <v>1098.19</v>
      </c>
      <c r="M113" s="21">
        <v>78.39</v>
      </c>
      <c r="N113" s="26">
        <v>86087</v>
      </c>
    </row>
    <row r="114" spans="1:14" ht="30.75">
      <c r="A114" s="19" t="s">
        <v>436</v>
      </c>
      <c r="B114" s="19" t="s">
        <v>455</v>
      </c>
      <c r="C114" s="19" t="s">
        <v>456</v>
      </c>
      <c r="D114" s="3" t="s">
        <v>457</v>
      </c>
      <c r="E114" s="3" t="s">
        <v>94</v>
      </c>
      <c r="F114" s="33" t="s">
        <v>101</v>
      </c>
      <c r="G114" s="33" t="s">
        <v>102</v>
      </c>
      <c r="H114" s="3" t="s">
        <v>436</v>
      </c>
      <c r="I114" s="3" t="s">
        <v>469</v>
      </c>
      <c r="J114" s="33" t="s">
        <v>94</v>
      </c>
      <c r="K114" s="33" t="s">
        <v>96</v>
      </c>
      <c r="L114" s="24">
        <v>2063.97</v>
      </c>
      <c r="M114" s="21">
        <v>999.7</v>
      </c>
      <c r="N114" s="26">
        <v>2063351</v>
      </c>
    </row>
    <row r="115" spans="1:15" ht="15">
      <c r="A115" s="19"/>
      <c r="B115" s="19"/>
      <c r="C115" s="23" t="s">
        <v>934</v>
      </c>
      <c r="E115" s="3"/>
      <c r="F115" s="33"/>
      <c r="G115" s="33"/>
      <c r="J115" s="33"/>
      <c r="K115" s="33"/>
      <c r="L115" s="24"/>
      <c r="M115" s="21"/>
      <c r="N115" s="25">
        <v>2247745</v>
      </c>
      <c r="O115" s="56"/>
    </row>
    <row r="116" spans="1:14" ht="15">
      <c r="A116" s="19" t="s">
        <v>488</v>
      </c>
      <c r="B116" s="19" t="s">
        <v>489</v>
      </c>
      <c r="C116" s="19" t="s">
        <v>490</v>
      </c>
      <c r="D116" s="3" t="s">
        <v>491</v>
      </c>
      <c r="E116" s="3" t="s">
        <v>118</v>
      </c>
      <c r="F116" s="33" t="s">
        <v>119</v>
      </c>
      <c r="G116" s="33" t="s">
        <v>120</v>
      </c>
      <c r="H116" s="3" t="s">
        <v>488</v>
      </c>
      <c r="I116" s="3" t="s">
        <v>504</v>
      </c>
      <c r="J116" s="33" t="s">
        <v>118</v>
      </c>
      <c r="K116" s="33" t="s">
        <v>124</v>
      </c>
      <c r="L116" s="24">
        <v>1382.58</v>
      </c>
      <c r="M116" s="21">
        <v>0.54</v>
      </c>
      <c r="N116" s="26">
        <v>747</v>
      </c>
    </row>
    <row r="117" spans="1:14" ht="15">
      <c r="A117" s="19" t="s">
        <v>488</v>
      </c>
      <c r="B117" s="19" t="s">
        <v>489</v>
      </c>
      <c r="C117" s="19" t="s">
        <v>490</v>
      </c>
      <c r="D117" s="3" t="s">
        <v>491</v>
      </c>
      <c r="E117" s="3" t="s">
        <v>118</v>
      </c>
      <c r="F117" s="33" t="s">
        <v>119</v>
      </c>
      <c r="G117" s="33" t="s">
        <v>120</v>
      </c>
      <c r="H117" s="3" t="s">
        <v>485</v>
      </c>
      <c r="I117" s="3" t="s">
        <v>492</v>
      </c>
      <c r="J117" s="33" t="s">
        <v>117</v>
      </c>
      <c r="K117" s="33" t="s">
        <v>121</v>
      </c>
      <c r="L117" s="24">
        <v>777.71</v>
      </c>
      <c r="M117" s="21">
        <v>0.89</v>
      </c>
      <c r="N117" s="26">
        <v>692</v>
      </c>
    </row>
    <row r="118" spans="1:14" ht="15">
      <c r="A118" s="19" t="s">
        <v>488</v>
      </c>
      <c r="B118" s="19" t="s">
        <v>489</v>
      </c>
      <c r="C118" s="19" t="s">
        <v>490</v>
      </c>
      <c r="D118" s="3" t="s">
        <v>491</v>
      </c>
      <c r="E118" s="3" t="s">
        <v>118</v>
      </c>
      <c r="F118" s="33" t="s">
        <v>119</v>
      </c>
      <c r="G118" s="33" t="s">
        <v>120</v>
      </c>
      <c r="H118" s="3" t="s">
        <v>485</v>
      </c>
      <c r="I118" s="3" t="s">
        <v>493</v>
      </c>
      <c r="J118" s="33" t="s">
        <v>117</v>
      </c>
      <c r="K118" s="33" t="s">
        <v>122</v>
      </c>
      <c r="L118" s="24">
        <v>1586.31</v>
      </c>
      <c r="M118" s="21">
        <v>0.94</v>
      </c>
      <c r="N118" s="26">
        <v>1491</v>
      </c>
    </row>
    <row r="119" spans="1:14" ht="15">
      <c r="A119" s="19" t="s">
        <v>488</v>
      </c>
      <c r="B119" s="19" t="s">
        <v>489</v>
      </c>
      <c r="C119" s="19" t="s">
        <v>490</v>
      </c>
      <c r="D119" s="3" t="s">
        <v>491</v>
      </c>
      <c r="E119" s="3" t="s">
        <v>118</v>
      </c>
      <c r="F119" s="33" t="s">
        <v>119</v>
      </c>
      <c r="G119" s="33" t="s">
        <v>120</v>
      </c>
      <c r="H119" s="3" t="s">
        <v>485</v>
      </c>
      <c r="I119" s="3" t="s">
        <v>494</v>
      </c>
      <c r="J119" s="33" t="s">
        <v>117</v>
      </c>
      <c r="K119" s="33" t="s">
        <v>123</v>
      </c>
      <c r="L119" s="24">
        <v>884.68</v>
      </c>
      <c r="M119" s="21">
        <v>3.25</v>
      </c>
      <c r="N119" s="26">
        <v>2875</v>
      </c>
    </row>
    <row r="120" spans="1:14" ht="15">
      <c r="A120" s="19" t="s">
        <v>488</v>
      </c>
      <c r="B120" s="19" t="s">
        <v>489</v>
      </c>
      <c r="C120" s="19" t="s">
        <v>490</v>
      </c>
      <c r="D120" s="3" t="s">
        <v>491</v>
      </c>
      <c r="E120" s="3" t="s">
        <v>118</v>
      </c>
      <c r="F120" s="33" t="s">
        <v>119</v>
      </c>
      <c r="G120" s="33" t="s">
        <v>120</v>
      </c>
      <c r="H120" s="3" t="s">
        <v>488</v>
      </c>
      <c r="I120" s="3" t="s">
        <v>497</v>
      </c>
      <c r="J120" s="33" t="s">
        <v>118</v>
      </c>
      <c r="K120" s="33" t="s">
        <v>127</v>
      </c>
      <c r="L120" s="24">
        <v>2417.28</v>
      </c>
      <c r="M120" s="21">
        <v>5.19</v>
      </c>
      <c r="N120" s="26">
        <v>12546</v>
      </c>
    </row>
    <row r="121" spans="1:14" ht="15">
      <c r="A121" s="19" t="s">
        <v>488</v>
      </c>
      <c r="B121" s="19" t="s">
        <v>489</v>
      </c>
      <c r="C121" s="19" t="s">
        <v>490</v>
      </c>
      <c r="D121" s="3" t="s">
        <v>491</v>
      </c>
      <c r="E121" s="3" t="s">
        <v>118</v>
      </c>
      <c r="F121" s="33" t="s">
        <v>119</v>
      </c>
      <c r="G121" s="33" t="s">
        <v>120</v>
      </c>
      <c r="H121" s="3" t="s">
        <v>488</v>
      </c>
      <c r="I121" s="3" t="s">
        <v>495</v>
      </c>
      <c r="J121" s="33" t="s">
        <v>118</v>
      </c>
      <c r="K121" s="33" t="s">
        <v>125</v>
      </c>
      <c r="L121" s="24">
        <v>3869.68</v>
      </c>
      <c r="M121" s="21">
        <v>7.94</v>
      </c>
      <c r="N121" s="26">
        <v>30725</v>
      </c>
    </row>
    <row r="122" spans="1:14" ht="15">
      <c r="A122" s="19" t="s">
        <v>488</v>
      </c>
      <c r="B122" s="19" t="s">
        <v>489</v>
      </c>
      <c r="C122" s="19" t="s">
        <v>490</v>
      </c>
      <c r="D122" s="3" t="s">
        <v>491</v>
      </c>
      <c r="E122" s="3" t="s">
        <v>118</v>
      </c>
      <c r="F122" s="33" t="s">
        <v>119</v>
      </c>
      <c r="G122" s="33" t="s">
        <v>120</v>
      </c>
      <c r="H122" s="3" t="s">
        <v>488</v>
      </c>
      <c r="I122" s="3" t="s">
        <v>496</v>
      </c>
      <c r="J122" s="33" t="s">
        <v>118</v>
      </c>
      <c r="K122" s="33" t="s">
        <v>126</v>
      </c>
      <c r="L122" s="24">
        <v>1104.28</v>
      </c>
      <c r="M122" s="21">
        <v>265.19</v>
      </c>
      <c r="N122" s="26">
        <v>292844</v>
      </c>
    </row>
    <row r="123" spans="1:15" ht="15">
      <c r="A123" s="19"/>
      <c r="B123" s="19"/>
      <c r="C123" s="23" t="s">
        <v>935</v>
      </c>
      <c r="E123" s="3"/>
      <c r="F123" s="33"/>
      <c r="G123" s="33"/>
      <c r="J123" s="33"/>
      <c r="K123" s="33"/>
      <c r="L123" s="24"/>
      <c r="M123" s="21"/>
      <c r="N123" s="25">
        <v>341920</v>
      </c>
      <c r="O123" s="56"/>
    </row>
    <row r="124" spans="1:14" ht="15">
      <c r="A124" s="19" t="s">
        <v>488</v>
      </c>
      <c r="B124" s="19" t="s">
        <v>489</v>
      </c>
      <c r="C124" s="19" t="s">
        <v>502</v>
      </c>
      <c r="D124" s="3" t="s">
        <v>503</v>
      </c>
      <c r="E124" s="3" t="s">
        <v>118</v>
      </c>
      <c r="F124" s="33" t="s">
        <v>119</v>
      </c>
      <c r="G124" s="33" t="s">
        <v>128</v>
      </c>
      <c r="H124" s="3" t="s">
        <v>488</v>
      </c>
      <c r="I124" s="3" t="s">
        <v>497</v>
      </c>
      <c r="J124" s="33" t="s">
        <v>118</v>
      </c>
      <c r="K124" s="33" t="s">
        <v>127</v>
      </c>
      <c r="L124" s="24">
        <v>2417.28</v>
      </c>
      <c r="M124" s="21">
        <v>0.77</v>
      </c>
      <c r="N124" s="26">
        <v>1861</v>
      </c>
    </row>
    <row r="125" spans="1:14" ht="15">
      <c r="A125" s="19" t="s">
        <v>488</v>
      </c>
      <c r="B125" s="19" t="s">
        <v>489</v>
      </c>
      <c r="C125" s="19" t="s">
        <v>502</v>
      </c>
      <c r="D125" s="3" t="s">
        <v>503</v>
      </c>
      <c r="E125" s="3" t="s">
        <v>118</v>
      </c>
      <c r="F125" s="33" t="s">
        <v>119</v>
      </c>
      <c r="G125" s="33" t="s">
        <v>128</v>
      </c>
      <c r="H125" s="3" t="s">
        <v>702</v>
      </c>
      <c r="I125" s="3" t="s">
        <v>866</v>
      </c>
      <c r="J125" s="33" t="s">
        <v>262</v>
      </c>
      <c r="K125" s="33" t="s">
        <v>867</v>
      </c>
      <c r="L125" s="24">
        <v>3010.34</v>
      </c>
      <c r="M125" s="21">
        <v>0.9</v>
      </c>
      <c r="N125" s="26">
        <v>2709</v>
      </c>
    </row>
    <row r="126" spans="1:14" ht="15">
      <c r="A126" s="19" t="s">
        <v>488</v>
      </c>
      <c r="B126" s="19" t="s">
        <v>489</v>
      </c>
      <c r="C126" s="19" t="s">
        <v>502</v>
      </c>
      <c r="D126" s="3" t="s">
        <v>503</v>
      </c>
      <c r="E126" s="3" t="s">
        <v>118</v>
      </c>
      <c r="F126" s="33" t="s">
        <v>119</v>
      </c>
      <c r="G126" s="33" t="s">
        <v>128</v>
      </c>
      <c r="H126" s="3" t="s">
        <v>485</v>
      </c>
      <c r="I126" s="3" t="s">
        <v>494</v>
      </c>
      <c r="J126" s="33" t="s">
        <v>117</v>
      </c>
      <c r="K126" s="33" t="s">
        <v>123</v>
      </c>
      <c r="L126" s="24">
        <v>884.68</v>
      </c>
      <c r="M126" s="21">
        <v>0.99</v>
      </c>
      <c r="N126" s="26">
        <v>876</v>
      </c>
    </row>
    <row r="127" spans="1:14" ht="15">
      <c r="A127" s="19" t="s">
        <v>488</v>
      </c>
      <c r="B127" s="19" t="s">
        <v>489</v>
      </c>
      <c r="C127" s="19" t="s">
        <v>502</v>
      </c>
      <c r="D127" s="3" t="s">
        <v>503</v>
      </c>
      <c r="E127" s="3" t="s">
        <v>118</v>
      </c>
      <c r="F127" s="33" t="s">
        <v>119</v>
      </c>
      <c r="G127" s="33" t="s">
        <v>128</v>
      </c>
      <c r="H127" s="3" t="s">
        <v>488</v>
      </c>
      <c r="I127" s="3" t="s">
        <v>504</v>
      </c>
      <c r="J127" s="33" t="s">
        <v>118</v>
      </c>
      <c r="K127" s="33" t="s">
        <v>124</v>
      </c>
      <c r="L127" s="24">
        <v>1382.58</v>
      </c>
      <c r="M127" s="21">
        <v>11.56</v>
      </c>
      <c r="N127" s="26">
        <v>15983</v>
      </c>
    </row>
    <row r="128" spans="1:14" ht="15">
      <c r="A128" s="19" t="s">
        <v>488</v>
      </c>
      <c r="B128" s="19" t="s">
        <v>489</v>
      </c>
      <c r="C128" s="19" t="s">
        <v>502</v>
      </c>
      <c r="D128" s="3" t="s">
        <v>503</v>
      </c>
      <c r="E128" s="3" t="s">
        <v>118</v>
      </c>
      <c r="F128" s="33" t="s">
        <v>119</v>
      </c>
      <c r="G128" s="33" t="s">
        <v>128</v>
      </c>
      <c r="H128" s="3" t="s">
        <v>488</v>
      </c>
      <c r="I128" s="3" t="s">
        <v>495</v>
      </c>
      <c r="J128" s="33" t="s">
        <v>118</v>
      </c>
      <c r="K128" s="33" t="s">
        <v>125</v>
      </c>
      <c r="L128" s="24">
        <v>3869.68</v>
      </c>
      <c r="M128" s="21">
        <v>40.46</v>
      </c>
      <c r="N128" s="26">
        <v>156567</v>
      </c>
    </row>
    <row r="129" spans="1:14" ht="15">
      <c r="A129" s="19" t="s">
        <v>488</v>
      </c>
      <c r="B129" s="19" t="s">
        <v>489</v>
      </c>
      <c r="C129" s="19" t="s">
        <v>502</v>
      </c>
      <c r="D129" s="3" t="s">
        <v>503</v>
      </c>
      <c r="E129" s="3" t="s">
        <v>118</v>
      </c>
      <c r="F129" s="33" t="s">
        <v>119</v>
      </c>
      <c r="G129" s="33" t="s">
        <v>128</v>
      </c>
      <c r="H129" s="3" t="s">
        <v>488</v>
      </c>
      <c r="I129" s="3" t="s">
        <v>496</v>
      </c>
      <c r="J129" s="33" t="s">
        <v>118</v>
      </c>
      <c r="K129" s="33" t="s">
        <v>126</v>
      </c>
      <c r="L129" s="24">
        <v>1104.28</v>
      </c>
      <c r="M129" s="21">
        <v>83.27</v>
      </c>
      <c r="N129" s="26">
        <v>91953</v>
      </c>
    </row>
    <row r="130" spans="1:15" ht="15">
      <c r="A130" s="19"/>
      <c r="B130" s="19"/>
      <c r="C130" s="23" t="s">
        <v>936</v>
      </c>
      <c r="E130" s="3"/>
      <c r="F130" s="33"/>
      <c r="G130" s="33"/>
      <c r="J130" s="33"/>
      <c r="K130" s="33"/>
      <c r="L130" s="24"/>
      <c r="M130" s="21"/>
      <c r="N130" s="25">
        <v>269949</v>
      </c>
      <c r="O130" s="56"/>
    </row>
    <row r="131" spans="1:14" ht="30.75">
      <c r="A131" s="19" t="s">
        <v>514</v>
      </c>
      <c r="B131" s="19" t="s">
        <v>515</v>
      </c>
      <c r="C131" s="19" t="s">
        <v>516</v>
      </c>
      <c r="D131" s="3" t="s">
        <v>517</v>
      </c>
      <c r="E131" s="3" t="s">
        <v>131</v>
      </c>
      <c r="F131" s="33" t="s">
        <v>132</v>
      </c>
      <c r="G131" s="33" t="s">
        <v>133</v>
      </c>
      <c r="H131" s="3" t="s">
        <v>512</v>
      </c>
      <c r="I131" s="3" t="s">
        <v>518</v>
      </c>
      <c r="J131" s="33" t="s">
        <v>129</v>
      </c>
      <c r="K131" s="33" t="s">
        <v>134</v>
      </c>
      <c r="L131" s="24">
        <v>11039.31</v>
      </c>
      <c r="M131" s="21">
        <v>0.34</v>
      </c>
      <c r="N131" s="26">
        <v>2714</v>
      </c>
    </row>
    <row r="132" spans="1:15" ht="15">
      <c r="A132" s="19"/>
      <c r="B132" s="19"/>
      <c r="C132" s="23" t="s">
        <v>938</v>
      </c>
      <c r="E132" s="3"/>
      <c r="F132" s="33"/>
      <c r="G132" s="33"/>
      <c r="J132" s="33"/>
      <c r="K132" s="33"/>
      <c r="L132" s="24"/>
      <c r="M132" s="21"/>
      <c r="N132" s="25">
        <v>2714</v>
      </c>
      <c r="O132" s="56"/>
    </row>
    <row r="133" spans="1:14" ht="15">
      <c r="A133" s="19" t="s">
        <v>519</v>
      </c>
      <c r="B133" s="19" t="s">
        <v>521</v>
      </c>
      <c r="C133" s="19" t="s">
        <v>522</v>
      </c>
      <c r="D133" s="3" t="s">
        <v>523</v>
      </c>
      <c r="E133" s="3" t="s">
        <v>135</v>
      </c>
      <c r="F133" s="33" t="s">
        <v>137</v>
      </c>
      <c r="G133" s="33" t="s">
        <v>138</v>
      </c>
      <c r="H133" s="3" t="s">
        <v>519</v>
      </c>
      <c r="I133" s="3" t="s">
        <v>524</v>
      </c>
      <c r="J133" s="33" t="s">
        <v>135</v>
      </c>
      <c r="K133" s="33" t="s">
        <v>139</v>
      </c>
      <c r="L133" s="24">
        <v>11612.08</v>
      </c>
      <c r="M133" s="21">
        <v>4.63</v>
      </c>
      <c r="N133" s="26">
        <v>39843</v>
      </c>
    </row>
    <row r="134" spans="1:15" ht="15">
      <c r="A134" s="19"/>
      <c r="B134" s="19"/>
      <c r="C134" s="23" t="s">
        <v>939</v>
      </c>
      <c r="E134" s="3"/>
      <c r="F134" s="33"/>
      <c r="G134" s="33"/>
      <c r="J134" s="33"/>
      <c r="K134" s="33"/>
      <c r="L134" s="24"/>
      <c r="M134" s="21"/>
      <c r="N134" s="25">
        <v>39843</v>
      </c>
      <c r="O134" s="56"/>
    </row>
    <row r="135" spans="1:14" ht="15">
      <c r="A135" s="19" t="s">
        <v>519</v>
      </c>
      <c r="B135" s="19" t="s">
        <v>521</v>
      </c>
      <c r="C135" s="19" t="s">
        <v>525</v>
      </c>
      <c r="D135" s="3" t="s">
        <v>526</v>
      </c>
      <c r="E135" s="3" t="s">
        <v>135</v>
      </c>
      <c r="F135" s="33" t="s">
        <v>137</v>
      </c>
      <c r="G135" s="33" t="s">
        <v>140</v>
      </c>
      <c r="H135" s="3" t="s">
        <v>519</v>
      </c>
      <c r="I135" s="3" t="s">
        <v>524</v>
      </c>
      <c r="J135" s="33" t="s">
        <v>135</v>
      </c>
      <c r="K135" s="33" t="s">
        <v>139</v>
      </c>
      <c r="L135" s="24">
        <v>11612.08</v>
      </c>
      <c r="M135" s="21">
        <v>1</v>
      </c>
      <c r="N135" s="26">
        <v>8085</v>
      </c>
    </row>
    <row r="136" spans="1:14" ht="15">
      <c r="A136" s="19" t="s">
        <v>519</v>
      </c>
      <c r="B136" s="19" t="s">
        <v>521</v>
      </c>
      <c r="C136" s="19" t="s">
        <v>525</v>
      </c>
      <c r="D136" s="3" t="s">
        <v>526</v>
      </c>
      <c r="E136" s="3" t="s">
        <v>135</v>
      </c>
      <c r="F136" s="33" t="s">
        <v>137</v>
      </c>
      <c r="G136" s="33" t="s">
        <v>140</v>
      </c>
      <c r="H136" s="3" t="s">
        <v>519</v>
      </c>
      <c r="I136" s="3" t="s">
        <v>520</v>
      </c>
      <c r="J136" s="33" t="s">
        <v>135</v>
      </c>
      <c r="K136" s="33" t="s">
        <v>136</v>
      </c>
      <c r="L136" s="24">
        <v>18889.73</v>
      </c>
      <c r="M136" s="21">
        <v>6.92</v>
      </c>
      <c r="N136" s="26">
        <v>55950</v>
      </c>
    </row>
    <row r="137" spans="1:15" ht="15">
      <c r="A137" s="19"/>
      <c r="B137" s="19"/>
      <c r="C137" s="23" t="s">
        <v>940</v>
      </c>
      <c r="E137" s="3"/>
      <c r="F137" s="33"/>
      <c r="G137" s="33"/>
      <c r="J137" s="33"/>
      <c r="K137" s="33"/>
      <c r="L137" s="24"/>
      <c r="M137" s="21"/>
      <c r="N137" s="25">
        <v>64035</v>
      </c>
      <c r="O137" s="56"/>
    </row>
    <row r="138" spans="1:14" ht="15">
      <c r="A138" s="19" t="s">
        <v>530</v>
      </c>
      <c r="B138" s="19" t="s">
        <v>532</v>
      </c>
      <c r="C138" s="19" t="s">
        <v>533</v>
      </c>
      <c r="D138" s="3" t="s">
        <v>534</v>
      </c>
      <c r="E138" s="3" t="s">
        <v>144</v>
      </c>
      <c r="F138" s="33" t="s">
        <v>146</v>
      </c>
      <c r="G138" s="33" t="s">
        <v>147</v>
      </c>
      <c r="H138" s="3" t="s">
        <v>530</v>
      </c>
      <c r="I138" s="3" t="s">
        <v>531</v>
      </c>
      <c r="J138" s="33" t="s">
        <v>144</v>
      </c>
      <c r="K138" s="33" t="s">
        <v>145</v>
      </c>
      <c r="L138" s="24">
        <v>7398.46</v>
      </c>
      <c r="M138" s="21">
        <v>116.43</v>
      </c>
      <c r="N138" s="26">
        <v>849634</v>
      </c>
    </row>
    <row r="139" spans="1:15" ht="15">
      <c r="A139" s="19"/>
      <c r="B139" s="19"/>
      <c r="C139" s="23" t="s">
        <v>941</v>
      </c>
      <c r="E139" s="3"/>
      <c r="F139" s="33"/>
      <c r="G139" s="33"/>
      <c r="J139" s="33"/>
      <c r="K139" s="33"/>
      <c r="L139" s="24"/>
      <c r="M139" s="21"/>
      <c r="N139" s="25">
        <v>849634</v>
      </c>
      <c r="O139" s="56"/>
    </row>
    <row r="140" spans="1:14" ht="15">
      <c r="A140" s="19" t="s">
        <v>530</v>
      </c>
      <c r="B140" s="19" t="s">
        <v>532</v>
      </c>
      <c r="C140" s="19" t="s">
        <v>536</v>
      </c>
      <c r="D140" s="3" t="s">
        <v>537</v>
      </c>
      <c r="E140" s="3" t="s">
        <v>144</v>
      </c>
      <c r="F140" s="33" t="s">
        <v>146</v>
      </c>
      <c r="G140" s="33" t="s">
        <v>149</v>
      </c>
      <c r="H140" s="3" t="s">
        <v>530</v>
      </c>
      <c r="I140" s="3" t="s">
        <v>531</v>
      </c>
      <c r="J140" s="33" t="s">
        <v>144</v>
      </c>
      <c r="K140" s="33" t="s">
        <v>145</v>
      </c>
      <c r="L140" s="24">
        <v>7398.46</v>
      </c>
      <c r="M140" s="21">
        <v>104.65</v>
      </c>
      <c r="N140" s="26">
        <v>762260</v>
      </c>
    </row>
    <row r="141" spans="1:15" ht="15">
      <c r="A141" s="19"/>
      <c r="B141" s="19"/>
      <c r="C141" s="23" t="s">
        <v>942</v>
      </c>
      <c r="E141" s="3"/>
      <c r="F141" s="33"/>
      <c r="G141" s="33"/>
      <c r="J141" s="33"/>
      <c r="K141" s="33"/>
      <c r="L141" s="24"/>
      <c r="M141" s="21"/>
      <c r="N141" s="25">
        <v>762260</v>
      </c>
      <c r="O141" s="56"/>
    </row>
    <row r="142" spans="1:14" ht="15">
      <c r="A142" s="19" t="s">
        <v>530</v>
      </c>
      <c r="B142" s="19" t="s">
        <v>532</v>
      </c>
      <c r="C142" s="19" t="s">
        <v>540</v>
      </c>
      <c r="D142" s="3" t="s">
        <v>541</v>
      </c>
      <c r="E142" s="3" t="s">
        <v>144</v>
      </c>
      <c r="F142" s="33" t="s">
        <v>146</v>
      </c>
      <c r="G142" s="33" t="s">
        <v>150</v>
      </c>
      <c r="H142" s="3" t="s">
        <v>530</v>
      </c>
      <c r="I142" s="3" t="s">
        <v>531</v>
      </c>
      <c r="J142" s="33" t="s">
        <v>144</v>
      </c>
      <c r="K142" s="33" t="s">
        <v>145</v>
      </c>
      <c r="L142" s="24">
        <v>7398.46</v>
      </c>
      <c r="M142" s="21">
        <v>4</v>
      </c>
      <c r="N142" s="26">
        <v>28740</v>
      </c>
    </row>
    <row r="143" spans="1:15" ht="15">
      <c r="A143" s="19"/>
      <c r="B143" s="19"/>
      <c r="C143" s="23" t="s">
        <v>943</v>
      </c>
      <c r="E143" s="3"/>
      <c r="F143" s="33"/>
      <c r="G143" s="33"/>
      <c r="J143" s="33"/>
      <c r="K143" s="33"/>
      <c r="L143" s="24"/>
      <c r="M143" s="21"/>
      <c r="N143" s="25">
        <v>28740</v>
      </c>
      <c r="O143" s="56"/>
    </row>
    <row r="144" spans="1:14" ht="15">
      <c r="A144" s="19" t="s">
        <v>512</v>
      </c>
      <c r="B144" s="19" t="s">
        <v>544</v>
      </c>
      <c r="C144" s="19" t="s">
        <v>545</v>
      </c>
      <c r="D144" s="3" t="s">
        <v>546</v>
      </c>
      <c r="E144" s="3" t="s">
        <v>129</v>
      </c>
      <c r="F144" s="33" t="s">
        <v>151</v>
      </c>
      <c r="G144" s="33" t="s">
        <v>868</v>
      </c>
      <c r="H144" s="3" t="s">
        <v>512</v>
      </c>
      <c r="I144" s="3" t="s">
        <v>518</v>
      </c>
      <c r="J144" s="33" t="s">
        <v>129</v>
      </c>
      <c r="K144" s="33" t="s">
        <v>134</v>
      </c>
      <c r="L144" s="24">
        <v>11039.31</v>
      </c>
      <c r="M144" s="21">
        <v>10.59</v>
      </c>
      <c r="N144" s="26">
        <v>88241</v>
      </c>
    </row>
    <row r="145" spans="1:15" ht="15">
      <c r="A145" s="19"/>
      <c r="B145" s="19"/>
      <c r="C145" s="23" t="s">
        <v>944</v>
      </c>
      <c r="E145" s="3"/>
      <c r="F145" s="33"/>
      <c r="G145" s="33"/>
      <c r="J145" s="33"/>
      <c r="K145" s="33"/>
      <c r="L145" s="24"/>
      <c r="M145" s="21"/>
      <c r="N145" s="25">
        <v>88241</v>
      </c>
      <c r="O145" s="56"/>
    </row>
    <row r="146" spans="1:14" ht="15">
      <c r="A146" s="19" t="s">
        <v>512</v>
      </c>
      <c r="B146" s="19" t="s">
        <v>544</v>
      </c>
      <c r="C146" s="19" t="s">
        <v>782</v>
      </c>
      <c r="D146" s="3" t="s">
        <v>784</v>
      </c>
      <c r="E146" s="3" t="s">
        <v>129</v>
      </c>
      <c r="F146" s="33" t="s">
        <v>151</v>
      </c>
      <c r="G146" s="33" t="s">
        <v>783</v>
      </c>
      <c r="H146" s="3" t="s">
        <v>512</v>
      </c>
      <c r="I146" s="3" t="s">
        <v>776</v>
      </c>
      <c r="J146" s="33" t="s">
        <v>129</v>
      </c>
      <c r="K146" s="33" t="s">
        <v>777</v>
      </c>
      <c r="L146" s="24">
        <v>4209.62</v>
      </c>
      <c r="M146" s="21">
        <v>0.03</v>
      </c>
      <c r="N146" s="24">
        <v>126</v>
      </c>
    </row>
    <row r="147" spans="1:14" ht="15">
      <c r="A147" s="19" t="s">
        <v>512</v>
      </c>
      <c r="B147" s="19" t="s">
        <v>544</v>
      </c>
      <c r="C147" s="19" t="s">
        <v>782</v>
      </c>
      <c r="D147" s="3" t="s">
        <v>784</v>
      </c>
      <c r="E147" s="3" t="s">
        <v>129</v>
      </c>
      <c r="F147" s="33" t="s">
        <v>151</v>
      </c>
      <c r="G147" s="33" t="s">
        <v>783</v>
      </c>
      <c r="H147" s="3" t="s">
        <v>570</v>
      </c>
      <c r="I147" s="3" t="s">
        <v>580</v>
      </c>
      <c r="J147" s="33" t="s">
        <v>171</v>
      </c>
      <c r="K147" s="33" t="s">
        <v>183</v>
      </c>
      <c r="L147" s="24">
        <v>1628.08</v>
      </c>
      <c r="M147" s="21">
        <v>0.13</v>
      </c>
      <c r="N147" s="26">
        <v>212</v>
      </c>
    </row>
    <row r="148" spans="1:14" ht="30.75">
      <c r="A148" s="19" t="s">
        <v>512</v>
      </c>
      <c r="B148" s="19" t="s">
        <v>544</v>
      </c>
      <c r="C148" s="19" t="s">
        <v>782</v>
      </c>
      <c r="D148" s="3" t="s">
        <v>784</v>
      </c>
      <c r="E148" s="3" t="s">
        <v>129</v>
      </c>
      <c r="F148" s="33" t="s">
        <v>151</v>
      </c>
      <c r="G148" s="33" t="s">
        <v>783</v>
      </c>
      <c r="H148" s="3" t="s">
        <v>481</v>
      </c>
      <c r="I148" s="3" t="s">
        <v>851</v>
      </c>
      <c r="J148" s="33" t="s">
        <v>115</v>
      </c>
      <c r="K148" s="33" t="s">
        <v>852</v>
      </c>
      <c r="L148" s="24">
        <v>471.05</v>
      </c>
      <c r="M148" s="21">
        <v>0.17</v>
      </c>
      <c r="N148" s="26">
        <v>80</v>
      </c>
    </row>
    <row r="149" spans="1:14" ht="15">
      <c r="A149" s="19" t="s">
        <v>512</v>
      </c>
      <c r="B149" s="19" t="s">
        <v>544</v>
      </c>
      <c r="C149" s="19" t="s">
        <v>782</v>
      </c>
      <c r="D149" s="3" t="s">
        <v>784</v>
      </c>
      <c r="E149" s="3" t="s">
        <v>129</v>
      </c>
      <c r="F149" s="33" t="s">
        <v>151</v>
      </c>
      <c r="G149" s="33" t="s">
        <v>783</v>
      </c>
      <c r="H149" s="3" t="s">
        <v>436</v>
      </c>
      <c r="I149" s="3" t="s">
        <v>468</v>
      </c>
      <c r="J149" s="33" t="s">
        <v>94</v>
      </c>
      <c r="K149" s="33" t="s">
        <v>107</v>
      </c>
      <c r="L149" s="24">
        <v>1452.68</v>
      </c>
      <c r="M149" s="21">
        <v>0.24</v>
      </c>
      <c r="N149" s="26">
        <v>349</v>
      </c>
    </row>
    <row r="150" spans="1:14" ht="15">
      <c r="A150" s="19" t="s">
        <v>512</v>
      </c>
      <c r="B150" s="19" t="s">
        <v>544</v>
      </c>
      <c r="C150" s="19" t="s">
        <v>782</v>
      </c>
      <c r="D150" s="3" t="s">
        <v>784</v>
      </c>
      <c r="E150" s="3" t="s">
        <v>129</v>
      </c>
      <c r="F150" s="33" t="s">
        <v>151</v>
      </c>
      <c r="G150" s="33" t="s">
        <v>783</v>
      </c>
      <c r="H150" s="3" t="s">
        <v>512</v>
      </c>
      <c r="I150" s="3" t="s">
        <v>513</v>
      </c>
      <c r="J150" s="33" t="s">
        <v>129</v>
      </c>
      <c r="K150" s="33" t="s">
        <v>130</v>
      </c>
      <c r="L150" s="24">
        <v>16549.94</v>
      </c>
      <c r="M150" s="21">
        <v>0.3</v>
      </c>
      <c r="N150" s="26">
        <v>2460</v>
      </c>
    </row>
    <row r="151" spans="1:14" ht="15">
      <c r="A151" s="19" t="s">
        <v>512</v>
      </c>
      <c r="B151" s="19" t="s">
        <v>544</v>
      </c>
      <c r="C151" s="19" t="s">
        <v>782</v>
      </c>
      <c r="D151" s="3" t="s">
        <v>784</v>
      </c>
      <c r="E151" s="3" t="s">
        <v>129</v>
      </c>
      <c r="F151" s="33" t="s">
        <v>151</v>
      </c>
      <c r="G151" s="33" t="s">
        <v>783</v>
      </c>
      <c r="H151" s="3" t="s">
        <v>436</v>
      </c>
      <c r="I151" s="3" t="s">
        <v>454</v>
      </c>
      <c r="J151" s="33" t="s">
        <v>94</v>
      </c>
      <c r="K151" s="33" t="s">
        <v>100</v>
      </c>
      <c r="L151" s="24">
        <v>647.12</v>
      </c>
      <c r="M151" s="21">
        <v>0.87</v>
      </c>
      <c r="N151" s="26">
        <v>563</v>
      </c>
    </row>
    <row r="152" spans="1:14" ht="15">
      <c r="A152" s="19" t="s">
        <v>512</v>
      </c>
      <c r="B152" s="19" t="s">
        <v>544</v>
      </c>
      <c r="C152" s="19" t="s">
        <v>782</v>
      </c>
      <c r="D152" s="3" t="s">
        <v>784</v>
      </c>
      <c r="E152" s="3" t="s">
        <v>129</v>
      </c>
      <c r="F152" s="33" t="s">
        <v>151</v>
      </c>
      <c r="G152" s="33" t="s">
        <v>783</v>
      </c>
      <c r="H152" s="3" t="s">
        <v>436</v>
      </c>
      <c r="I152" s="3" t="s">
        <v>469</v>
      </c>
      <c r="J152" s="33" t="s">
        <v>94</v>
      </c>
      <c r="K152" s="33" t="s">
        <v>96</v>
      </c>
      <c r="L152" s="24">
        <v>2063.97</v>
      </c>
      <c r="M152" s="21">
        <v>0.9</v>
      </c>
      <c r="N152" s="26">
        <v>1858</v>
      </c>
    </row>
    <row r="153" spans="1:14" ht="15">
      <c r="A153" s="19" t="s">
        <v>512</v>
      </c>
      <c r="B153" s="19" t="s">
        <v>544</v>
      </c>
      <c r="C153" s="19" t="s">
        <v>782</v>
      </c>
      <c r="D153" s="3" t="s">
        <v>784</v>
      </c>
      <c r="E153" s="3" t="s">
        <v>129</v>
      </c>
      <c r="F153" s="33" t="s">
        <v>151</v>
      </c>
      <c r="G153" s="33" t="s">
        <v>783</v>
      </c>
      <c r="H153" s="3" t="s">
        <v>512</v>
      </c>
      <c r="I153" s="3" t="s">
        <v>742</v>
      </c>
      <c r="J153" s="33" t="s">
        <v>129</v>
      </c>
      <c r="K153" s="33" t="s">
        <v>743</v>
      </c>
      <c r="L153" s="24">
        <v>4343.56</v>
      </c>
      <c r="M153" s="21">
        <v>1.23</v>
      </c>
      <c r="N153" s="26">
        <v>5343</v>
      </c>
    </row>
    <row r="154" spans="1:14" ht="15">
      <c r="A154" s="19" t="s">
        <v>512</v>
      </c>
      <c r="B154" s="19" t="s">
        <v>544</v>
      </c>
      <c r="C154" s="19" t="s">
        <v>782</v>
      </c>
      <c r="D154" s="3" t="s">
        <v>784</v>
      </c>
      <c r="E154" s="3" t="s">
        <v>129</v>
      </c>
      <c r="F154" s="33" t="s">
        <v>151</v>
      </c>
      <c r="G154" s="33" t="s">
        <v>783</v>
      </c>
      <c r="H154" s="3" t="s">
        <v>512</v>
      </c>
      <c r="I154" s="3" t="s">
        <v>547</v>
      </c>
      <c r="J154" s="33" t="s">
        <v>129</v>
      </c>
      <c r="K154" s="33" t="s">
        <v>153</v>
      </c>
      <c r="L154" s="24">
        <v>6664.08</v>
      </c>
      <c r="M154" s="21">
        <v>1.63</v>
      </c>
      <c r="N154" s="26">
        <v>10862</v>
      </c>
    </row>
    <row r="155" spans="1:14" ht="15">
      <c r="A155" s="19" t="s">
        <v>512</v>
      </c>
      <c r="B155" s="19" t="s">
        <v>544</v>
      </c>
      <c r="C155" s="19" t="s">
        <v>782</v>
      </c>
      <c r="D155" s="3" t="s">
        <v>784</v>
      </c>
      <c r="E155" s="3" t="s">
        <v>129</v>
      </c>
      <c r="F155" s="33" t="s">
        <v>151</v>
      </c>
      <c r="G155" s="33" t="s">
        <v>783</v>
      </c>
      <c r="H155" s="3" t="s">
        <v>512</v>
      </c>
      <c r="I155" s="3" t="s">
        <v>869</v>
      </c>
      <c r="J155" s="33" t="s">
        <v>129</v>
      </c>
      <c r="K155" s="33" t="s">
        <v>870</v>
      </c>
      <c r="L155" s="24">
        <v>5501.63</v>
      </c>
      <c r="M155" s="21">
        <v>2.93</v>
      </c>
      <c r="N155" s="26">
        <v>16120</v>
      </c>
    </row>
    <row r="156" spans="1:14" ht="15">
      <c r="A156" s="19" t="s">
        <v>512</v>
      </c>
      <c r="B156" s="19" t="s">
        <v>544</v>
      </c>
      <c r="C156" s="19" t="s">
        <v>782</v>
      </c>
      <c r="D156" s="3" t="s">
        <v>784</v>
      </c>
      <c r="E156" s="3" t="s">
        <v>129</v>
      </c>
      <c r="F156" s="33" t="s">
        <v>151</v>
      </c>
      <c r="G156" s="33" t="s">
        <v>783</v>
      </c>
      <c r="H156" s="3" t="s">
        <v>512</v>
      </c>
      <c r="I156" s="3" t="s">
        <v>774</v>
      </c>
      <c r="J156" s="33" t="s">
        <v>129</v>
      </c>
      <c r="K156" s="33" t="s">
        <v>775</v>
      </c>
      <c r="L156" s="24">
        <v>5174.07</v>
      </c>
      <c r="M156" s="21">
        <v>3.84</v>
      </c>
      <c r="N156" s="26">
        <v>19868</v>
      </c>
    </row>
    <row r="157" spans="1:14" ht="15">
      <c r="A157" s="19" t="s">
        <v>512</v>
      </c>
      <c r="B157" s="19" t="s">
        <v>544</v>
      </c>
      <c r="C157" s="19" t="s">
        <v>782</v>
      </c>
      <c r="D157" s="3" t="s">
        <v>784</v>
      </c>
      <c r="E157" s="3" t="s">
        <v>129</v>
      </c>
      <c r="F157" s="33" t="s">
        <v>151</v>
      </c>
      <c r="G157" s="33" t="s">
        <v>783</v>
      </c>
      <c r="H157" s="3" t="s">
        <v>512</v>
      </c>
      <c r="I157" s="3" t="s">
        <v>780</v>
      </c>
      <c r="J157" s="33" t="s">
        <v>129</v>
      </c>
      <c r="K157" s="33" t="s">
        <v>781</v>
      </c>
      <c r="L157" s="24">
        <v>4715.19</v>
      </c>
      <c r="M157" s="21">
        <v>4.83</v>
      </c>
      <c r="N157" s="26">
        <v>22774</v>
      </c>
    </row>
    <row r="158" spans="1:14" ht="15">
      <c r="A158" s="19" t="s">
        <v>512</v>
      </c>
      <c r="B158" s="19" t="s">
        <v>544</v>
      </c>
      <c r="C158" s="19" t="s">
        <v>782</v>
      </c>
      <c r="D158" s="3" t="s">
        <v>784</v>
      </c>
      <c r="E158" s="3" t="s">
        <v>129</v>
      </c>
      <c r="F158" s="33" t="s">
        <v>151</v>
      </c>
      <c r="G158" s="33" t="s">
        <v>783</v>
      </c>
      <c r="H158" s="3" t="s">
        <v>512</v>
      </c>
      <c r="I158" s="3" t="s">
        <v>772</v>
      </c>
      <c r="J158" s="33" t="s">
        <v>129</v>
      </c>
      <c r="K158" s="33" t="s">
        <v>773</v>
      </c>
      <c r="L158" s="24">
        <v>6047.7</v>
      </c>
      <c r="M158" s="21">
        <v>5.92</v>
      </c>
      <c r="N158" s="26">
        <v>35802</v>
      </c>
    </row>
    <row r="159" spans="1:14" ht="15">
      <c r="A159" s="19" t="s">
        <v>512</v>
      </c>
      <c r="B159" s="19" t="s">
        <v>544</v>
      </c>
      <c r="C159" s="19" t="s">
        <v>782</v>
      </c>
      <c r="D159" s="3" t="s">
        <v>784</v>
      </c>
      <c r="E159" s="3" t="s">
        <v>129</v>
      </c>
      <c r="F159" s="33" t="s">
        <v>151</v>
      </c>
      <c r="G159" s="33" t="s">
        <v>783</v>
      </c>
      <c r="H159" s="3" t="s">
        <v>512</v>
      </c>
      <c r="I159" s="3" t="s">
        <v>518</v>
      </c>
      <c r="J159" s="33" t="s">
        <v>129</v>
      </c>
      <c r="K159" s="33" t="s">
        <v>134</v>
      </c>
      <c r="L159" s="24">
        <v>11039.31</v>
      </c>
      <c r="M159" s="21">
        <v>5.93</v>
      </c>
      <c r="N159" s="26">
        <v>48618</v>
      </c>
    </row>
    <row r="160" spans="1:14" ht="15">
      <c r="A160" s="19" t="s">
        <v>512</v>
      </c>
      <c r="B160" s="19" t="s">
        <v>544</v>
      </c>
      <c r="C160" s="19" t="s">
        <v>782</v>
      </c>
      <c r="D160" s="3" t="s">
        <v>784</v>
      </c>
      <c r="E160" s="3" t="s">
        <v>129</v>
      </c>
      <c r="F160" s="33" t="s">
        <v>151</v>
      </c>
      <c r="G160" s="33" t="s">
        <v>783</v>
      </c>
      <c r="H160" s="3" t="s">
        <v>512</v>
      </c>
      <c r="I160" s="3" t="s">
        <v>778</v>
      </c>
      <c r="J160" s="33" t="s">
        <v>129</v>
      </c>
      <c r="K160" s="33" t="s">
        <v>779</v>
      </c>
      <c r="L160" s="24">
        <v>5845.15</v>
      </c>
      <c r="M160" s="21">
        <v>7.56</v>
      </c>
      <c r="N160" s="26">
        <v>44189</v>
      </c>
    </row>
    <row r="161" spans="1:14" ht="15">
      <c r="A161" s="19" t="s">
        <v>512</v>
      </c>
      <c r="B161" s="19" t="s">
        <v>544</v>
      </c>
      <c r="C161" s="19" t="s">
        <v>782</v>
      </c>
      <c r="D161" s="3" t="s">
        <v>784</v>
      </c>
      <c r="E161" s="3" t="s">
        <v>129</v>
      </c>
      <c r="F161" s="33" t="s">
        <v>151</v>
      </c>
      <c r="G161" s="33" t="s">
        <v>783</v>
      </c>
      <c r="H161" s="3" t="s">
        <v>512</v>
      </c>
      <c r="I161" s="3" t="s">
        <v>738</v>
      </c>
      <c r="J161" s="33" t="s">
        <v>129</v>
      </c>
      <c r="K161" s="33" t="s">
        <v>739</v>
      </c>
      <c r="L161" s="24">
        <v>4305.42</v>
      </c>
      <c r="M161" s="21">
        <v>8.21</v>
      </c>
      <c r="N161" s="26">
        <v>35347</v>
      </c>
    </row>
    <row r="162" spans="1:14" ht="15">
      <c r="A162" s="19" t="s">
        <v>512</v>
      </c>
      <c r="B162" s="19" t="s">
        <v>544</v>
      </c>
      <c r="C162" s="19" t="s">
        <v>782</v>
      </c>
      <c r="D162" s="3" t="s">
        <v>784</v>
      </c>
      <c r="E162" s="3" t="s">
        <v>129</v>
      </c>
      <c r="F162" s="33" t="s">
        <v>151</v>
      </c>
      <c r="G162" s="33" t="s">
        <v>783</v>
      </c>
      <c r="H162" s="3" t="s">
        <v>512</v>
      </c>
      <c r="I162" s="3" t="s">
        <v>768</v>
      </c>
      <c r="J162" s="33" t="s">
        <v>129</v>
      </c>
      <c r="K162" s="33" t="s">
        <v>769</v>
      </c>
      <c r="L162" s="24">
        <v>5906.16</v>
      </c>
      <c r="M162" s="21">
        <v>16.65</v>
      </c>
      <c r="N162" s="26">
        <v>98338</v>
      </c>
    </row>
    <row r="163" spans="1:14" ht="15">
      <c r="A163" s="19" t="s">
        <v>512</v>
      </c>
      <c r="B163" s="19" t="s">
        <v>544</v>
      </c>
      <c r="C163" s="19" t="s">
        <v>782</v>
      </c>
      <c r="D163" s="3" t="s">
        <v>784</v>
      </c>
      <c r="E163" s="3" t="s">
        <v>129</v>
      </c>
      <c r="F163" s="33" t="s">
        <v>151</v>
      </c>
      <c r="G163" s="33" t="s">
        <v>783</v>
      </c>
      <c r="H163" s="3" t="s">
        <v>512</v>
      </c>
      <c r="I163" s="3" t="s">
        <v>770</v>
      </c>
      <c r="J163" s="33" t="s">
        <v>129</v>
      </c>
      <c r="K163" s="33" t="s">
        <v>771</v>
      </c>
      <c r="L163" s="24">
        <v>2493.45</v>
      </c>
      <c r="M163" s="21">
        <v>17.6</v>
      </c>
      <c r="N163" s="26">
        <v>43885</v>
      </c>
    </row>
    <row r="164" spans="1:14" ht="15">
      <c r="A164" s="19" t="s">
        <v>512</v>
      </c>
      <c r="B164" s="19" t="s">
        <v>544</v>
      </c>
      <c r="C164" s="19" t="s">
        <v>782</v>
      </c>
      <c r="D164" s="3" t="s">
        <v>784</v>
      </c>
      <c r="E164" s="3" t="s">
        <v>129</v>
      </c>
      <c r="F164" s="33" t="s">
        <v>151</v>
      </c>
      <c r="G164" s="33" t="s">
        <v>783</v>
      </c>
      <c r="H164" s="3" t="s">
        <v>512</v>
      </c>
      <c r="I164" s="3" t="s">
        <v>736</v>
      </c>
      <c r="J164" s="33" t="s">
        <v>129</v>
      </c>
      <c r="K164" s="33" t="s">
        <v>737</v>
      </c>
      <c r="L164" s="24">
        <v>2631.92</v>
      </c>
      <c r="M164" s="21">
        <v>23.69</v>
      </c>
      <c r="N164" s="26">
        <v>62350</v>
      </c>
    </row>
    <row r="165" spans="1:14" ht="15">
      <c r="A165" s="19" t="s">
        <v>512</v>
      </c>
      <c r="B165" s="19" t="s">
        <v>544</v>
      </c>
      <c r="C165" s="19" t="s">
        <v>782</v>
      </c>
      <c r="D165" s="3" t="s">
        <v>784</v>
      </c>
      <c r="E165" s="3" t="s">
        <v>129</v>
      </c>
      <c r="F165" s="33" t="s">
        <v>151</v>
      </c>
      <c r="G165" s="33" t="s">
        <v>783</v>
      </c>
      <c r="H165" s="3" t="s">
        <v>512</v>
      </c>
      <c r="I165" s="3" t="s">
        <v>740</v>
      </c>
      <c r="J165" s="33" t="s">
        <v>129</v>
      </c>
      <c r="K165" s="33" t="s">
        <v>741</v>
      </c>
      <c r="L165" s="24">
        <v>2417.95</v>
      </c>
      <c r="M165" s="21">
        <v>51.65</v>
      </c>
      <c r="N165" s="26">
        <v>124887</v>
      </c>
    </row>
    <row r="166" spans="1:15" ht="15">
      <c r="A166" s="19"/>
      <c r="B166" s="19"/>
      <c r="C166" s="23" t="s">
        <v>974</v>
      </c>
      <c r="E166" s="3"/>
      <c r="F166" s="33"/>
      <c r="G166" s="33"/>
      <c r="J166" s="33"/>
      <c r="K166" s="33"/>
      <c r="L166" s="24"/>
      <c r="M166" s="21"/>
      <c r="N166" s="25">
        <v>574031</v>
      </c>
      <c r="O166" s="56"/>
    </row>
    <row r="167" spans="1:14" ht="15">
      <c r="A167" s="19" t="s">
        <v>512</v>
      </c>
      <c r="B167" s="19" t="s">
        <v>544</v>
      </c>
      <c r="C167" s="19" t="s">
        <v>871</v>
      </c>
      <c r="D167" s="3" t="s">
        <v>873</v>
      </c>
      <c r="E167" s="3" t="s">
        <v>129</v>
      </c>
      <c r="F167" s="33" t="s">
        <v>151</v>
      </c>
      <c r="G167" s="33" t="s">
        <v>872</v>
      </c>
      <c r="H167" s="3" t="s">
        <v>512</v>
      </c>
      <c r="I167" s="3" t="s">
        <v>518</v>
      </c>
      <c r="J167" s="33" t="s">
        <v>129</v>
      </c>
      <c r="K167" s="33" t="s">
        <v>134</v>
      </c>
      <c r="L167" s="24">
        <v>11039.31</v>
      </c>
      <c r="M167" s="21">
        <v>2.2</v>
      </c>
      <c r="N167" s="26">
        <v>16102</v>
      </c>
    </row>
    <row r="168" spans="1:15" ht="15">
      <c r="A168" s="19"/>
      <c r="B168" s="19"/>
      <c r="C168" s="23" t="s">
        <v>982</v>
      </c>
      <c r="E168" s="3"/>
      <c r="F168" s="33"/>
      <c r="G168" s="33"/>
      <c r="J168" s="33"/>
      <c r="K168" s="33"/>
      <c r="L168" s="24"/>
      <c r="M168" s="21"/>
      <c r="N168" s="25">
        <v>16102</v>
      </c>
      <c r="O168" s="56"/>
    </row>
    <row r="169" spans="1:14" ht="30.75">
      <c r="A169" s="19" t="s">
        <v>512</v>
      </c>
      <c r="B169" s="19" t="s">
        <v>544</v>
      </c>
      <c r="C169" s="19" t="s">
        <v>874</v>
      </c>
      <c r="D169" s="3" t="s">
        <v>876</v>
      </c>
      <c r="E169" s="3" t="s">
        <v>129</v>
      </c>
      <c r="F169" s="33" t="s">
        <v>151</v>
      </c>
      <c r="G169" s="33" t="s">
        <v>875</v>
      </c>
      <c r="H169" s="3" t="s">
        <v>512</v>
      </c>
      <c r="I169" s="3" t="s">
        <v>518</v>
      </c>
      <c r="J169" s="33" t="s">
        <v>129</v>
      </c>
      <c r="K169" s="33" t="s">
        <v>134</v>
      </c>
      <c r="L169" s="24">
        <v>11039.31</v>
      </c>
      <c r="M169" s="21">
        <v>1</v>
      </c>
      <c r="N169" s="26">
        <v>8115</v>
      </c>
    </row>
    <row r="170" spans="1:15" ht="15">
      <c r="A170" s="19"/>
      <c r="B170" s="19"/>
      <c r="C170" s="23" t="s">
        <v>980</v>
      </c>
      <c r="E170" s="3"/>
      <c r="F170" s="33"/>
      <c r="G170" s="33"/>
      <c r="J170" s="33"/>
      <c r="K170" s="33"/>
      <c r="L170" s="24"/>
      <c r="M170" s="21"/>
      <c r="N170" s="25">
        <v>8115</v>
      </c>
      <c r="O170" s="56"/>
    </row>
    <row r="171" spans="1:14" ht="15">
      <c r="A171" s="19" t="s">
        <v>538</v>
      </c>
      <c r="B171" s="19" t="s">
        <v>548</v>
      </c>
      <c r="C171" s="19" t="s">
        <v>549</v>
      </c>
      <c r="D171" s="3" t="s">
        <v>550</v>
      </c>
      <c r="E171" s="3" t="s">
        <v>154</v>
      </c>
      <c r="F171" s="33" t="s">
        <v>155</v>
      </c>
      <c r="G171" s="33" t="s">
        <v>156</v>
      </c>
      <c r="H171" s="3" t="s">
        <v>538</v>
      </c>
      <c r="I171" s="3" t="s">
        <v>558</v>
      </c>
      <c r="J171" s="33" t="s">
        <v>154</v>
      </c>
      <c r="K171" s="33" t="s">
        <v>559</v>
      </c>
      <c r="L171" s="24">
        <v>4287.32</v>
      </c>
      <c r="M171" s="21">
        <v>0.87</v>
      </c>
      <c r="N171" s="26">
        <v>3730</v>
      </c>
    </row>
    <row r="172" spans="1:14" ht="15">
      <c r="A172" s="19" t="s">
        <v>538</v>
      </c>
      <c r="B172" s="19" t="s">
        <v>548</v>
      </c>
      <c r="C172" s="19" t="s">
        <v>549</v>
      </c>
      <c r="D172" s="3" t="s">
        <v>550</v>
      </c>
      <c r="E172" s="3" t="s">
        <v>154</v>
      </c>
      <c r="F172" s="33" t="s">
        <v>155</v>
      </c>
      <c r="G172" s="33" t="s">
        <v>156</v>
      </c>
      <c r="H172" s="3" t="s">
        <v>371</v>
      </c>
      <c r="I172" s="3" t="s">
        <v>378</v>
      </c>
      <c r="J172" s="33" t="s">
        <v>51</v>
      </c>
      <c r="K172" s="33" t="s">
        <v>58</v>
      </c>
      <c r="L172" s="24">
        <v>1992.08</v>
      </c>
      <c r="M172" s="21">
        <v>0.99</v>
      </c>
      <c r="N172" s="26">
        <v>1972</v>
      </c>
    </row>
    <row r="173" spans="1:14" ht="30.75">
      <c r="A173" s="19" t="s">
        <v>538</v>
      </c>
      <c r="B173" s="19" t="s">
        <v>548</v>
      </c>
      <c r="C173" s="19" t="s">
        <v>549</v>
      </c>
      <c r="D173" s="3" t="s">
        <v>550</v>
      </c>
      <c r="E173" s="3" t="s">
        <v>154</v>
      </c>
      <c r="F173" s="33" t="s">
        <v>155</v>
      </c>
      <c r="G173" s="33" t="s">
        <v>156</v>
      </c>
      <c r="H173" s="3" t="s">
        <v>530</v>
      </c>
      <c r="I173" s="3" t="s">
        <v>551</v>
      </c>
      <c r="J173" s="33" t="s">
        <v>144</v>
      </c>
      <c r="K173" s="33" t="s">
        <v>157</v>
      </c>
      <c r="L173" s="24">
        <v>5760.39</v>
      </c>
      <c r="M173" s="21">
        <v>1</v>
      </c>
      <c r="N173" s="26">
        <v>5760</v>
      </c>
    </row>
    <row r="174" spans="1:14" ht="15">
      <c r="A174" s="19" t="s">
        <v>538</v>
      </c>
      <c r="B174" s="19" t="s">
        <v>548</v>
      </c>
      <c r="C174" s="19" t="s">
        <v>549</v>
      </c>
      <c r="D174" s="3" t="s">
        <v>550</v>
      </c>
      <c r="E174" s="3" t="s">
        <v>154</v>
      </c>
      <c r="F174" s="33" t="s">
        <v>155</v>
      </c>
      <c r="G174" s="33" t="s">
        <v>156</v>
      </c>
      <c r="H174" s="3" t="s">
        <v>538</v>
      </c>
      <c r="I174" s="3" t="s">
        <v>557</v>
      </c>
      <c r="J174" s="33" t="s">
        <v>154</v>
      </c>
      <c r="K174" s="33" t="s">
        <v>878</v>
      </c>
      <c r="L174" s="24">
        <v>3924.84</v>
      </c>
      <c r="M174" s="21">
        <v>1</v>
      </c>
      <c r="N174" s="26">
        <v>3925</v>
      </c>
    </row>
    <row r="175" spans="1:14" ht="15">
      <c r="A175" s="19" t="s">
        <v>538</v>
      </c>
      <c r="B175" s="19" t="s">
        <v>548</v>
      </c>
      <c r="C175" s="19" t="s">
        <v>549</v>
      </c>
      <c r="D175" s="3" t="s">
        <v>550</v>
      </c>
      <c r="E175" s="3" t="s">
        <v>154</v>
      </c>
      <c r="F175" s="33" t="s">
        <v>155</v>
      </c>
      <c r="G175" s="33" t="s">
        <v>156</v>
      </c>
      <c r="H175" s="3" t="s">
        <v>538</v>
      </c>
      <c r="I175" s="3" t="s">
        <v>563</v>
      </c>
      <c r="J175" s="33" t="s">
        <v>154</v>
      </c>
      <c r="K175" s="33" t="s">
        <v>168</v>
      </c>
      <c r="L175" s="24">
        <v>5133.82</v>
      </c>
      <c r="M175" s="21">
        <v>2</v>
      </c>
      <c r="N175" s="26">
        <v>10268</v>
      </c>
    </row>
    <row r="176" spans="1:14" ht="15">
      <c r="A176" s="19" t="s">
        <v>538</v>
      </c>
      <c r="B176" s="19" t="s">
        <v>548</v>
      </c>
      <c r="C176" s="19" t="s">
        <v>549</v>
      </c>
      <c r="D176" s="3" t="s">
        <v>550</v>
      </c>
      <c r="E176" s="3" t="s">
        <v>154</v>
      </c>
      <c r="F176" s="33" t="s">
        <v>155</v>
      </c>
      <c r="G176" s="33" t="s">
        <v>156</v>
      </c>
      <c r="H176" s="3" t="s">
        <v>538</v>
      </c>
      <c r="I176" s="3" t="s">
        <v>552</v>
      </c>
      <c r="J176" s="33" t="s">
        <v>154</v>
      </c>
      <c r="K176" s="33" t="s">
        <v>877</v>
      </c>
      <c r="L176" s="24">
        <v>2219.25</v>
      </c>
      <c r="M176" s="21">
        <v>2.09</v>
      </c>
      <c r="N176" s="26">
        <v>4638</v>
      </c>
    </row>
    <row r="177" spans="1:14" ht="15">
      <c r="A177" s="19" t="s">
        <v>538</v>
      </c>
      <c r="B177" s="19" t="s">
        <v>548</v>
      </c>
      <c r="C177" s="19" t="s">
        <v>549</v>
      </c>
      <c r="D177" s="3" t="s">
        <v>550</v>
      </c>
      <c r="E177" s="3" t="s">
        <v>154</v>
      </c>
      <c r="F177" s="33" t="s">
        <v>155</v>
      </c>
      <c r="G177" s="33" t="s">
        <v>156</v>
      </c>
      <c r="H177" s="3" t="s">
        <v>538</v>
      </c>
      <c r="I177" s="3" t="s">
        <v>556</v>
      </c>
      <c r="J177" s="33" t="s">
        <v>154</v>
      </c>
      <c r="K177" s="33" t="s">
        <v>162</v>
      </c>
      <c r="L177" s="24">
        <v>2457.8</v>
      </c>
      <c r="M177" s="21">
        <v>2.71</v>
      </c>
      <c r="N177" s="26">
        <v>6661</v>
      </c>
    </row>
    <row r="178" spans="1:14" ht="15">
      <c r="A178" s="19" t="s">
        <v>538</v>
      </c>
      <c r="B178" s="19" t="s">
        <v>548</v>
      </c>
      <c r="C178" s="19" t="s">
        <v>549</v>
      </c>
      <c r="D178" s="3" t="s">
        <v>550</v>
      </c>
      <c r="E178" s="3" t="s">
        <v>154</v>
      </c>
      <c r="F178" s="33" t="s">
        <v>155</v>
      </c>
      <c r="G178" s="33" t="s">
        <v>156</v>
      </c>
      <c r="H178" s="3" t="s">
        <v>538</v>
      </c>
      <c r="I178" s="3" t="s">
        <v>555</v>
      </c>
      <c r="J178" s="33" t="s">
        <v>154</v>
      </c>
      <c r="K178" s="33" t="s">
        <v>161</v>
      </c>
      <c r="L178" s="24">
        <v>2505.97</v>
      </c>
      <c r="M178" s="21">
        <v>3.89</v>
      </c>
      <c r="N178" s="26">
        <v>9748</v>
      </c>
    </row>
    <row r="179" spans="1:14" ht="30.75">
      <c r="A179" s="19" t="s">
        <v>538</v>
      </c>
      <c r="B179" s="19" t="s">
        <v>548</v>
      </c>
      <c r="C179" s="19" t="s">
        <v>549</v>
      </c>
      <c r="D179" s="3" t="s">
        <v>550</v>
      </c>
      <c r="E179" s="3" t="s">
        <v>154</v>
      </c>
      <c r="F179" s="33" t="s">
        <v>155</v>
      </c>
      <c r="G179" s="33" t="s">
        <v>156</v>
      </c>
      <c r="H179" s="3" t="s">
        <v>538</v>
      </c>
      <c r="I179" s="3" t="s">
        <v>553</v>
      </c>
      <c r="J179" s="33" t="s">
        <v>154</v>
      </c>
      <c r="K179" s="33" t="s">
        <v>159</v>
      </c>
      <c r="L179" s="24">
        <v>4350.91</v>
      </c>
      <c r="M179" s="21">
        <v>3.97</v>
      </c>
      <c r="N179" s="26">
        <v>17273</v>
      </c>
    </row>
    <row r="180" spans="1:14" ht="15">
      <c r="A180" s="19" t="s">
        <v>538</v>
      </c>
      <c r="B180" s="19" t="s">
        <v>548</v>
      </c>
      <c r="C180" s="19" t="s">
        <v>549</v>
      </c>
      <c r="D180" s="3" t="s">
        <v>550</v>
      </c>
      <c r="E180" s="3" t="s">
        <v>154</v>
      </c>
      <c r="F180" s="33" t="s">
        <v>155</v>
      </c>
      <c r="G180" s="33" t="s">
        <v>156</v>
      </c>
      <c r="H180" s="3" t="s">
        <v>538</v>
      </c>
      <c r="I180" s="3" t="s">
        <v>560</v>
      </c>
      <c r="J180" s="33" t="s">
        <v>154</v>
      </c>
      <c r="K180" s="33" t="s">
        <v>164</v>
      </c>
      <c r="L180" s="24">
        <v>2950.23</v>
      </c>
      <c r="M180" s="21">
        <v>4</v>
      </c>
      <c r="N180" s="26">
        <v>11801</v>
      </c>
    </row>
    <row r="181" spans="1:14" ht="15">
      <c r="A181" s="19" t="s">
        <v>538</v>
      </c>
      <c r="B181" s="19" t="s">
        <v>548</v>
      </c>
      <c r="C181" s="19" t="s">
        <v>549</v>
      </c>
      <c r="D181" s="3" t="s">
        <v>550</v>
      </c>
      <c r="E181" s="3" t="s">
        <v>154</v>
      </c>
      <c r="F181" s="33" t="s">
        <v>155</v>
      </c>
      <c r="G181" s="33" t="s">
        <v>156</v>
      </c>
      <c r="H181" s="3" t="s">
        <v>355</v>
      </c>
      <c r="I181" s="3" t="s">
        <v>370</v>
      </c>
      <c r="J181" s="33" t="s">
        <v>39</v>
      </c>
      <c r="K181" s="33" t="s">
        <v>50</v>
      </c>
      <c r="L181" s="24">
        <v>5023.44</v>
      </c>
      <c r="M181" s="21">
        <v>6.94</v>
      </c>
      <c r="N181" s="26">
        <v>34863</v>
      </c>
    </row>
    <row r="182" spans="1:14" ht="15">
      <c r="A182" s="19" t="s">
        <v>538</v>
      </c>
      <c r="B182" s="19" t="s">
        <v>548</v>
      </c>
      <c r="C182" s="19" t="s">
        <v>549</v>
      </c>
      <c r="D182" s="3" t="s">
        <v>550</v>
      </c>
      <c r="E182" s="3" t="s">
        <v>154</v>
      </c>
      <c r="F182" s="33" t="s">
        <v>155</v>
      </c>
      <c r="G182" s="33" t="s">
        <v>156</v>
      </c>
      <c r="H182" s="3" t="s">
        <v>538</v>
      </c>
      <c r="I182" s="3" t="s">
        <v>562</v>
      </c>
      <c r="J182" s="33" t="s">
        <v>154</v>
      </c>
      <c r="K182" s="33" t="s">
        <v>167</v>
      </c>
      <c r="L182" s="24">
        <v>3497.16</v>
      </c>
      <c r="M182" s="21">
        <v>10.71</v>
      </c>
      <c r="N182" s="26">
        <v>37455</v>
      </c>
    </row>
    <row r="183" spans="1:14" ht="15">
      <c r="A183" s="19" t="s">
        <v>538</v>
      </c>
      <c r="B183" s="19" t="s">
        <v>548</v>
      </c>
      <c r="C183" s="19" t="s">
        <v>549</v>
      </c>
      <c r="D183" s="3" t="s">
        <v>550</v>
      </c>
      <c r="E183" s="3" t="s">
        <v>154</v>
      </c>
      <c r="F183" s="33" t="s">
        <v>155</v>
      </c>
      <c r="G183" s="33" t="s">
        <v>156</v>
      </c>
      <c r="H183" s="3" t="s">
        <v>538</v>
      </c>
      <c r="I183" s="3" t="s">
        <v>554</v>
      </c>
      <c r="J183" s="33" t="s">
        <v>154</v>
      </c>
      <c r="K183" s="33" t="s">
        <v>160</v>
      </c>
      <c r="L183" s="24">
        <v>4813.51</v>
      </c>
      <c r="M183" s="21">
        <v>46.09</v>
      </c>
      <c r="N183" s="26">
        <v>221855</v>
      </c>
    </row>
    <row r="184" spans="1:14" ht="15">
      <c r="A184" s="19" t="s">
        <v>538</v>
      </c>
      <c r="B184" s="19" t="s">
        <v>548</v>
      </c>
      <c r="C184" s="19" t="s">
        <v>549</v>
      </c>
      <c r="D184" s="3" t="s">
        <v>550</v>
      </c>
      <c r="E184" s="3" t="s">
        <v>154</v>
      </c>
      <c r="F184" s="33" t="s">
        <v>155</v>
      </c>
      <c r="G184" s="33" t="s">
        <v>156</v>
      </c>
      <c r="H184" s="3" t="s">
        <v>538</v>
      </c>
      <c r="I184" s="3" t="s">
        <v>539</v>
      </c>
      <c r="J184" s="33" t="s">
        <v>154</v>
      </c>
      <c r="K184" s="33" t="s">
        <v>166</v>
      </c>
      <c r="L184" s="24">
        <v>6979.45</v>
      </c>
      <c r="M184" s="21">
        <v>76.43</v>
      </c>
      <c r="N184" s="26">
        <v>533439</v>
      </c>
    </row>
    <row r="185" spans="1:15" ht="15">
      <c r="A185" s="19"/>
      <c r="B185" s="19"/>
      <c r="C185" s="23" t="s">
        <v>945</v>
      </c>
      <c r="E185" s="3"/>
      <c r="F185" s="33"/>
      <c r="G185" s="33"/>
      <c r="J185" s="33"/>
      <c r="K185" s="33"/>
      <c r="L185" s="24"/>
      <c r="M185" s="21"/>
      <c r="N185" s="25">
        <v>903388</v>
      </c>
      <c r="O185" s="56"/>
    </row>
    <row r="186" spans="1:14" ht="15">
      <c r="A186" s="19" t="s">
        <v>570</v>
      </c>
      <c r="B186" s="19" t="s">
        <v>571</v>
      </c>
      <c r="C186" s="19" t="s">
        <v>572</v>
      </c>
      <c r="D186" s="3" t="s">
        <v>573</v>
      </c>
      <c r="E186" s="3" t="s">
        <v>171</v>
      </c>
      <c r="F186" s="33" t="s">
        <v>173</v>
      </c>
      <c r="G186" s="33" t="s">
        <v>174</v>
      </c>
      <c r="H186" s="3" t="s">
        <v>603</v>
      </c>
      <c r="I186" s="3" t="s">
        <v>881</v>
      </c>
      <c r="J186" s="33" t="s">
        <v>198</v>
      </c>
      <c r="K186" s="33" t="s">
        <v>882</v>
      </c>
      <c r="L186" s="24">
        <v>8341.55</v>
      </c>
      <c r="M186" s="21">
        <v>0.24</v>
      </c>
      <c r="N186" s="26">
        <v>1725</v>
      </c>
    </row>
    <row r="187" spans="1:14" ht="15">
      <c r="A187" s="19" t="s">
        <v>570</v>
      </c>
      <c r="B187" s="19" t="s">
        <v>571</v>
      </c>
      <c r="C187" s="19" t="s">
        <v>572</v>
      </c>
      <c r="D187" s="3" t="s">
        <v>573</v>
      </c>
      <c r="E187" s="3" t="s">
        <v>171</v>
      </c>
      <c r="F187" s="33" t="s">
        <v>173</v>
      </c>
      <c r="G187" s="33" t="s">
        <v>174</v>
      </c>
      <c r="H187" s="3" t="s">
        <v>570</v>
      </c>
      <c r="I187" s="3" t="s">
        <v>574</v>
      </c>
      <c r="J187" s="33" t="s">
        <v>171</v>
      </c>
      <c r="K187" s="33" t="s">
        <v>172</v>
      </c>
      <c r="L187" s="24">
        <v>60707.43</v>
      </c>
      <c r="M187" s="21">
        <v>1</v>
      </c>
      <c r="N187" s="26">
        <v>7400</v>
      </c>
    </row>
    <row r="188" spans="1:15" ht="15">
      <c r="A188" s="19"/>
      <c r="B188" s="19"/>
      <c r="C188" s="23" t="s">
        <v>946</v>
      </c>
      <c r="E188" s="3"/>
      <c r="F188" s="33"/>
      <c r="G188" s="33"/>
      <c r="J188" s="33"/>
      <c r="K188" s="33"/>
      <c r="L188" s="24"/>
      <c r="M188" s="21"/>
      <c r="N188" s="25">
        <v>9125</v>
      </c>
      <c r="O188" s="56"/>
    </row>
    <row r="189" spans="1:14" ht="15">
      <c r="A189" s="19" t="s">
        <v>570</v>
      </c>
      <c r="B189" s="19" t="s">
        <v>571</v>
      </c>
      <c r="C189" s="19" t="s">
        <v>576</v>
      </c>
      <c r="D189" s="3" t="s">
        <v>577</v>
      </c>
      <c r="E189" s="3" t="s">
        <v>171</v>
      </c>
      <c r="F189" s="33" t="s">
        <v>173</v>
      </c>
      <c r="G189" s="33" t="s">
        <v>177</v>
      </c>
      <c r="H189" s="3" t="s">
        <v>570</v>
      </c>
      <c r="I189" s="3" t="s">
        <v>582</v>
      </c>
      <c r="J189" s="33" t="s">
        <v>171</v>
      </c>
      <c r="K189" s="33" t="s">
        <v>176</v>
      </c>
      <c r="L189" s="24">
        <v>1067.8</v>
      </c>
      <c r="M189" s="21">
        <v>0.79</v>
      </c>
      <c r="N189" s="26">
        <v>844</v>
      </c>
    </row>
    <row r="190" spans="1:14" ht="30.75">
      <c r="A190" s="19" t="s">
        <v>570</v>
      </c>
      <c r="B190" s="19" t="s">
        <v>571</v>
      </c>
      <c r="C190" s="19" t="s">
        <v>576</v>
      </c>
      <c r="D190" s="3" t="s">
        <v>577</v>
      </c>
      <c r="E190" s="3" t="s">
        <v>171</v>
      </c>
      <c r="F190" s="33" t="s">
        <v>173</v>
      </c>
      <c r="G190" s="33" t="s">
        <v>177</v>
      </c>
      <c r="H190" s="3" t="s">
        <v>481</v>
      </c>
      <c r="I190" s="3" t="s">
        <v>596</v>
      </c>
      <c r="J190" s="33" t="s">
        <v>115</v>
      </c>
      <c r="K190" s="33" t="s">
        <v>195</v>
      </c>
      <c r="L190" s="24">
        <v>486.72</v>
      </c>
      <c r="M190" s="21">
        <v>1.09</v>
      </c>
      <c r="N190" s="26">
        <v>531</v>
      </c>
    </row>
    <row r="191" spans="1:14" ht="15">
      <c r="A191" s="19" t="s">
        <v>570</v>
      </c>
      <c r="B191" s="19" t="s">
        <v>571</v>
      </c>
      <c r="C191" s="19" t="s">
        <v>576</v>
      </c>
      <c r="D191" s="3" t="s">
        <v>577</v>
      </c>
      <c r="E191" s="3" t="s">
        <v>171</v>
      </c>
      <c r="F191" s="33" t="s">
        <v>173</v>
      </c>
      <c r="G191" s="33" t="s">
        <v>177</v>
      </c>
      <c r="H191" s="3" t="s">
        <v>570</v>
      </c>
      <c r="I191" s="3" t="s">
        <v>591</v>
      </c>
      <c r="J191" s="33" t="s">
        <v>171</v>
      </c>
      <c r="K191" s="33" t="s">
        <v>184</v>
      </c>
      <c r="L191" s="24">
        <v>757.51</v>
      </c>
      <c r="M191" s="21">
        <v>2.19</v>
      </c>
      <c r="N191" s="26">
        <v>1659</v>
      </c>
    </row>
    <row r="192" spans="1:14" ht="15">
      <c r="A192" s="19" t="s">
        <v>570</v>
      </c>
      <c r="B192" s="19" t="s">
        <v>571</v>
      </c>
      <c r="C192" s="19" t="s">
        <v>576</v>
      </c>
      <c r="D192" s="3" t="s">
        <v>577</v>
      </c>
      <c r="E192" s="3" t="s">
        <v>171</v>
      </c>
      <c r="F192" s="33" t="s">
        <v>173</v>
      </c>
      <c r="G192" s="33" t="s">
        <v>177</v>
      </c>
      <c r="H192" s="3" t="s">
        <v>570</v>
      </c>
      <c r="I192" s="3" t="s">
        <v>580</v>
      </c>
      <c r="J192" s="33" t="s">
        <v>171</v>
      </c>
      <c r="K192" s="33" t="s">
        <v>183</v>
      </c>
      <c r="L192" s="24">
        <v>1628.08</v>
      </c>
      <c r="M192" s="21">
        <v>2.99</v>
      </c>
      <c r="N192" s="26">
        <v>4868</v>
      </c>
    </row>
    <row r="193" spans="1:14" ht="15">
      <c r="A193" s="19" t="s">
        <v>570</v>
      </c>
      <c r="B193" s="19" t="s">
        <v>571</v>
      </c>
      <c r="C193" s="19" t="s">
        <v>576</v>
      </c>
      <c r="D193" s="3" t="s">
        <v>577</v>
      </c>
      <c r="E193" s="3" t="s">
        <v>171</v>
      </c>
      <c r="F193" s="33" t="s">
        <v>173</v>
      </c>
      <c r="G193" s="33" t="s">
        <v>177</v>
      </c>
      <c r="H193" s="3" t="s">
        <v>570</v>
      </c>
      <c r="I193" s="3" t="s">
        <v>579</v>
      </c>
      <c r="J193" s="33" t="s">
        <v>171</v>
      </c>
      <c r="K193" s="33" t="s">
        <v>182</v>
      </c>
      <c r="L193" s="24">
        <v>2256.09</v>
      </c>
      <c r="M193" s="21">
        <v>6.06</v>
      </c>
      <c r="N193" s="26">
        <v>13672</v>
      </c>
    </row>
    <row r="194" spans="1:14" ht="15">
      <c r="A194" s="19" t="s">
        <v>570</v>
      </c>
      <c r="B194" s="19" t="s">
        <v>571</v>
      </c>
      <c r="C194" s="19" t="s">
        <v>576</v>
      </c>
      <c r="D194" s="3" t="s">
        <v>577</v>
      </c>
      <c r="E194" s="3" t="s">
        <v>171</v>
      </c>
      <c r="F194" s="33" t="s">
        <v>173</v>
      </c>
      <c r="G194" s="33" t="s">
        <v>177</v>
      </c>
      <c r="H194" s="3" t="s">
        <v>570</v>
      </c>
      <c r="I194" s="3" t="s">
        <v>581</v>
      </c>
      <c r="J194" s="33" t="s">
        <v>171</v>
      </c>
      <c r="K194" s="33" t="s">
        <v>186</v>
      </c>
      <c r="L194" s="24">
        <v>1250.93</v>
      </c>
      <c r="M194" s="21">
        <v>22</v>
      </c>
      <c r="N194" s="26">
        <v>27520</v>
      </c>
    </row>
    <row r="195" spans="1:14" ht="15">
      <c r="A195" s="19" t="s">
        <v>570</v>
      </c>
      <c r="B195" s="19" t="s">
        <v>571</v>
      </c>
      <c r="C195" s="19" t="s">
        <v>576</v>
      </c>
      <c r="D195" s="3" t="s">
        <v>577</v>
      </c>
      <c r="E195" s="3" t="s">
        <v>171</v>
      </c>
      <c r="F195" s="33" t="s">
        <v>173</v>
      </c>
      <c r="G195" s="33" t="s">
        <v>177</v>
      </c>
      <c r="H195" s="3" t="s">
        <v>570</v>
      </c>
      <c r="I195" s="3" t="s">
        <v>578</v>
      </c>
      <c r="J195" s="33" t="s">
        <v>171</v>
      </c>
      <c r="K195" s="33" t="s">
        <v>181</v>
      </c>
      <c r="L195" s="24">
        <v>770.28</v>
      </c>
      <c r="M195" s="21">
        <v>208.41</v>
      </c>
      <c r="N195" s="26">
        <v>160534</v>
      </c>
    </row>
    <row r="196" spans="1:15" ht="15">
      <c r="A196" s="19"/>
      <c r="B196" s="19"/>
      <c r="C196" s="23" t="s">
        <v>947</v>
      </c>
      <c r="E196" s="3"/>
      <c r="F196" s="33"/>
      <c r="G196" s="33"/>
      <c r="J196" s="33"/>
      <c r="K196" s="33"/>
      <c r="L196" s="24"/>
      <c r="M196" s="21"/>
      <c r="N196" s="25">
        <v>209628</v>
      </c>
      <c r="O196" s="56"/>
    </row>
    <row r="197" spans="1:14" ht="30.75">
      <c r="A197" s="19" t="s">
        <v>570</v>
      </c>
      <c r="B197" s="19" t="s">
        <v>571</v>
      </c>
      <c r="C197" s="19" t="s">
        <v>583</v>
      </c>
      <c r="D197" s="3" t="s">
        <v>584</v>
      </c>
      <c r="E197" s="3" t="s">
        <v>171</v>
      </c>
      <c r="F197" s="33" t="s">
        <v>173</v>
      </c>
      <c r="G197" s="33" t="s">
        <v>187</v>
      </c>
      <c r="H197" s="3" t="s">
        <v>481</v>
      </c>
      <c r="I197" s="3" t="s">
        <v>879</v>
      </c>
      <c r="J197" s="33" t="s">
        <v>115</v>
      </c>
      <c r="K197" s="33" t="s">
        <v>880</v>
      </c>
      <c r="L197" s="24">
        <v>337.45</v>
      </c>
      <c r="M197" s="21">
        <v>0.03</v>
      </c>
      <c r="N197" s="26">
        <v>10</v>
      </c>
    </row>
    <row r="198" spans="1:14" ht="30.75">
      <c r="A198" s="19" t="s">
        <v>570</v>
      </c>
      <c r="B198" s="19" t="s">
        <v>571</v>
      </c>
      <c r="C198" s="19" t="s">
        <v>583</v>
      </c>
      <c r="D198" s="3" t="s">
        <v>584</v>
      </c>
      <c r="E198" s="3" t="s">
        <v>171</v>
      </c>
      <c r="F198" s="33" t="s">
        <v>173</v>
      </c>
      <c r="G198" s="33" t="s">
        <v>187</v>
      </c>
      <c r="H198" s="3" t="s">
        <v>481</v>
      </c>
      <c r="I198" s="3" t="s">
        <v>597</v>
      </c>
      <c r="J198" s="33" t="s">
        <v>115</v>
      </c>
      <c r="K198" s="33" t="s">
        <v>196</v>
      </c>
      <c r="L198" s="24">
        <v>351.99</v>
      </c>
      <c r="M198" s="21">
        <v>0.07</v>
      </c>
      <c r="N198" s="26">
        <v>25</v>
      </c>
    </row>
    <row r="199" spans="1:14" ht="30.75">
      <c r="A199" s="19" t="s">
        <v>570</v>
      </c>
      <c r="B199" s="19" t="s">
        <v>571</v>
      </c>
      <c r="C199" s="19" t="s">
        <v>583</v>
      </c>
      <c r="D199" s="3" t="s">
        <v>584</v>
      </c>
      <c r="E199" s="3" t="s">
        <v>171</v>
      </c>
      <c r="F199" s="33" t="s">
        <v>173</v>
      </c>
      <c r="G199" s="33" t="s">
        <v>187</v>
      </c>
      <c r="H199" s="3" t="s">
        <v>481</v>
      </c>
      <c r="I199" s="3" t="s">
        <v>596</v>
      </c>
      <c r="J199" s="33" t="s">
        <v>115</v>
      </c>
      <c r="K199" s="33" t="s">
        <v>195</v>
      </c>
      <c r="L199" s="24">
        <v>486.72</v>
      </c>
      <c r="M199" s="21">
        <v>0.31</v>
      </c>
      <c r="N199" s="26">
        <v>151</v>
      </c>
    </row>
    <row r="200" spans="1:14" ht="30.75">
      <c r="A200" s="19" t="s">
        <v>570</v>
      </c>
      <c r="B200" s="19" t="s">
        <v>571</v>
      </c>
      <c r="C200" s="19" t="s">
        <v>583</v>
      </c>
      <c r="D200" s="3" t="s">
        <v>584</v>
      </c>
      <c r="E200" s="3" t="s">
        <v>171</v>
      </c>
      <c r="F200" s="33" t="s">
        <v>173</v>
      </c>
      <c r="G200" s="33" t="s">
        <v>187</v>
      </c>
      <c r="H200" s="3" t="s">
        <v>481</v>
      </c>
      <c r="I200" s="3" t="s">
        <v>851</v>
      </c>
      <c r="J200" s="33" t="s">
        <v>115</v>
      </c>
      <c r="K200" s="33" t="s">
        <v>852</v>
      </c>
      <c r="L200" s="24">
        <v>471.05</v>
      </c>
      <c r="M200" s="21">
        <v>0.99</v>
      </c>
      <c r="N200" s="26">
        <v>466</v>
      </c>
    </row>
    <row r="201" spans="1:14" ht="30.75">
      <c r="A201" s="19" t="s">
        <v>570</v>
      </c>
      <c r="B201" s="19" t="s">
        <v>571</v>
      </c>
      <c r="C201" s="19" t="s">
        <v>583</v>
      </c>
      <c r="D201" s="3" t="s">
        <v>584</v>
      </c>
      <c r="E201" s="3" t="s">
        <v>171</v>
      </c>
      <c r="F201" s="33" t="s">
        <v>173</v>
      </c>
      <c r="G201" s="33" t="s">
        <v>187</v>
      </c>
      <c r="H201" s="3" t="s">
        <v>481</v>
      </c>
      <c r="I201" s="3" t="s">
        <v>598</v>
      </c>
      <c r="J201" s="33" t="s">
        <v>115</v>
      </c>
      <c r="K201" s="33" t="s">
        <v>197</v>
      </c>
      <c r="L201" s="24">
        <v>1298.44</v>
      </c>
      <c r="M201" s="21">
        <v>1.14</v>
      </c>
      <c r="N201" s="26">
        <v>1480</v>
      </c>
    </row>
    <row r="202" spans="1:14" ht="15">
      <c r="A202" s="19" t="s">
        <v>570</v>
      </c>
      <c r="B202" s="19" t="s">
        <v>571</v>
      </c>
      <c r="C202" s="19" t="s">
        <v>583</v>
      </c>
      <c r="D202" s="3" t="s">
        <v>584</v>
      </c>
      <c r="E202" s="3" t="s">
        <v>171</v>
      </c>
      <c r="F202" s="33" t="s">
        <v>173</v>
      </c>
      <c r="G202" s="33" t="s">
        <v>187</v>
      </c>
      <c r="H202" s="3" t="s">
        <v>570</v>
      </c>
      <c r="I202" s="3" t="s">
        <v>586</v>
      </c>
      <c r="J202" s="33" t="s">
        <v>171</v>
      </c>
      <c r="K202" s="33" t="s">
        <v>189</v>
      </c>
      <c r="L202" s="24">
        <v>1559.53</v>
      </c>
      <c r="M202" s="21">
        <v>2.14</v>
      </c>
      <c r="N202" s="26">
        <v>3337</v>
      </c>
    </row>
    <row r="203" spans="1:14" ht="15">
      <c r="A203" s="19" t="s">
        <v>570</v>
      </c>
      <c r="B203" s="19" t="s">
        <v>571</v>
      </c>
      <c r="C203" s="19" t="s">
        <v>583</v>
      </c>
      <c r="D203" s="3" t="s">
        <v>584</v>
      </c>
      <c r="E203" s="3" t="s">
        <v>171</v>
      </c>
      <c r="F203" s="33" t="s">
        <v>173</v>
      </c>
      <c r="G203" s="33" t="s">
        <v>187</v>
      </c>
      <c r="H203" s="3" t="s">
        <v>570</v>
      </c>
      <c r="I203" s="3" t="s">
        <v>585</v>
      </c>
      <c r="J203" s="33" t="s">
        <v>171</v>
      </c>
      <c r="K203" s="33" t="s">
        <v>188</v>
      </c>
      <c r="L203" s="24">
        <v>1553.54</v>
      </c>
      <c r="M203" s="21">
        <v>3.07</v>
      </c>
      <c r="N203" s="26">
        <v>4769</v>
      </c>
    </row>
    <row r="204" spans="1:14" ht="15">
      <c r="A204" s="19" t="s">
        <v>570</v>
      </c>
      <c r="B204" s="19" t="s">
        <v>571</v>
      </c>
      <c r="C204" s="19" t="s">
        <v>583</v>
      </c>
      <c r="D204" s="3" t="s">
        <v>584</v>
      </c>
      <c r="E204" s="3" t="s">
        <v>171</v>
      </c>
      <c r="F204" s="33" t="s">
        <v>173</v>
      </c>
      <c r="G204" s="33" t="s">
        <v>187</v>
      </c>
      <c r="H204" s="3" t="s">
        <v>570</v>
      </c>
      <c r="I204" s="3" t="s">
        <v>594</v>
      </c>
      <c r="J204" s="33" t="s">
        <v>171</v>
      </c>
      <c r="K204" s="33" t="s">
        <v>193</v>
      </c>
      <c r="L204" s="24">
        <v>2325.79</v>
      </c>
      <c r="M204" s="21">
        <v>5.94</v>
      </c>
      <c r="N204" s="26">
        <v>13815</v>
      </c>
    </row>
    <row r="205" spans="1:14" ht="15">
      <c r="A205" s="19" t="s">
        <v>570</v>
      </c>
      <c r="B205" s="19" t="s">
        <v>571</v>
      </c>
      <c r="C205" s="19" t="s">
        <v>583</v>
      </c>
      <c r="D205" s="3" t="s">
        <v>584</v>
      </c>
      <c r="E205" s="3" t="s">
        <v>171</v>
      </c>
      <c r="F205" s="33" t="s">
        <v>173</v>
      </c>
      <c r="G205" s="33" t="s">
        <v>187</v>
      </c>
      <c r="H205" s="3" t="s">
        <v>570</v>
      </c>
      <c r="I205" s="3" t="s">
        <v>592</v>
      </c>
      <c r="J205" s="33" t="s">
        <v>171</v>
      </c>
      <c r="K205" s="33" t="s">
        <v>185</v>
      </c>
      <c r="L205" s="24">
        <v>1095.71</v>
      </c>
      <c r="M205" s="21">
        <v>7.93</v>
      </c>
      <c r="N205" s="26">
        <v>8689</v>
      </c>
    </row>
    <row r="206" spans="1:14" ht="15">
      <c r="A206" s="19" t="s">
        <v>570</v>
      </c>
      <c r="B206" s="19" t="s">
        <v>571</v>
      </c>
      <c r="C206" s="19" t="s">
        <v>583</v>
      </c>
      <c r="D206" s="3" t="s">
        <v>584</v>
      </c>
      <c r="E206" s="3" t="s">
        <v>171</v>
      </c>
      <c r="F206" s="33" t="s">
        <v>173</v>
      </c>
      <c r="G206" s="33" t="s">
        <v>187</v>
      </c>
      <c r="H206" s="3" t="s">
        <v>570</v>
      </c>
      <c r="I206" s="3" t="s">
        <v>587</v>
      </c>
      <c r="J206" s="33" t="s">
        <v>171</v>
      </c>
      <c r="K206" s="33" t="s">
        <v>178</v>
      </c>
      <c r="L206" s="24">
        <v>1891.28</v>
      </c>
      <c r="M206" s="21">
        <v>12.09</v>
      </c>
      <c r="N206" s="26">
        <v>22866</v>
      </c>
    </row>
    <row r="207" spans="1:14" ht="15">
      <c r="A207" s="19" t="s">
        <v>570</v>
      </c>
      <c r="B207" s="19" t="s">
        <v>571</v>
      </c>
      <c r="C207" s="19" t="s">
        <v>583</v>
      </c>
      <c r="D207" s="3" t="s">
        <v>584</v>
      </c>
      <c r="E207" s="3" t="s">
        <v>171</v>
      </c>
      <c r="F207" s="33" t="s">
        <v>173</v>
      </c>
      <c r="G207" s="33" t="s">
        <v>187</v>
      </c>
      <c r="H207" s="3" t="s">
        <v>570</v>
      </c>
      <c r="I207" s="3" t="s">
        <v>581</v>
      </c>
      <c r="J207" s="33" t="s">
        <v>171</v>
      </c>
      <c r="K207" s="33" t="s">
        <v>186</v>
      </c>
      <c r="L207" s="24">
        <v>1250.93</v>
      </c>
      <c r="M207" s="21">
        <v>14.27</v>
      </c>
      <c r="N207" s="26">
        <v>17851</v>
      </c>
    </row>
    <row r="208" spans="1:14" ht="15">
      <c r="A208" s="19" t="s">
        <v>570</v>
      </c>
      <c r="B208" s="19" t="s">
        <v>571</v>
      </c>
      <c r="C208" s="19" t="s">
        <v>583</v>
      </c>
      <c r="D208" s="3" t="s">
        <v>584</v>
      </c>
      <c r="E208" s="3" t="s">
        <v>171</v>
      </c>
      <c r="F208" s="33" t="s">
        <v>173</v>
      </c>
      <c r="G208" s="33" t="s">
        <v>187</v>
      </c>
      <c r="H208" s="3" t="s">
        <v>570</v>
      </c>
      <c r="I208" s="3" t="s">
        <v>595</v>
      </c>
      <c r="J208" s="33" t="s">
        <v>171</v>
      </c>
      <c r="K208" s="33" t="s">
        <v>194</v>
      </c>
      <c r="L208" s="24">
        <v>2069.52</v>
      </c>
      <c r="M208" s="21">
        <v>15.19</v>
      </c>
      <c r="N208" s="26">
        <v>31436</v>
      </c>
    </row>
    <row r="209" spans="1:14" ht="15">
      <c r="A209" s="19" t="s">
        <v>570</v>
      </c>
      <c r="B209" s="19" t="s">
        <v>571</v>
      </c>
      <c r="C209" s="19" t="s">
        <v>583</v>
      </c>
      <c r="D209" s="3" t="s">
        <v>584</v>
      </c>
      <c r="E209" s="3" t="s">
        <v>171</v>
      </c>
      <c r="F209" s="33" t="s">
        <v>173</v>
      </c>
      <c r="G209" s="33" t="s">
        <v>187</v>
      </c>
      <c r="H209" s="3" t="s">
        <v>570</v>
      </c>
      <c r="I209" s="3" t="s">
        <v>575</v>
      </c>
      <c r="J209" s="33" t="s">
        <v>171</v>
      </c>
      <c r="K209" s="33" t="s">
        <v>190</v>
      </c>
      <c r="L209" s="24">
        <v>1851.33</v>
      </c>
      <c r="M209" s="21">
        <v>16.86</v>
      </c>
      <c r="N209" s="26">
        <v>31213</v>
      </c>
    </row>
    <row r="210" spans="1:14" ht="15">
      <c r="A210" s="19" t="s">
        <v>570</v>
      </c>
      <c r="B210" s="19" t="s">
        <v>571</v>
      </c>
      <c r="C210" s="19" t="s">
        <v>583</v>
      </c>
      <c r="D210" s="3" t="s">
        <v>584</v>
      </c>
      <c r="E210" s="3" t="s">
        <v>171</v>
      </c>
      <c r="F210" s="33" t="s">
        <v>173</v>
      </c>
      <c r="G210" s="33" t="s">
        <v>187</v>
      </c>
      <c r="H210" s="3" t="s">
        <v>570</v>
      </c>
      <c r="I210" s="3" t="s">
        <v>593</v>
      </c>
      <c r="J210" s="33" t="s">
        <v>171</v>
      </c>
      <c r="K210" s="33" t="s">
        <v>192</v>
      </c>
      <c r="L210" s="24">
        <v>1572.75</v>
      </c>
      <c r="M210" s="21">
        <v>19.34</v>
      </c>
      <c r="N210" s="26">
        <v>30417</v>
      </c>
    </row>
    <row r="211" spans="1:14" ht="15">
      <c r="A211" s="19" t="s">
        <v>570</v>
      </c>
      <c r="B211" s="19" t="s">
        <v>571</v>
      </c>
      <c r="C211" s="19" t="s">
        <v>583</v>
      </c>
      <c r="D211" s="3" t="s">
        <v>584</v>
      </c>
      <c r="E211" s="3" t="s">
        <v>171</v>
      </c>
      <c r="F211" s="33" t="s">
        <v>173</v>
      </c>
      <c r="G211" s="33" t="s">
        <v>187</v>
      </c>
      <c r="H211" s="3" t="s">
        <v>570</v>
      </c>
      <c r="I211" s="3" t="s">
        <v>591</v>
      </c>
      <c r="J211" s="33" t="s">
        <v>171</v>
      </c>
      <c r="K211" s="33" t="s">
        <v>184</v>
      </c>
      <c r="L211" s="24">
        <v>757.51</v>
      </c>
      <c r="M211" s="21">
        <v>20.46</v>
      </c>
      <c r="N211" s="26">
        <v>15499</v>
      </c>
    </row>
    <row r="212" spans="1:14" ht="15">
      <c r="A212" s="19" t="s">
        <v>570</v>
      </c>
      <c r="B212" s="19" t="s">
        <v>571</v>
      </c>
      <c r="C212" s="19" t="s">
        <v>583</v>
      </c>
      <c r="D212" s="3" t="s">
        <v>584</v>
      </c>
      <c r="E212" s="3" t="s">
        <v>171</v>
      </c>
      <c r="F212" s="33" t="s">
        <v>173</v>
      </c>
      <c r="G212" s="33" t="s">
        <v>187</v>
      </c>
      <c r="H212" s="3" t="s">
        <v>570</v>
      </c>
      <c r="I212" s="3" t="s">
        <v>589</v>
      </c>
      <c r="J212" s="33" t="s">
        <v>171</v>
      </c>
      <c r="K212" s="33" t="s">
        <v>180</v>
      </c>
      <c r="L212" s="24">
        <v>940.58</v>
      </c>
      <c r="M212" s="21">
        <v>30.4</v>
      </c>
      <c r="N212" s="26">
        <v>28594</v>
      </c>
    </row>
    <row r="213" spans="1:14" ht="15">
      <c r="A213" s="19" t="s">
        <v>570</v>
      </c>
      <c r="B213" s="19" t="s">
        <v>571</v>
      </c>
      <c r="C213" s="19" t="s">
        <v>583</v>
      </c>
      <c r="D213" s="3" t="s">
        <v>584</v>
      </c>
      <c r="E213" s="3" t="s">
        <v>171</v>
      </c>
      <c r="F213" s="33" t="s">
        <v>173</v>
      </c>
      <c r="G213" s="33" t="s">
        <v>187</v>
      </c>
      <c r="H213" s="3" t="s">
        <v>570</v>
      </c>
      <c r="I213" s="3" t="s">
        <v>582</v>
      </c>
      <c r="J213" s="33" t="s">
        <v>171</v>
      </c>
      <c r="K213" s="33" t="s">
        <v>176</v>
      </c>
      <c r="L213" s="24">
        <v>1067.8</v>
      </c>
      <c r="M213" s="21">
        <v>31.19</v>
      </c>
      <c r="N213" s="26">
        <v>33305</v>
      </c>
    </row>
    <row r="214" spans="1:14" ht="15">
      <c r="A214" s="19" t="s">
        <v>570</v>
      </c>
      <c r="B214" s="19" t="s">
        <v>571</v>
      </c>
      <c r="C214" s="19" t="s">
        <v>583</v>
      </c>
      <c r="D214" s="3" t="s">
        <v>584</v>
      </c>
      <c r="E214" s="3" t="s">
        <v>171</v>
      </c>
      <c r="F214" s="33" t="s">
        <v>173</v>
      </c>
      <c r="G214" s="33" t="s">
        <v>187</v>
      </c>
      <c r="H214" s="3" t="s">
        <v>570</v>
      </c>
      <c r="I214" s="3" t="s">
        <v>588</v>
      </c>
      <c r="J214" s="33" t="s">
        <v>171</v>
      </c>
      <c r="K214" s="33" t="s">
        <v>179</v>
      </c>
      <c r="L214" s="24">
        <v>1264.29</v>
      </c>
      <c r="M214" s="21">
        <v>50.97</v>
      </c>
      <c r="N214" s="26">
        <v>64441</v>
      </c>
    </row>
    <row r="215" spans="1:14" ht="15">
      <c r="A215" s="19" t="s">
        <v>570</v>
      </c>
      <c r="B215" s="19" t="s">
        <v>571</v>
      </c>
      <c r="C215" s="19" t="s">
        <v>583</v>
      </c>
      <c r="D215" s="3" t="s">
        <v>584</v>
      </c>
      <c r="E215" s="3" t="s">
        <v>171</v>
      </c>
      <c r="F215" s="33" t="s">
        <v>173</v>
      </c>
      <c r="G215" s="33" t="s">
        <v>187</v>
      </c>
      <c r="H215" s="3" t="s">
        <v>570</v>
      </c>
      <c r="I215" s="3" t="s">
        <v>590</v>
      </c>
      <c r="J215" s="33" t="s">
        <v>171</v>
      </c>
      <c r="K215" s="33" t="s">
        <v>191</v>
      </c>
      <c r="L215" s="24">
        <v>1712.95</v>
      </c>
      <c r="M215" s="21">
        <v>59.87</v>
      </c>
      <c r="N215" s="26">
        <v>102554</v>
      </c>
    </row>
    <row r="216" spans="1:14" ht="15">
      <c r="A216" s="19" t="s">
        <v>570</v>
      </c>
      <c r="B216" s="19" t="s">
        <v>571</v>
      </c>
      <c r="C216" s="19" t="s">
        <v>583</v>
      </c>
      <c r="D216" s="3" t="s">
        <v>584</v>
      </c>
      <c r="E216" s="3" t="s">
        <v>171</v>
      </c>
      <c r="F216" s="33" t="s">
        <v>173</v>
      </c>
      <c r="G216" s="33" t="s">
        <v>187</v>
      </c>
      <c r="H216" s="3" t="s">
        <v>570</v>
      </c>
      <c r="I216" s="3" t="s">
        <v>579</v>
      </c>
      <c r="J216" s="33" t="s">
        <v>171</v>
      </c>
      <c r="K216" s="33" t="s">
        <v>182</v>
      </c>
      <c r="L216" s="24">
        <v>2256.09</v>
      </c>
      <c r="M216" s="21">
        <v>79.61</v>
      </c>
      <c r="N216" s="26">
        <v>179607</v>
      </c>
    </row>
    <row r="217" spans="1:14" ht="15">
      <c r="A217" s="19" t="s">
        <v>570</v>
      </c>
      <c r="B217" s="19" t="s">
        <v>571</v>
      </c>
      <c r="C217" s="19" t="s">
        <v>583</v>
      </c>
      <c r="D217" s="3" t="s">
        <v>584</v>
      </c>
      <c r="E217" s="3" t="s">
        <v>171</v>
      </c>
      <c r="F217" s="33" t="s">
        <v>173</v>
      </c>
      <c r="G217" s="33" t="s">
        <v>187</v>
      </c>
      <c r="H217" s="3" t="s">
        <v>570</v>
      </c>
      <c r="I217" s="3" t="s">
        <v>578</v>
      </c>
      <c r="J217" s="33" t="s">
        <v>171</v>
      </c>
      <c r="K217" s="33" t="s">
        <v>181</v>
      </c>
      <c r="L217" s="24">
        <v>770.28</v>
      </c>
      <c r="M217" s="21">
        <v>82.11</v>
      </c>
      <c r="N217" s="26">
        <v>63248</v>
      </c>
    </row>
    <row r="218" spans="1:14" ht="15">
      <c r="A218" s="19" t="s">
        <v>570</v>
      </c>
      <c r="B218" s="19" t="s">
        <v>571</v>
      </c>
      <c r="C218" s="19" t="s">
        <v>583</v>
      </c>
      <c r="D218" s="3" t="s">
        <v>584</v>
      </c>
      <c r="E218" s="3" t="s">
        <v>171</v>
      </c>
      <c r="F218" s="33" t="s">
        <v>173</v>
      </c>
      <c r="G218" s="33" t="s">
        <v>187</v>
      </c>
      <c r="H218" s="3" t="s">
        <v>570</v>
      </c>
      <c r="I218" s="3" t="s">
        <v>580</v>
      </c>
      <c r="J218" s="33" t="s">
        <v>171</v>
      </c>
      <c r="K218" s="33" t="s">
        <v>183</v>
      </c>
      <c r="L218" s="24">
        <v>1628.08</v>
      </c>
      <c r="M218" s="21">
        <v>89.29</v>
      </c>
      <c r="N218" s="26">
        <v>145371</v>
      </c>
    </row>
    <row r="219" spans="1:15" ht="15">
      <c r="A219" s="19"/>
      <c r="B219" s="19"/>
      <c r="C219" s="23" t="s">
        <v>948</v>
      </c>
      <c r="E219" s="3"/>
      <c r="F219" s="33"/>
      <c r="G219" s="33"/>
      <c r="J219" s="33"/>
      <c r="K219" s="33"/>
      <c r="L219" s="24"/>
      <c r="M219" s="21"/>
      <c r="N219" s="25">
        <v>799144</v>
      </c>
      <c r="O219" s="56"/>
    </row>
    <row r="220" spans="1:14" ht="30.75">
      <c r="A220" s="19" t="s">
        <v>570</v>
      </c>
      <c r="B220" s="19" t="s">
        <v>571</v>
      </c>
      <c r="C220" s="19" t="s">
        <v>883</v>
      </c>
      <c r="D220" s="3" t="s">
        <v>885</v>
      </c>
      <c r="E220" s="3" t="s">
        <v>171</v>
      </c>
      <c r="F220" s="33" t="s">
        <v>173</v>
      </c>
      <c r="G220" s="33" t="s">
        <v>884</v>
      </c>
      <c r="H220" s="3" t="s">
        <v>570</v>
      </c>
      <c r="I220" s="3" t="s">
        <v>590</v>
      </c>
      <c r="J220" s="33" t="s">
        <v>171</v>
      </c>
      <c r="K220" s="33" t="s">
        <v>191</v>
      </c>
      <c r="L220" s="24">
        <v>1712.95</v>
      </c>
      <c r="M220" s="21">
        <v>1.39</v>
      </c>
      <c r="N220" s="26">
        <v>2381</v>
      </c>
    </row>
    <row r="221" spans="1:14" ht="30.75">
      <c r="A221" s="19" t="s">
        <v>570</v>
      </c>
      <c r="B221" s="19" t="s">
        <v>571</v>
      </c>
      <c r="C221" s="19" t="s">
        <v>883</v>
      </c>
      <c r="D221" s="3" t="s">
        <v>885</v>
      </c>
      <c r="E221" s="3" t="s">
        <v>171</v>
      </c>
      <c r="F221" s="33" t="s">
        <v>173</v>
      </c>
      <c r="G221" s="33" t="s">
        <v>884</v>
      </c>
      <c r="H221" s="3" t="s">
        <v>570</v>
      </c>
      <c r="I221" s="3" t="s">
        <v>587</v>
      </c>
      <c r="J221" s="33" t="s">
        <v>171</v>
      </c>
      <c r="K221" s="33" t="s">
        <v>178</v>
      </c>
      <c r="L221" s="24">
        <v>1891.28</v>
      </c>
      <c r="M221" s="21">
        <v>32.44</v>
      </c>
      <c r="N221" s="26">
        <v>61353</v>
      </c>
    </row>
    <row r="222" spans="1:14" ht="30.75">
      <c r="A222" s="19" t="s">
        <v>570</v>
      </c>
      <c r="B222" s="19" t="s">
        <v>571</v>
      </c>
      <c r="C222" s="19" t="s">
        <v>883</v>
      </c>
      <c r="D222" s="3" t="s">
        <v>885</v>
      </c>
      <c r="E222" s="3" t="s">
        <v>171</v>
      </c>
      <c r="F222" s="33" t="s">
        <v>173</v>
      </c>
      <c r="G222" s="33" t="s">
        <v>884</v>
      </c>
      <c r="H222" s="3" t="s">
        <v>570</v>
      </c>
      <c r="I222" s="3" t="s">
        <v>592</v>
      </c>
      <c r="J222" s="33" t="s">
        <v>171</v>
      </c>
      <c r="K222" s="33" t="s">
        <v>185</v>
      </c>
      <c r="L222" s="24">
        <v>1095.71</v>
      </c>
      <c r="M222" s="21">
        <v>33.26</v>
      </c>
      <c r="N222" s="26">
        <v>36443</v>
      </c>
    </row>
    <row r="223" spans="1:15" ht="15">
      <c r="A223" s="19"/>
      <c r="B223" s="19"/>
      <c r="C223" s="23" t="s">
        <v>981</v>
      </c>
      <c r="E223" s="3"/>
      <c r="F223" s="33"/>
      <c r="G223" s="33"/>
      <c r="J223" s="33"/>
      <c r="K223" s="33"/>
      <c r="L223" s="24"/>
      <c r="M223" s="21"/>
      <c r="N223" s="25">
        <v>100177</v>
      </c>
      <c r="O223" s="56"/>
    </row>
    <row r="224" spans="1:14" ht="30.75">
      <c r="A224" s="19" t="s">
        <v>611</v>
      </c>
      <c r="B224" s="19" t="s">
        <v>613</v>
      </c>
      <c r="C224" s="19" t="s">
        <v>614</v>
      </c>
      <c r="D224" s="3" t="s">
        <v>615</v>
      </c>
      <c r="E224" s="3" t="s">
        <v>200</v>
      </c>
      <c r="F224" s="33" t="s">
        <v>616</v>
      </c>
      <c r="G224" s="33" t="s">
        <v>202</v>
      </c>
      <c r="H224" s="3" t="s">
        <v>611</v>
      </c>
      <c r="I224" s="3" t="s">
        <v>612</v>
      </c>
      <c r="J224" s="33" t="s">
        <v>200</v>
      </c>
      <c r="K224" s="33" t="s">
        <v>203</v>
      </c>
      <c r="L224" s="24">
        <v>1411.46</v>
      </c>
      <c r="M224" s="21">
        <v>5.14</v>
      </c>
      <c r="N224" s="26">
        <v>7255</v>
      </c>
    </row>
    <row r="225" spans="1:14" ht="30.75">
      <c r="A225" s="19" t="s">
        <v>611</v>
      </c>
      <c r="B225" s="19" t="s">
        <v>613</v>
      </c>
      <c r="C225" s="19" t="s">
        <v>614</v>
      </c>
      <c r="D225" s="3" t="s">
        <v>615</v>
      </c>
      <c r="E225" s="3" t="s">
        <v>200</v>
      </c>
      <c r="F225" s="33" t="s">
        <v>616</v>
      </c>
      <c r="G225" s="33" t="s">
        <v>202</v>
      </c>
      <c r="H225" s="3" t="s">
        <v>611</v>
      </c>
      <c r="I225" s="3" t="s">
        <v>617</v>
      </c>
      <c r="J225" s="33" t="s">
        <v>200</v>
      </c>
      <c r="K225" s="33" t="s">
        <v>204</v>
      </c>
      <c r="L225" s="24">
        <v>1651.15</v>
      </c>
      <c r="M225" s="21">
        <v>10.56</v>
      </c>
      <c r="N225" s="26">
        <v>17436</v>
      </c>
    </row>
    <row r="226" spans="1:14" ht="30.75">
      <c r="A226" s="19" t="s">
        <v>611</v>
      </c>
      <c r="B226" s="19" t="s">
        <v>613</v>
      </c>
      <c r="C226" s="19" t="s">
        <v>614</v>
      </c>
      <c r="D226" s="3" t="s">
        <v>615</v>
      </c>
      <c r="E226" s="3" t="s">
        <v>200</v>
      </c>
      <c r="F226" s="33" t="s">
        <v>616</v>
      </c>
      <c r="G226" s="33" t="s">
        <v>202</v>
      </c>
      <c r="H226" s="3" t="s">
        <v>611</v>
      </c>
      <c r="I226" s="3" t="s">
        <v>618</v>
      </c>
      <c r="J226" s="33" t="s">
        <v>200</v>
      </c>
      <c r="K226" s="33" t="s">
        <v>205</v>
      </c>
      <c r="L226" s="24">
        <v>1598.35</v>
      </c>
      <c r="M226" s="21">
        <v>22.16</v>
      </c>
      <c r="N226" s="26">
        <v>35419</v>
      </c>
    </row>
    <row r="227" spans="1:14" ht="30.75">
      <c r="A227" s="19" t="s">
        <v>611</v>
      </c>
      <c r="B227" s="19" t="s">
        <v>613</v>
      </c>
      <c r="C227" s="19" t="s">
        <v>614</v>
      </c>
      <c r="D227" s="3" t="s">
        <v>615</v>
      </c>
      <c r="E227" s="3" t="s">
        <v>200</v>
      </c>
      <c r="F227" s="33" t="s">
        <v>616</v>
      </c>
      <c r="G227" s="33" t="s">
        <v>202</v>
      </c>
      <c r="H227" s="3" t="s">
        <v>611</v>
      </c>
      <c r="I227" s="3" t="s">
        <v>619</v>
      </c>
      <c r="J227" s="33" t="s">
        <v>200</v>
      </c>
      <c r="K227" s="33" t="s">
        <v>206</v>
      </c>
      <c r="L227" s="24">
        <v>1117.71</v>
      </c>
      <c r="M227" s="21">
        <v>74.87</v>
      </c>
      <c r="N227" s="26">
        <v>83683</v>
      </c>
    </row>
    <row r="228" spans="1:15" ht="15">
      <c r="A228" s="19"/>
      <c r="B228" s="19"/>
      <c r="C228" s="23" t="s">
        <v>950</v>
      </c>
      <c r="E228" s="3"/>
      <c r="F228" s="33"/>
      <c r="G228" s="33"/>
      <c r="J228" s="33"/>
      <c r="K228" s="33"/>
      <c r="L228" s="24"/>
      <c r="M228" s="21"/>
      <c r="N228" s="25">
        <v>143793</v>
      </c>
      <c r="O228" s="56"/>
    </row>
    <row r="229" spans="1:14" ht="30.75">
      <c r="A229" s="19" t="s">
        <v>611</v>
      </c>
      <c r="B229" s="19" t="s">
        <v>613</v>
      </c>
      <c r="C229" s="19" t="s">
        <v>620</v>
      </c>
      <c r="D229" s="3" t="s">
        <v>621</v>
      </c>
      <c r="E229" s="3" t="s">
        <v>200</v>
      </c>
      <c r="F229" s="33" t="s">
        <v>616</v>
      </c>
      <c r="G229" s="33" t="s">
        <v>208</v>
      </c>
      <c r="H229" s="3" t="s">
        <v>611</v>
      </c>
      <c r="I229" s="3" t="s">
        <v>635</v>
      </c>
      <c r="J229" s="33" t="s">
        <v>200</v>
      </c>
      <c r="K229" s="33" t="s">
        <v>209</v>
      </c>
      <c r="L229" s="24">
        <v>2382.74</v>
      </c>
      <c r="M229" s="21">
        <v>3.26</v>
      </c>
      <c r="N229" s="26">
        <v>7768</v>
      </c>
    </row>
    <row r="230" spans="1:14" ht="30.75">
      <c r="A230" s="19" t="s">
        <v>611</v>
      </c>
      <c r="B230" s="19" t="s">
        <v>613</v>
      </c>
      <c r="C230" s="19" t="s">
        <v>620</v>
      </c>
      <c r="D230" s="3" t="s">
        <v>621</v>
      </c>
      <c r="E230" s="3" t="s">
        <v>200</v>
      </c>
      <c r="F230" s="33" t="s">
        <v>616</v>
      </c>
      <c r="G230" s="33" t="s">
        <v>208</v>
      </c>
      <c r="H230" s="3" t="s">
        <v>611</v>
      </c>
      <c r="I230" s="3" t="s">
        <v>618</v>
      </c>
      <c r="J230" s="33" t="s">
        <v>200</v>
      </c>
      <c r="K230" s="33" t="s">
        <v>205</v>
      </c>
      <c r="L230" s="24">
        <v>1598.35</v>
      </c>
      <c r="M230" s="21">
        <v>3.47</v>
      </c>
      <c r="N230" s="26">
        <v>5546</v>
      </c>
    </row>
    <row r="231" spans="1:14" ht="30.75">
      <c r="A231" s="19" t="s">
        <v>611</v>
      </c>
      <c r="B231" s="19" t="s">
        <v>613</v>
      </c>
      <c r="C231" s="19" t="s">
        <v>620</v>
      </c>
      <c r="D231" s="3" t="s">
        <v>621</v>
      </c>
      <c r="E231" s="3" t="s">
        <v>200</v>
      </c>
      <c r="F231" s="33" t="s">
        <v>616</v>
      </c>
      <c r="G231" s="33" t="s">
        <v>208</v>
      </c>
      <c r="H231" s="3" t="s">
        <v>611</v>
      </c>
      <c r="I231" s="3" t="s">
        <v>612</v>
      </c>
      <c r="J231" s="33" t="s">
        <v>200</v>
      </c>
      <c r="K231" s="33" t="s">
        <v>203</v>
      </c>
      <c r="L231" s="24">
        <v>1411.46</v>
      </c>
      <c r="M231" s="21">
        <v>8.13</v>
      </c>
      <c r="N231" s="26">
        <v>11475</v>
      </c>
    </row>
    <row r="232" spans="1:14" ht="30.75">
      <c r="A232" s="19" t="s">
        <v>611</v>
      </c>
      <c r="B232" s="19" t="s">
        <v>613</v>
      </c>
      <c r="C232" s="19" t="s">
        <v>620</v>
      </c>
      <c r="D232" s="3" t="s">
        <v>621</v>
      </c>
      <c r="E232" s="3" t="s">
        <v>200</v>
      </c>
      <c r="F232" s="33" t="s">
        <v>616</v>
      </c>
      <c r="G232" s="33" t="s">
        <v>208</v>
      </c>
      <c r="H232" s="3" t="s">
        <v>611</v>
      </c>
      <c r="I232" s="3" t="s">
        <v>617</v>
      </c>
      <c r="J232" s="33" t="s">
        <v>200</v>
      </c>
      <c r="K232" s="33" t="s">
        <v>204</v>
      </c>
      <c r="L232" s="24">
        <v>1651.15</v>
      </c>
      <c r="M232" s="21">
        <v>12.41</v>
      </c>
      <c r="N232" s="26">
        <v>20491</v>
      </c>
    </row>
    <row r="233" spans="1:14" ht="30.75">
      <c r="A233" s="19" t="s">
        <v>611</v>
      </c>
      <c r="B233" s="19" t="s">
        <v>613</v>
      </c>
      <c r="C233" s="19" t="s">
        <v>620</v>
      </c>
      <c r="D233" s="3" t="s">
        <v>621</v>
      </c>
      <c r="E233" s="3" t="s">
        <v>200</v>
      </c>
      <c r="F233" s="33" t="s">
        <v>616</v>
      </c>
      <c r="G233" s="33" t="s">
        <v>208</v>
      </c>
      <c r="H233" s="3" t="s">
        <v>611</v>
      </c>
      <c r="I233" s="3" t="s">
        <v>619</v>
      </c>
      <c r="J233" s="33" t="s">
        <v>200</v>
      </c>
      <c r="K233" s="33" t="s">
        <v>206</v>
      </c>
      <c r="L233" s="24">
        <v>1117.71</v>
      </c>
      <c r="M233" s="21">
        <v>71.36</v>
      </c>
      <c r="N233" s="26">
        <v>79760</v>
      </c>
    </row>
    <row r="234" spans="1:15" ht="15">
      <c r="A234" s="19"/>
      <c r="B234" s="19"/>
      <c r="C234" s="23" t="s">
        <v>951</v>
      </c>
      <c r="E234" s="3"/>
      <c r="F234" s="33"/>
      <c r="G234" s="33"/>
      <c r="J234" s="33"/>
      <c r="K234" s="33"/>
      <c r="L234" s="24"/>
      <c r="M234" s="21"/>
      <c r="N234" s="25">
        <v>125040</v>
      </c>
      <c r="O234" s="56"/>
    </row>
    <row r="235" spans="1:14" ht="30.75">
      <c r="A235" s="19" t="s">
        <v>611</v>
      </c>
      <c r="B235" s="19" t="s">
        <v>613</v>
      </c>
      <c r="C235" s="19" t="s">
        <v>625</v>
      </c>
      <c r="D235" s="3" t="s">
        <v>626</v>
      </c>
      <c r="E235" s="3" t="s">
        <v>200</v>
      </c>
      <c r="F235" s="33" t="s">
        <v>616</v>
      </c>
      <c r="G235" s="33" t="s">
        <v>214</v>
      </c>
      <c r="H235" s="3" t="s">
        <v>343</v>
      </c>
      <c r="I235" s="3" t="s">
        <v>831</v>
      </c>
      <c r="J235" s="33" t="s">
        <v>31</v>
      </c>
      <c r="K235" s="33" t="s">
        <v>832</v>
      </c>
      <c r="L235" s="24">
        <v>4323.1</v>
      </c>
      <c r="M235" s="21">
        <v>0.07</v>
      </c>
      <c r="N235" s="26">
        <v>303</v>
      </c>
    </row>
    <row r="236" spans="1:14" ht="30.75">
      <c r="A236" s="19" t="s">
        <v>611</v>
      </c>
      <c r="B236" s="19" t="s">
        <v>613</v>
      </c>
      <c r="C236" s="19" t="s">
        <v>625</v>
      </c>
      <c r="D236" s="3" t="s">
        <v>626</v>
      </c>
      <c r="E236" s="3" t="s">
        <v>200</v>
      </c>
      <c r="F236" s="33" t="s">
        <v>616</v>
      </c>
      <c r="G236" s="33" t="s">
        <v>214</v>
      </c>
      <c r="H236" s="3" t="s">
        <v>291</v>
      </c>
      <c r="I236" s="3" t="s">
        <v>886</v>
      </c>
      <c r="J236" s="33" t="s">
        <v>213</v>
      </c>
      <c r="K236" s="33" t="s">
        <v>887</v>
      </c>
      <c r="L236" s="24">
        <v>4181.71</v>
      </c>
      <c r="M236" s="21">
        <v>0.56</v>
      </c>
      <c r="N236" s="26">
        <v>2342</v>
      </c>
    </row>
    <row r="237" spans="1:14" ht="30.75">
      <c r="A237" s="19" t="s">
        <v>611</v>
      </c>
      <c r="B237" s="19" t="s">
        <v>613</v>
      </c>
      <c r="C237" s="19" t="s">
        <v>625</v>
      </c>
      <c r="D237" s="3" t="s">
        <v>626</v>
      </c>
      <c r="E237" s="3" t="s">
        <v>200</v>
      </c>
      <c r="F237" s="33" t="s">
        <v>616</v>
      </c>
      <c r="G237" s="33" t="s">
        <v>214</v>
      </c>
      <c r="H237" s="3" t="s">
        <v>623</v>
      </c>
      <c r="I237" s="3" t="s">
        <v>710</v>
      </c>
      <c r="J237" s="33" t="s">
        <v>211</v>
      </c>
      <c r="K237" s="33" t="s">
        <v>223</v>
      </c>
      <c r="L237" s="24">
        <v>672.86</v>
      </c>
      <c r="M237" s="21">
        <v>1.14</v>
      </c>
      <c r="N237" s="26">
        <v>767</v>
      </c>
    </row>
    <row r="238" spans="1:14" ht="30.75">
      <c r="A238" s="19" t="s">
        <v>611</v>
      </c>
      <c r="B238" s="19" t="s">
        <v>613</v>
      </c>
      <c r="C238" s="19" t="s">
        <v>625</v>
      </c>
      <c r="D238" s="3" t="s">
        <v>626</v>
      </c>
      <c r="E238" s="3" t="s">
        <v>200</v>
      </c>
      <c r="F238" s="33" t="s">
        <v>616</v>
      </c>
      <c r="G238" s="33" t="s">
        <v>214</v>
      </c>
      <c r="H238" s="3" t="s">
        <v>291</v>
      </c>
      <c r="I238" s="3" t="s">
        <v>787</v>
      </c>
      <c r="J238" s="33" t="s">
        <v>213</v>
      </c>
      <c r="K238" s="33" t="s">
        <v>788</v>
      </c>
      <c r="L238" s="24">
        <v>4559.17</v>
      </c>
      <c r="M238" s="21">
        <v>1.19</v>
      </c>
      <c r="N238" s="26">
        <v>5425</v>
      </c>
    </row>
    <row r="239" spans="1:14" ht="30.75">
      <c r="A239" s="19" t="s">
        <v>611</v>
      </c>
      <c r="B239" s="19" t="s">
        <v>613</v>
      </c>
      <c r="C239" s="19" t="s">
        <v>625</v>
      </c>
      <c r="D239" s="3" t="s">
        <v>626</v>
      </c>
      <c r="E239" s="3" t="s">
        <v>200</v>
      </c>
      <c r="F239" s="33" t="s">
        <v>616</v>
      </c>
      <c r="G239" s="33" t="s">
        <v>214</v>
      </c>
      <c r="H239" s="3" t="s">
        <v>373</v>
      </c>
      <c r="I239" s="3" t="s">
        <v>374</v>
      </c>
      <c r="J239" s="33" t="s">
        <v>53</v>
      </c>
      <c r="K239" s="33" t="s">
        <v>54</v>
      </c>
      <c r="L239" s="24">
        <v>5591.6</v>
      </c>
      <c r="M239" s="21">
        <v>1.19</v>
      </c>
      <c r="N239" s="26">
        <v>6654</v>
      </c>
    </row>
    <row r="240" spans="1:14" ht="30.75">
      <c r="A240" s="19" t="s">
        <v>611</v>
      </c>
      <c r="B240" s="19" t="s">
        <v>613</v>
      </c>
      <c r="C240" s="19" t="s">
        <v>625</v>
      </c>
      <c r="D240" s="3" t="s">
        <v>626</v>
      </c>
      <c r="E240" s="3" t="s">
        <v>200</v>
      </c>
      <c r="F240" s="33" t="s">
        <v>616</v>
      </c>
      <c r="G240" s="33" t="s">
        <v>214</v>
      </c>
      <c r="H240" s="3" t="s">
        <v>623</v>
      </c>
      <c r="I240" s="3" t="s">
        <v>638</v>
      </c>
      <c r="J240" s="33" t="s">
        <v>211</v>
      </c>
      <c r="K240" s="33" t="s">
        <v>217</v>
      </c>
      <c r="L240" s="24">
        <v>884.35</v>
      </c>
      <c r="M240" s="21">
        <v>1.19</v>
      </c>
      <c r="N240" s="26">
        <v>1052</v>
      </c>
    </row>
    <row r="241" spans="1:14" ht="30.75">
      <c r="A241" s="19" t="s">
        <v>611</v>
      </c>
      <c r="B241" s="19" t="s">
        <v>613</v>
      </c>
      <c r="C241" s="19" t="s">
        <v>625</v>
      </c>
      <c r="D241" s="3" t="s">
        <v>626</v>
      </c>
      <c r="E241" s="3" t="s">
        <v>200</v>
      </c>
      <c r="F241" s="33" t="s">
        <v>616</v>
      </c>
      <c r="G241" s="33" t="s">
        <v>214</v>
      </c>
      <c r="H241" s="3" t="s">
        <v>623</v>
      </c>
      <c r="I241" s="3" t="s">
        <v>640</v>
      </c>
      <c r="J241" s="33" t="s">
        <v>211</v>
      </c>
      <c r="K241" s="33" t="s">
        <v>219</v>
      </c>
      <c r="L241" s="24">
        <v>2250.31</v>
      </c>
      <c r="M241" s="21">
        <v>1.19</v>
      </c>
      <c r="N241" s="26">
        <v>2678</v>
      </c>
    </row>
    <row r="242" spans="1:14" ht="30.75">
      <c r="A242" s="19" t="s">
        <v>611</v>
      </c>
      <c r="B242" s="19" t="s">
        <v>613</v>
      </c>
      <c r="C242" s="19" t="s">
        <v>625</v>
      </c>
      <c r="D242" s="3" t="s">
        <v>626</v>
      </c>
      <c r="E242" s="3" t="s">
        <v>200</v>
      </c>
      <c r="F242" s="33" t="s">
        <v>616</v>
      </c>
      <c r="G242" s="33" t="s">
        <v>214</v>
      </c>
      <c r="H242" s="3" t="s">
        <v>623</v>
      </c>
      <c r="I242" s="3" t="s">
        <v>642</v>
      </c>
      <c r="J242" s="33" t="s">
        <v>211</v>
      </c>
      <c r="K242" s="33" t="s">
        <v>221</v>
      </c>
      <c r="L242" s="24">
        <v>1152.4</v>
      </c>
      <c r="M242" s="21">
        <v>1.19</v>
      </c>
      <c r="N242" s="26">
        <v>1371</v>
      </c>
    </row>
    <row r="243" spans="1:14" ht="30.75">
      <c r="A243" s="19" t="s">
        <v>611</v>
      </c>
      <c r="B243" s="19" t="s">
        <v>613</v>
      </c>
      <c r="C243" s="19" t="s">
        <v>625</v>
      </c>
      <c r="D243" s="3" t="s">
        <v>626</v>
      </c>
      <c r="E243" s="3" t="s">
        <v>200</v>
      </c>
      <c r="F243" s="33" t="s">
        <v>616</v>
      </c>
      <c r="G243" s="33" t="s">
        <v>214</v>
      </c>
      <c r="H243" s="3" t="s">
        <v>611</v>
      </c>
      <c r="I243" s="3" t="s">
        <v>637</v>
      </c>
      <c r="J243" s="33" t="s">
        <v>200</v>
      </c>
      <c r="K243" s="33" t="s">
        <v>210</v>
      </c>
      <c r="L243" s="24">
        <v>1898</v>
      </c>
      <c r="M243" s="21">
        <v>1.86</v>
      </c>
      <c r="N243" s="26">
        <v>3530</v>
      </c>
    </row>
    <row r="244" spans="1:14" ht="30.75">
      <c r="A244" s="19" t="s">
        <v>611</v>
      </c>
      <c r="B244" s="19" t="s">
        <v>613</v>
      </c>
      <c r="C244" s="19" t="s">
        <v>625</v>
      </c>
      <c r="D244" s="3" t="s">
        <v>626</v>
      </c>
      <c r="E244" s="3" t="s">
        <v>200</v>
      </c>
      <c r="F244" s="33" t="s">
        <v>616</v>
      </c>
      <c r="G244" s="33" t="s">
        <v>214</v>
      </c>
      <c r="H244" s="3" t="s">
        <v>623</v>
      </c>
      <c r="I244" s="3" t="s">
        <v>643</v>
      </c>
      <c r="J244" s="33" t="s">
        <v>211</v>
      </c>
      <c r="K244" s="33" t="s">
        <v>222</v>
      </c>
      <c r="L244" s="24">
        <v>2635.24</v>
      </c>
      <c r="M244" s="21">
        <v>2.37</v>
      </c>
      <c r="N244" s="26">
        <v>6246</v>
      </c>
    </row>
    <row r="245" spans="1:14" ht="30.75">
      <c r="A245" s="19" t="s">
        <v>611</v>
      </c>
      <c r="B245" s="19" t="s">
        <v>613</v>
      </c>
      <c r="C245" s="19" t="s">
        <v>625</v>
      </c>
      <c r="D245" s="3" t="s">
        <v>626</v>
      </c>
      <c r="E245" s="3" t="s">
        <v>200</v>
      </c>
      <c r="F245" s="33" t="s">
        <v>616</v>
      </c>
      <c r="G245" s="33" t="s">
        <v>214</v>
      </c>
      <c r="H245" s="3" t="s">
        <v>371</v>
      </c>
      <c r="I245" s="3" t="s">
        <v>629</v>
      </c>
      <c r="J245" s="33" t="s">
        <v>51</v>
      </c>
      <c r="K245" s="33" t="s">
        <v>630</v>
      </c>
      <c r="L245" s="24">
        <v>2452.78</v>
      </c>
      <c r="M245" s="21">
        <v>3.56</v>
      </c>
      <c r="N245" s="26">
        <v>8732</v>
      </c>
    </row>
    <row r="246" spans="1:14" ht="30.75">
      <c r="A246" s="19" t="s">
        <v>611</v>
      </c>
      <c r="B246" s="19" t="s">
        <v>613</v>
      </c>
      <c r="C246" s="19" t="s">
        <v>625</v>
      </c>
      <c r="D246" s="3" t="s">
        <v>626</v>
      </c>
      <c r="E246" s="3" t="s">
        <v>200</v>
      </c>
      <c r="F246" s="33" t="s">
        <v>616</v>
      </c>
      <c r="G246" s="33" t="s">
        <v>214</v>
      </c>
      <c r="H246" s="3" t="s">
        <v>623</v>
      </c>
      <c r="I246" s="3" t="s">
        <v>624</v>
      </c>
      <c r="J246" s="33" t="s">
        <v>211</v>
      </c>
      <c r="K246" s="33" t="s">
        <v>212</v>
      </c>
      <c r="L246" s="24">
        <v>2339.72</v>
      </c>
      <c r="M246" s="21">
        <v>8.3</v>
      </c>
      <c r="N246" s="26">
        <v>19420</v>
      </c>
    </row>
    <row r="247" spans="1:14" ht="30.75">
      <c r="A247" s="19" t="s">
        <v>611</v>
      </c>
      <c r="B247" s="19" t="s">
        <v>613</v>
      </c>
      <c r="C247" s="19" t="s">
        <v>625</v>
      </c>
      <c r="D247" s="3" t="s">
        <v>626</v>
      </c>
      <c r="E247" s="3" t="s">
        <v>200</v>
      </c>
      <c r="F247" s="33" t="s">
        <v>616</v>
      </c>
      <c r="G247" s="33" t="s">
        <v>214</v>
      </c>
      <c r="H247" s="3" t="s">
        <v>343</v>
      </c>
      <c r="I247" s="3" t="s">
        <v>627</v>
      </c>
      <c r="J247" s="33" t="s">
        <v>31</v>
      </c>
      <c r="K247" s="33" t="s">
        <v>215</v>
      </c>
      <c r="L247" s="24">
        <v>5581.65</v>
      </c>
      <c r="M247" s="21">
        <v>10.67</v>
      </c>
      <c r="N247" s="26">
        <v>59556</v>
      </c>
    </row>
    <row r="248" spans="1:14" ht="30.75">
      <c r="A248" s="19" t="s">
        <v>611</v>
      </c>
      <c r="B248" s="19" t="s">
        <v>613</v>
      </c>
      <c r="C248" s="19" t="s">
        <v>625</v>
      </c>
      <c r="D248" s="3" t="s">
        <v>626</v>
      </c>
      <c r="E248" s="3" t="s">
        <v>200</v>
      </c>
      <c r="F248" s="33" t="s">
        <v>616</v>
      </c>
      <c r="G248" s="33" t="s">
        <v>214</v>
      </c>
      <c r="H248" s="3" t="s">
        <v>611</v>
      </c>
      <c r="I248" s="3" t="s">
        <v>632</v>
      </c>
      <c r="J248" s="33" t="s">
        <v>200</v>
      </c>
      <c r="K248" s="33" t="s">
        <v>201</v>
      </c>
      <c r="L248" s="24">
        <v>2240.23</v>
      </c>
      <c r="M248" s="21">
        <v>11.86</v>
      </c>
      <c r="N248" s="26">
        <v>26569</v>
      </c>
    </row>
    <row r="249" spans="1:14" ht="30.75">
      <c r="A249" s="19" t="s">
        <v>611</v>
      </c>
      <c r="B249" s="19" t="s">
        <v>613</v>
      </c>
      <c r="C249" s="19" t="s">
        <v>625</v>
      </c>
      <c r="D249" s="3" t="s">
        <v>626</v>
      </c>
      <c r="E249" s="3" t="s">
        <v>200</v>
      </c>
      <c r="F249" s="33" t="s">
        <v>616</v>
      </c>
      <c r="G249" s="33" t="s">
        <v>214</v>
      </c>
      <c r="H249" s="3" t="s">
        <v>611</v>
      </c>
      <c r="I249" s="3" t="s">
        <v>636</v>
      </c>
      <c r="J249" s="33" t="s">
        <v>200</v>
      </c>
      <c r="K249" s="33" t="s">
        <v>216</v>
      </c>
      <c r="L249" s="24">
        <v>1253.02</v>
      </c>
      <c r="M249" s="21">
        <v>11.87</v>
      </c>
      <c r="N249" s="26">
        <v>14873</v>
      </c>
    </row>
    <row r="250" spans="1:14" ht="30.75">
      <c r="A250" s="19" t="s">
        <v>611</v>
      </c>
      <c r="B250" s="19" t="s">
        <v>613</v>
      </c>
      <c r="C250" s="19" t="s">
        <v>625</v>
      </c>
      <c r="D250" s="3" t="s">
        <v>626</v>
      </c>
      <c r="E250" s="3" t="s">
        <v>200</v>
      </c>
      <c r="F250" s="33" t="s">
        <v>616</v>
      </c>
      <c r="G250" s="33" t="s">
        <v>214</v>
      </c>
      <c r="H250" s="3" t="s">
        <v>611</v>
      </c>
      <c r="I250" s="3" t="s">
        <v>612</v>
      </c>
      <c r="J250" s="33" t="s">
        <v>200</v>
      </c>
      <c r="K250" s="33" t="s">
        <v>203</v>
      </c>
      <c r="L250" s="24">
        <v>1411.46</v>
      </c>
      <c r="M250" s="21">
        <v>26.89</v>
      </c>
      <c r="N250" s="26">
        <v>37954</v>
      </c>
    </row>
    <row r="251" spans="1:14" ht="30.75">
      <c r="A251" s="19" t="s">
        <v>611</v>
      </c>
      <c r="B251" s="19" t="s">
        <v>613</v>
      </c>
      <c r="C251" s="19" t="s">
        <v>625</v>
      </c>
      <c r="D251" s="3" t="s">
        <v>626</v>
      </c>
      <c r="E251" s="3" t="s">
        <v>200</v>
      </c>
      <c r="F251" s="33" t="s">
        <v>616</v>
      </c>
      <c r="G251" s="33" t="s">
        <v>214</v>
      </c>
      <c r="H251" s="3" t="s">
        <v>611</v>
      </c>
      <c r="I251" s="3" t="s">
        <v>635</v>
      </c>
      <c r="J251" s="33" t="s">
        <v>200</v>
      </c>
      <c r="K251" s="33" t="s">
        <v>209</v>
      </c>
      <c r="L251" s="24">
        <v>2382.74</v>
      </c>
      <c r="M251" s="21">
        <v>31.18</v>
      </c>
      <c r="N251" s="26">
        <v>74294</v>
      </c>
    </row>
    <row r="252" spans="1:14" ht="30.75">
      <c r="A252" s="19" t="s">
        <v>611</v>
      </c>
      <c r="B252" s="19" t="s">
        <v>613</v>
      </c>
      <c r="C252" s="19" t="s">
        <v>625</v>
      </c>
      <c r="D252" s="3" t="s">
        <v>626</v>
      </c>
      <c r="E252" s="3" t="s">
        <v>200</v>
      </c>
      <c r="F252" s="33" t="s">
        <v>616</v>
      </c>
      <c r="G252" s="33" t="s">
        <v>214</v>
      </c>
      <c r="H252" s="3" t="s">
        <v>611</v>
      </c>
      <c r="I252" s="3" t="s">
        <v>622</v>
      </c>
      <c r="J252" s="33" t="s">
        <v>200</v>
      </c>
      <c r="K252" s="33" t="s">
        <v>207</v>
      </c>
      <c r="L252" s="24">
        <v>1878.59</v>
      </c>
      <c r="M252" s="21">
        <v>38.67</v>
      </c>
      <c r="N252" s="26">
        <v>72645</v>
      </c>
    </row>
    <row r="253" spans="1:14" ht="30.75">
      <c r="A253" s="19" t="s">
        <v>611</v>
      </c>
      <c r="B253" s="19" t="s">
        <v>613</v>
      </c>
      <c r="C253" s="19" t="s">
        <v>625</v>
      </c>
      <c r="D253" s="3" t="s">
        <v>626</v>
      </c>
      <c r="E253" s="3" t="s">
        <v>200</v>
      </c>
      <c r="F253" s="33" t="s">
        <v>616</v>
      </c>
      <c r="G253" s="33" t="s">
        <v>214</v>
      </c>
      <c r="H253" s="3" t="s">
        <v>611</v>
      </c>
      <c r="I253" s="3" t="s">
        <v>617</v>
      </c>
      <c r="J253" s="33" t="s">
        <v>200</v>
      </c>
      <c r="K253" s="33" t="s">
        <v>204</v>
      </c>
      <c r="L253" s="24">
        <v>1651.15</v>
      </c>
      <c r="M253" s="21">
        <v>139.44</v>
      </c>
      <c r="N253" s="26">
        <v>230236</v>
      </c>
    </row>
    <row r="254" spans="1:14" ht="30.75">
      <c r="A254" s="19" t="s">
        <v>611</v>
      </c>
      <c r="B254" s="19" t="s">
        <v>613</v>
      </c>
      <c r="C254" s="19" t="s">
        <v>625</v>
      </c>
      <c r="D254" s="3" t="s">
        <v>626</v>
      </c>
      <c r="E254" s="3" t="s">
        <v>200</v>
      </c>
      <c r="F254" s="33" t="s">
        <v>616</v>
      </c>
      <c r="G254" s="33" t="s">
        <v>214</v>
      </c>
      <c r="H254" s="3" t="s">
        <v>611</v>
      </c>
      <c r="I254" s="3" t="s">
        <v>618</v>
      </c>
      <c r="J254" s="33" t="s">
        <v>200</v>
      </c>
      <c r="K254" s="33" t="s">
        <v>205</v>
      </c>
      <c r="L254" s="24">
        <v>1598.35</v>
      </c>
      <c r="M254" s="21">
        <v>520.46</v>
      </c>
      <c r="N254" s="26">
        <v>831877</v>
      </c>
    </row>
    <row r="255" spans="1:14" ht="30.75">
      <c r="A255" s="19" t="s">
        <v>611</v>
      </c>
      <c r="B255" s="19" t="s">
        <v>613</v>
      </c>
      <c r="C255" s="19" t="s">
        <v>625</v>
      </c>
      <c r="D255" s="3" t="s">
        <v>626</v>
      </c>
      <c r="E255" s="3" t="s">
        <v>200</v>
      </c>
      <c r="F255" s="33" t="s">
        <v>616</v>
      </c>
      <c r="G255" s="33" t="s">
        <v>214</v>
      </c>
      <c r="H255" s="3" t="s">
        <v>611</v>
      </c>
      <c r="I255" s="3" t="s">
        <v>619</v>
      </c>
      <c r="J255" s="33" t="s">
        <v>200</v>
      </c>
      <c r="K255" s="33" t="s">
        <v>206</v>
      </c>
      <c r="L255" s="24">
        <v>1117.71</v>
      </c>
      <c r="M255" s="21">
        <v>1064.85</v>
      </c>
      <c r="N255" s="26">
        <v>1190193</v>
      </c>
    </row>
    <row r="256" spans="1:15" ht="15">
      <c r="A256" s="19"/>
      <c r="B256" s="19"/>
      <c r="C256" s="23" t="s">
        <v>952</v>
      </c>
      <c r="E256" s="3"/>
      <c r="F256" s="33"/>
      <c r="G256" s="33"/>
      <c r="J256" s="33"/>
      <c r="K256" s="33"/>
      <c r="L256" s="24"/>
      <c r="M256" s="21"/>
      <c r="N256" s="25">
        <v>2596717</v>
      </c>
      <c r="O256" s="56"/>
    </row>
    <row r="257" spans="1:14" ht="30.75">
      <c r="A257" s="19" t="s">
        <v>644</v>
      </c>
      <c r="B257" s="19" t="s">
        <v>645</v>
      </c>
      <c r="C257" s="19" t="s">
        <v>646</v>
      </c>
      <c r="D257" s="3" t="s">
        <v>647</v>
      </c>
      <c r="E257" s="3" t="s">
        <v>225</v>
      </c>
      <c r="F257" s="33" t="s">
        <v>648</v>
      </c>
      <c r="G257" s="33" t="s">
        <v>226</v>
      </c>
      <c r="H257" s="3" t="s">
        <v>309</v>
      </c>
      <c r="I257" s="3" t="s">
        <v>888</v>
      </c>
      <c r="J257" s="33" t="s">
        <v>311</v>
      </c>
      <c r="K257" s="33" t="s">
        <v>889</v>
      </c>
      <c r="L257" s="24">
        <v>19287.41</v>
      </c>
      <c r="M257" s="21">
        <v>0.08</v>
      </c>
      <c r="N257" s="26">
        <v>655</v>
      </c>
    </row>
    <row r="258" spans="1:14" ht="30.75">
      <c r="A258" s="19" t="s">
        <v>644</v>
      </c>
      <c r="B258" s="19" t="s">
        <v>645</v>
      </c>
      <c r="C258" s="19" t="s">
        <v>646</v>
      </c>
      <c r="D258" s="3" t="s">
        <v>647</v>
      </c>
      <c r="E258" s="3" t="s">
        <v>225</v>
      </c>
      <c r="F258" s="33" t="s">
        <v>648</v>
      </c>
      <c r="G258" s="33" t="s">
        <v>226</v>
      </c>
      <c r="H258" s="3" t="s">
        <v>395</v>
      </c>
      <c r="I258" s="3" t="s">
        <v>452</v>
      </c>
      <c r="J258" s="33" t="s">
        <v>59</v>
      </c>
      <c r="K258" s="33" t="s">
        <v>88</v>
      </c>
      <c r="L258" s="24">
        <v>8956.91</v>
      </c>
      <c r="M258" s="21">
        <v>1</v>
      </c>
      <c r="N258" s="26">
        <v>8184</v>
      </c>
    </row>
    <row r="259" spans="1:14" ht="30.75">
      <c r="A259" s="19" t="s">
        <v>644</v>
      </c>
      <c r="B259" s="19" t="s">
        <v>645</v>
      </c>
      <c r="C259" s="19" t="s">
        <v>646</v>
      </c>
      <c r="D259" s="3" t="s">
        <v>647</v>
      </c>
      <c r="E259" s="3" t="s">
        <v>225</v>
      </c>
      <c r="F259" s="33" t="s">
        <v>648</v>
      </c>
      <c r="G259" s="33" t="s">
        <v>226</v>
      </c>
      <c r="H259" s="3" t="s">
        <v>287</v>
      </c>
      <c r="I259" s="3" t="s">
        <v>299</v>
      </c>
      <c r="J259" s="33" t="s">
        <v>289</v>
      </c>
      <c r="K259" s="33" t="s">
        <v>300</v>
      </c>
      <c r="L259" s="24">
        <v>12354.41</v>
      </c>
      <c r="M259" s="21">
        <v>2</v>
      </c>
      <c r="N259" s="26">
        <v>16367</v>
      </c>
    </row>
    <row r="260" spans="1:14" ht="30.75">
      <c r="A260" s="19" t="s">
        <v>644</v>
      </c>
      <c r="B260" s="19" t="s">
        <v>645</v>
      </c>
      <c r="C260" s="19" t="s">
        <v>646</v>
      </c>
      <c r="D260" s="3" t="s">
        <v>647</v>
      </c>
      <c r="E260" s="3" t="s">
        <v>225</v>
      </c>
      <c r="F260" s="33" t="s">
        <v>648</v>
      </c>
      <c r="G260" s="33" t="s">
        <v>226</v>
      </c>
      <c r="H260" s="3" t="s">
        <v>303</v>
      </c>
      <c r="I260" s="3" t="s">
        <v>304</v>
      </c>
      <c r="J260" s="33" t="s">
        <v>228</v>
      </c>
      <c r="K260" s="33" t="s">
        <v>229</v>
      </c>
      <c r="L260" s="24">
        <v>6657.84</v>
      </c>
      <c r="M260" s="21">
        <v>3</v>
      </c>
      <c r="N260" s="26">
        <v>19974</v>
      </c>
    </row>
    <row r="261" spans="1:14" ht="30.75">
      <c r="A261" s="19" t="s">
        <v>644</v>
      </c>
      <c r="B261" s="19" t="s">
        <v>645</v>
      </c>
      <c r="C261" s="19" t="s">
        <v>646</v>
      </c>
      <c r="D261" s="3" t="s">
        <v>647</v>
      </c>
      <c r="E261" s="3" t="s">
        <v>225</v>
      </c>
      <c r="F261" s="33" t="s">
        <v>648</v>
      </c>
      <c r="G261" s="33" t="s">
        <v>226</v>
      </c>
      <c r="H261" s="3" t="s">
        <v>303</v>
      </c>
      <c r="I261" s="3" t="s">
        <v>655</v>
      </c>
      <c r="J261" s="33" t="s">
        <v>228</v>
      </c>
      <c r="K261" s="33" t="s">
        <v>230</v>
      </c>
      <c r="L261" s="24">
        <v>10767.76</v>
      </c>
      <c r="M261" s="21">
        <v>4.48</v>
      </c>
      <c r="N261" s="26">
        <v>36662</v>
      </c>
    </row>
    <row r="262" spans="1:15" ht="15">
      <c r="A262" s="19"/>
      <c r="B262" s="19"/>
      <c r="C262" s="23" t="s">
        <v>953</v>
      </c>
      <c r="E262" s="3"/>
      <c r="F262" s="33"/>
      <c r="G262" s="33"/>
      <c r="J262" s="33"/>
      <c r="K262" s="33"/>
      <c r="L262" s="24"/>
      <c r="M262" s="21"/>
      <c r="N262" s="25">
        <v>81842</v>
      </c>
      <c r="O262" s="56"/>
    </row>
    <row r="263" spans="1:14" ht="30.75">
      <c r="A263" s="19" t="s">
        <v>303</v>
      </c>
      <c r="B263" s="19" t="s">
        <v>659</v>
      </c>
      <c r="C263" s="19" t="s">
        <v>660</v>
      </c>
      <c r="D263" s="3" t="s">
        <v>661</v>
      </c>
      <c r="E263" s="3" t="s">
        <v>228</v>
      </c>
      <c r="F263" s="33" t="s">
        <v>662</v>
      </c>
      <c r="G263" s="33" t="s">
        <v>233</v>
      </c>
      <c r="H263" s="3" t="s">
        <v>303</v>
      </c>
      <c r="I263" s="3" t="s">
        <v>655</v>
      </c>
      <c r="J263" s="33" t="s">
        <v>228</v>
      </c>
      <c r="K263" s="33" t="s">
        <v>230</v>
      </c>
      <c r="L263" s="24">
        <v>10767.76</v>
      </c>
      <c r="M263" s="21">
        <v>1</v>
      </c>
      <c r="N263" s="26">
        <v>8030</v>
      </c>
    </row>
    <row r="264" spans="1:14" ht="30.75">
      <c r="A264" s="19" t="s">
        <v>303</v>
      </c>
      <c r="B264" s="19" t="s">
        <v>659</v>
      </c>
      <c r="C264" s="19" t="s">
        <v>660</v>
      </c>
      <c r="D264" s="3" t="s">
        <v>661</v>
      </c>
      <c r="E264" s="3" t="s">
        <v>228</v>
      </c>
      <c r="F264" s="33" t="s">
        <v>662</v>
      </c>
      <c r="G264" s="33" t="s">
        <v>233</v>
      </c>
      <c r="H264" s="3" t="s">
        <v>303</v>
      </c>
      <c r="I264" s="3" t="s">
        <v>306</v>
      </c>
      <c r="J264" s="33" t="s">
        <v>228</v>
      </c>
      <c r="K264" s="33" t="s">
        <v>232</v>
      </c>
      <c r="L264" s="24">
        <v>9243.09</v>
      </c>
      <c r="M264" s="21">
        <v>3.96</v>
      </c>
      <c r="N264" s="26">
        <v>31798</v>
      </c>
    </row>
    <row r="265" spans="1:14" ht="30.75">
      <c r="A265" s="19" t="s">
        <v>303</v>
      </c>
      <c r="B265" s="19" t="s">
        <v>659</v>
      </c>
      <c r="C265" s="19" t="s">
        <v>660</v>
      </c>
      <c r="D265" s="3" t="s">
        <v>661</v>
      </c>
      <c r="E265" s="3" t="s">
        <v>228</v>
      </c>
      <c r="F265" s="33" t="s">
        <v>662</v>
      </c>
      <c r="G265" s="33" t="s">
        <v>233</v>
      </c>
      <c r="H265" s="3" t="s">
        <v>303</v>
      </c>
      <c r="I265" s="3" t="s">
        <v>304</v>
      </c>
      <c r="J265" s="33" t="s">
        <v>228</v>
      </c>
      <c r="K265" s="33" t="s">
        <v>229</v>
      </c>
      <c r="L265" s="24">
        <v>6657.84</v>
      </c>
      <c r="M265" s="21">
        <v>8.86</v>
      </c>
      <c r="N265" s="26">
        <v>58988</v>
      </c>
    </row>
    <row r="266" spans="1:14" ht="30.75">
      <c r="A266" s="19" t="s">
        <v>303</v>
      </c>
      <c r="B266" s="19" t="s">
        <v>659</v>
      </c>
      <c r="C266" s="19" t="s">
        <v>660</v>
      </c>
      <c r="D266" s="3" t="s">
        <v>661</v>
      </c>
      <c r="E266" s="3" t="s">
        <v>228</v>
      </c>
      <c r="F266" s="33" t="s">
        <v>662</v>
      </c>
      <c r="G266" s="33" t="s">
        <v>233</v>
      </c>
      <c r="H266" s="3" t="s">
        <v>303</v>
      </c>
      <c r="I266" s="3" t="s">
        <v>305</v>
      </c>
      <c r="J266" s="33" t="s">
        <v>228</v>
      </c>
      <c r="K266" s="33" t="s">
        <v>234</v>
      </c>
      <c r="L266" s="24">
        <v>9748.41</v>
      </c>
      <c r="M266" s="21">
        <v>32.01</v>
      </c>
      <c r="N266" s="26">
        <v>257033</v>
      </c>
    </row>
    <row r="267" spans="1:15" ht="15">
      <c r="A267" s="19"/>
      <c r="B267" s="19"/>
      <c r="C267" s="23" t="s">
        <v>954</v>
      </c>
      <c r="E267" s="3"/>
      <c r="F267" s="33"/>
      <c r="G267" s="33"/>
      <c r="J267" s="33"/>
      <c r="K267" s="33"/>
      <c r="L267" s="24"/>
      <c r="M267" s="21"/>
      <c r="N267" s="25">
        <v>355849</v>
      </c>
      <c r="O267" s="56"/>
    </row>
    <row r="268" spans="1:14" ht="30.75">
      <c r="A268" s="19" t="s">
        <v>303</v>
      </c>
      <c r="B268" s="19" t="s">
        <v>659</v>
      </c>
      <c r="C268" s="19" t="s">
        <v>669</v>
      </c>
      <c r="D268" s="3" t="s">
        <v>670</v>
      </c>
      <c r="E268" s="3" t="s">
        <v>228</v>
      </c>
      <c r="F268" s="33" t="s">
        <v>662</v>
      </c>
      <c r="G268" s="33" t="s">
        <v>237</v>
      </c>
      <c r="H268" s="3" t="s">
        <v>303</v>
      </c>
      <c r="I268" s="3" t="s">
        <v>304</v>
      </c>
      <c r="J268" s="33" t="s">
        <v>228</v>
      </c>
      <c r="K268" s="33" t="s">
        <v>229</v>
      </c>
      <c r="L268" s="24">
        <v>6657.84</v>
      </c>
      <c r="M268" s="21">
        <v>1.92</v>
      </c>
      <c r="N268" s="26">
        <v>12783</v>
      </c>
    </row>
    <row r="269" spans="1:14" ht="30.75">
      <c r="A269" s="19" t="s">
        <v>303</v>
      </c>
      <c r="B269" s="19" t="s">
        <v>659</v>
      </c>
      <c r="C269" s="19" t="s">
        <v>669</v>
      </c>
      <c r="D269" s="3" t="s">
        <v>670</v>
      </c>
      <c r="E269" s="3" t="s">
        <v>228</v>
      </c>
      <c r="F269" s="33" t="s">
        <v>662</v>
      </c>
      <c r="G269" s="33" t="s">
        <v>237</v>
      </c>
      <c r="H269" s="3" t="s">
        <v>303</v>
      </c>
      <c r="I269" s="3" t="s">
        <v>306</v>
      </c>
      <c r="J269" s="33" t="s">
        <v>228</v>
      </c>
      <c r="K269" s="33" t="s">
        <v>232</v>
      </c>
      <c r="L269" s="24">
        <v>9243.09</v>
      </c>
      <c r="M269" s="21">
        <v>5.32</v>
      </c>
      <c r="N269" s="26">
        <v>38575</v>
      </c>
    </row>
    <row r="270" spans="1:15" ht="15">
      <c r="A270" s="19"/>
      <c r="B270" s="19"/>
      <c r="C270" s="23" t="s">
        <v>956</v>
      </c>
      <c r="E270" s="3"/>
      <c r="F270" s="33"/>
      <c r="G270" s="33"/>
      <c r="J270" s="33"/>
      <c r="K270" s="33"/>
      <c r="L270" s="24"/>
      <c r="M270" s="21"/>
      <c r="N270" s="25">
        <v>51358</v>
      </c>
      <c r="O270" s="56"/>
    </row>
    <row r="271" spans="1:14" ht="30.75">
      <c r="A271" s="19" t="s">
        <v>303</v>
      </c>
      <c r="B271" s="19" t="s">
        <v>659</v>
      </c>
      <c r="C271" s="19" t="s">
        <v>675</v>
      </c>
      <c r="D271" s="3" t="s">
        <v>676</v>
      </c>
      <c r="E271" s="3" t="s">
        <v>228</v>
      </c>
      <c r="F271" s="33" t="s">
        <v>662</v>
      </c>
      <c r="G271" s="33" t="s">
        <v>239</v>
      </c>
      <c r="H271" s="3" t="s">
        <v>303</v>
      </c>
      <c r="I271" s="3" t="s">
        <v>668</v>
      </c>
      <c r="J271" s="33" t="s">
        <v>228</v>
      </c>
      <c r="K271" s="33" t="s">
        <v>236</v>
      </c>
      <c r="L271" s="24">
        <v>8410.56</v>
      </c>
      <c r="M271" s="21">
        <v>0.95</v>
      </c>
      <c r="N271" s="26">
        <v>6954</v>
      </c>
    </row>
    <row r="272" spans="1:14" ht="30.75">
      <c r="A272" s="19" t="s">
        <v>303</v>
      </c>
      <c r="B272" s="19" t="s">
        <v>659</v>
      </c>
      <c r="C272" s="19" t="s">
        <v>675</v>
      </c>
      <c r="D272" s="3" t="s">
        <v>676</v>
      </c>
      <c r="E272" s="3" t="s">
        <v>228</v>
      </c>
      <c r="F272" s="33" t="s">
        <v>662</v>
      </c>
      <c r="G272" s="33" t="s">
        <v>239</v>
      </c>
      <c r="H272" s="3" t="s">
        <v>303</v>
      </c>
      <c r="I272" s="3" t="s">
        <v>304</v>
      </c>
      <c r="J272" s="33" t="s">
        <v>228</v>
      </c>
      <c r="K272" s="33" t="s">
        <v>229</v>
      </c>
      <c r="L272" s="24">
        <v>6657.84</v>
      </c>
      <c r="M272" s="21">
        <v>4.59</v>
      </c>
      <c r="N272" s="26">
        <v>30559</v>
      </c>
    </row>
    <row r="273" spans="1:14" ht="30.75">
      <c r="A273" s="19" t="s">
        <v>303</v>
      </c>
      <c r="B273" s="19" t="s">
        <v>659</v>
      </c>
      <c r="C273" s="19" t="s">
        <v>675</v>
      </c>
      <c r="D273" s="3" t="s">
        <v>676</v>
      </c>
      <c r="E273" s="3" t="s">
        <v>228</v>
      </c>
      <c r="F273" s="33" t="s">
        <v>662</v>
      </c>
      <c r="G273" s="33" t="s">
        <v>239</v>
      </c>
      <c r="H273" s="3" t="s">
        <v>303</v>
      </c>
      <c r="I273" s="3" t="s">
        <v>306</v>
      </c>
      <c r="J273" s="33" t="s">
        <v>228</v>
      </c>
      <c r="K273" s="33" t="s">
        <v>232</v>
      </c>
      <c r="L273" s="24">
        <v>9243.09</v>
      </c>
      <c r="M273" s="21">
        <v>7.49</v>
      </c>
      <c r="N273" s="26">
        <v>54824</v>
      </c>
    </row>
    <row r="274" spans="1:15" ht="15">
      <c r="A274" s="19"/>
      <c r="B274" s="19"/>
      <c r="C274" s="23" t="s">
        <v>958</v>
      </c>
      <c r="E274" s="3"/>
      <c r="F274" s="33"/>
      <c r="G274" s="33"/>
      <c r="J274" s="33"/>
      <c r="K274" s="33"/>
      <c r="L274" s="24"/>
      <c r="M274" s="21"/>
      <c r="N274" s="25">
        <v>92337</v>
      </c>
      <c r="O274" s="56"/>
    </row>
    <row r="275" spans="1:14" ht="30.75">
      <c r="A275" s="19" t="s">
        <v>303</v>
      </c>
      <c r="B275" s="19" t="s">
        <v>659</v>
      </c>
      <c r="C275" s="19" t="s">
        <v>677</v>
      </c>
      <c r="D275" s="3" t="s">
        <v>678</v>
      </c>
      <c r="E275" s="3" t="s">
        <v>228</v>
      </c>
      <c r="F275" s="33" t="s">
        <v>662</v>
      </c>
      <c r="G275" s="33" t="s">
        <v>241</v>
      </c>
      <c r="H275" s="3" t="s">
        <v>303</v>
      </c>
      <c r="I275" s="3" t="s">
        <v>304</v>
      </c>
      <c r="J275" s="33" t="s">
        <v>228</v>
      </c>
      <c r="K275" s="33" t="s">
        <v>229</v>
      </c>
      <c r="L275" s="24">
        <v>6657.84</v>
      </c>
      <c r="M275" s="21">
        <v>1.78</v>
      </c>
      <c r="N275" s="26">
        <v>11851</v>
      </c>
    </row>
    <row r="276" spans="1:14" ht="30.75">
      <c r="A276" s="19" t="s">
        <v>303</v>
      </c>
      <c r="B276" s="19" t="s">
        <v>659</v>
      </c>
      <c r="C276" s="19" t="s">
        <v>677</v>
      </c>
      <c r="D276" s="3" t="s">
        <v>678</v>
      </c>
      <c r="E276" s="3" t="s">
        <v>228</v>
      </c>
      <c r="F276" s="33" t="s">
        <v>662</v>
      </c>
      <c r="G276" s="33" t="s">
        <v>241</v>
      </c>
      <c r="H276" s="3" t="s">
        <v>303</v>
      </c>
      <c r="I276" s="3" t="s">
        <v>306</v>
      </c>
      <c r="J276" s="33" t="s">
        <v>228</v>
      </c>
      <c r="K276" s="33" t="s">
        <v>232</v>
      </c>
      <c r="L276" s="24">
        <v>9243.09</v>
      </c>
      <c r="M276" s="21">
        <v>3.85</v>
      </c>
      <c r="N276" s="26">
        <v>28074</v>
      </c>
    </row>
    <row r="277" spans="1:15" ht="15">
      <c r="A277" s="19"/>
      <c r="B277" s="19"/>
      <c r="C277" s="23" t="s">
        <v>959</v>
      </c>
      <c r="E277" s="3"/>
      <c r="F277" s="33"/>
      <c r="G277" s="33"/>
      <c r="J277" s="33"/>
      <c r="K277" s="33"/>
      <c r="L277" s="24"/>
      <c r="M277" s="21"/>
      <c r="N277" s="25">
        <v>39925</v>
      </c>
      <c r="O277" s="56"/>
    </row>
    <row r="278" spans="1:14" ht="30.75">
      <c r="A278" s="19" t="s">
        <v>303</v>
      </c>
      <c r="B278" s="19" t="s">
        <v>659</v>
      </c>
      <c r="C278" s="19" t="s">
        <v>679</v>
      </c>
      <c r="D278" s="3" t="s">
        <v>680</v>
      </c>
      <c r="E278" s="3" t="s">
        <v>228</v>
      </c>
      <c r="F278" s="33" t="s">
        <v>662</v>
      </c>
      <c r="G278" s="33" t="s">
        <v>242</v>
      </c>
      <c r="H278" s="3" t="s">
        <v>303</v>
      </c>
      <c r="I278" s="3" t="s">
        <v>306</v>
      </c>
      <c r="J278" s="33" t="s">
        <v>228</v>
      </c>
      <c r="K278" s="33" t="s">
        <v>232</v>
      </c>
      <c r="L278" s="24">
        <v>9243.09</v>
      </c>
      <c r="M278" s="21">
        <v>6.58</v>
      </c>
      <c r="N278" s="26">
        <v>48120</v>
      </c>
    </row>
    <row r="279" spans="1:14" ht="30.75">
      <c r="A279" s="19" t="s">
        <v>303</v>
      </c>
      <c r="B279" s="19" t="s">
        <v>659</v>
      </c>
      <c r="C279" s="19" t="s">
        <v>679</v>
      </c>
      <c r="D279" s="3" t="s">
        <v>680</v>
      </c>
      <c r="E279" s="3" t="s">
        <v>228</v>
      </c>
      <c r="F279" s="33" t="s">
        <v>662</v>
      </c>
      <c r="G279" s="33" t="s">
        <v>242</v>
      </c>
      <c r="H279" s="3" t="s">
        <v>303</v>
      </c>
      <c r="I279" s="3" t="s">
        <v>304</v>
      </c>
      <c r="J279" s="33" t="s">
        <v>228</v>
      </c>
      <c r="K279" s="33" t="s">
        <v>229</v>
      </c>
      <c r="L279" s="24">
        <v>6657.84</v>
      </c>
      <c r="M279" s="21">
        <v>17.11</v>
      </c>
      <c r="N279" s="26">
        <v>113916</v>
      </c>
    </row>
    <row r="280" spans="1:15" ht="15">
      <c r="A280" s="19"/>
      <c r="B280" s="19"/>
      <c r="C280" s="23" t="s">
        <v>960</v>
      </c>
      <c r="E280" s="3"/>
      <c r="F280" s="33"/>
      <c r="G280" s="33"/>
      <c r="J280" s="33"/>
      <c r="K280" s="33"/>
      <c r="L280" s="24"/>
      <c r="M280" s="21"/>
      <c r="N280" s="25">
        <v>162036</v>
      </c>
      <c r="O280" s="56"/>
    </row>
    <row r="281" spans="1:14" ht="30.75">
      <c r="A281" s="19" t="s">
        <v>303</v>
      </c>
      <c r="B281" s="19" t="s">
        <v>659</v>
      </c>
      <c r="C281" s="19" t="s">
        <v>684</v>
      </c>
      <c r="D281" s="3" t="s">
        <v>685</v>
      </c>
      <c r="E281" s="3" t="s">
        <v>228</v>
      </c>
      <c r="F281" s="33" t="s">
        <v>662</v>
      </c>
      <c r="G281" s="33" t="s">
        <v>246</v>
      </c>
      <c r="H281" s="3" t="s">
        <v>303</v>
      </c>
      <c r="I281" s="3" t="s">
        <v>793</v>
      </c>
      <c r="J281" s="33" t="s">
        <v>228</v>
      </c>
      <c r="K281" s="33" t="s">
        <v>900</v>
      </c>
      <c r="L281" s="24">
        <v>7101.54</v>
      </c>
      <c r="M281" s="21">
        <v>0.82</v>
      </c>
      <c r="N281" s="26">
        <v>5823</v>
      </c>
    </row>
    <row r="282" spans="1:14" ht="30.75">
      <c r="A282" s="19" t="s">
        <v>303</v>
      </c>
      <c r="B282" s="19" t="s">
        <v>659</v>
      </c>
      <c r="C282" s="19" t="s">
        <v>684</v>
      </c>
      <c r="D282" s="3" t="s">
        <v>685</v>
      </c>
      <c r="E282" s="3" t="s">
        <v>228</v>
      </c>
      <c r="F282" s="33" t="s">
        <v>662</v>
      </c>
      <c r="G282" s="33" t="s">
        <v>246</v>
      </c>
      <c r="H282" s="3" t="s">
        <v>287</v>
      </c>
      <c r="I282" s="3" t="s">
        <v>898</v>
      </c>
      <c r="J282" s="33" t="s">
        <v>289</v>
      </c>
      <c r="K282" s="33" t="s">
        <v>899</v>
      </c>
      <c r="L282" s="24">
        <v>11733.12</v>
      </c>
      <c r="M282" s="21">
        <v>0.86</v>
      </c>
      <c r="N282" s="26">
        <v>6274</v>
      </c>
    </row>
    <row r="283" spans="1:14" ht="30.75">
      <c r="A283" s="19" t="s">
        <v>303</v>
      </c>
      <c r="B283" s="19" t="s">
        <v>659</v>
      </c>
      <c r="C283" s="19" t="s">
        <v>684</v>
      </c>
      <c r="D283" s="3" t="s">
        <v>685</v>
      </c>
      <c r="E283" s="3" t="s">
        <v>228</v>
      </c>
      <c r="F283" s="33" t="s">
        <v>662</v>
      </c>
      <c r="G283" s="33" t="s">
        <v>246</v>
      </c>
      <c r="H283" s="3" t="s">
        <v>287</v>
      </c>
      <c r="I283" s="3" t="s">
        <v>297</v>
      </c>
      <c r="J283" s="33" t="s">
        <v>289</v>
      </c>
      <c r="K283" s="33" t="s">
        <v>298</v>
      </c>
      <c r="L283" s="24">
        <v>13645.69</v>
      </c>
      <c r="M283" s="21">
        <v>1.91</v>
      </c>
      <c r="N283" s="26">
        <v>13934</v>
      </c>
    </row>
    <row r="284" spans="1:14" ht="30.75">
      <c r="A284" s="19" t="s">
        <v>303</v>
      </c>
      <c r="B284" s="19" t="s">
        <v>659</v>
      </c>
      <c r="C284" s="19" t="s">
        <v>684</v>
      </c>
      <c r="D284" s="3" t="s">
        <v>685</v>
      </c>
      <c r="E284" s="3" t="s">
        <v>228</v>
      </c>
      <c r="F284" s="33" t="s">
        <v>662</v>
      </c>
      <c r="G284" s="33" t="s">
        <v>246</v>
      </c>
      <c r="H284" s="3" t="s">
        <v>303</v>
      </c>
      <c r="I284" s="3" t="s">
        <v>665</v>
      </c>
      <c r="J284" s="33" t="s">
        <v>228</v>
      </c>
      <c r="K284" s="33" t="s">
        <v>247</v>
      </c>
      <c r="L284" s="24">
        <v>7462.61</v>
      </c>
      <c r="M284" s="21">
        <v>2</v>
      </c>
      <c r="N284" s="26">
        <v>14590</v>
      </c>
    </row>
    <row r="285" spans="1:14" ht="30.75">
      <c r="A285" s="19" t="s">
        <v>303</v>
      </c>
      <c r="B285" s="19" t="s">
        <v>659</v>
      </c>
      <c r="C285" s="19" t="s">
        <v>684</v>
      </c>
      <c r="D285" s="3" t="s">
        <v>685</v>
      </c>
      <c r="E285" s="3" t="s">
        <v>228</v>
      </c>
      <c r="F285" s="33" t="s">
        <v>662</v>
      </c>
      <c r="G285" s="33" t="s">
        <v>246</v>
      </c>
      <c r="H285" s="3" t="s">
        <v>303</v>
      </c>
      <c r="I285" s="3" t="s">
        <v>667</v>
      </c>
      <c r="J285" s="33" t="s">
        <v>228</v>
      </c>
      <c r="K285" s="33" t="s">
        <v>248</v>
      </c>
      <c r="L285" s="24">
        <v>14102.05</v>
      </c>
      <c r="M285" s="21">
        <v>2.92</v>
      </c>
      <c r="N285" s="26">
        <v>21302</v>
      </c>
    </row>
    <row r="286" spans="1:14" ht="30.75">
      <c r="A286" s="19" t="s">
        <v>303</v>
      </c>
      <c r="B286" s="19" t="s">
        <v>659</v>
      </c>
      <c r="C286" s="19" t="s">
        <v>684</v>
      </c>
      <c r="D286" s="3" t="s">
        <v>685</v>
      </c>
      <c r="E286" s="3" t="s">
        <v>228</v>
      </c>
      <c r="F286" s="33" t="s">
        <v>662</v>
      </c>
      <c r="G286" s="33" t="s">
        <v>246</v>
      </c>
      <c r="H286" s="3" t="s">
        <v>303</v>
      </c>
      <c r="I286" s="3" t="s">
        <v>305</v>
      </c>
      <c r="J286" s="33" t="s">
        <v>228</v>
      </c>
      <c r="K286" s="33" t="s">
        <v>234</v>
      </c>
      <c r="L286" s="24">
        <v>9748.41</v>
      </c>
      <c r="M286" s="21">
        <v>5.76</v>
      </c>
      <c r="N286" s="26">
        <v>42021</v>
      </c>
    </row>
    <row r="287" spans="1:14" ht="30.75">
      <c r="A287" s="19" t="s">
        <v>303</v>
      </c>
      <c r="B287" s="19" t="s">
        <v>659</v>
      </c>
      <c r="C287" s="19" t="s">
        <v>684</v>
      </c>
      <c r="D287" s="3" t="s">
        <v>685</v>
      </c>
      <c r="E287" s="3" t="s">
        <v>228</v>
      </c>
      <c r="F287" s="33" t="s">
        <v>662</v>
      </c>
      <c r="G287" s="33" t="s">
        <v>246</v>
      </c>
      <c r="H287" s="3" t="s">
        <v>303</v>
      </c>
      <c r="I287" s="3" t="s">
        <v>304</v>
      </c>
      <c r="J287" s="33" t="s">
        <v>228</v>
      </c>
      <c r="K287" s="33" t="s">
        <v>229</v>
      </c>
      <c r="L287" s="24">
        <v>6657.84</v>
      </c>
      <c r="M287" s="21">
        <v>7.31</v>
      </c>
      <c r="N287" s="26">
        <v>48669</v>
      </c>
    </row>
    <row r="288" spans="1:14" ht="30.75">
      <c r="A288" s="19" t="s">
        <v>303</v>
      </c>
      <c r="B288" s="19" t="s">
        <v>659</v>
      </c>
      <c r="C288" s="19" t="s">
        <v>684</v>
      </c>
      <c r="D288" s="3" t="s">
        <v>685</v>
      </c>
      <c r="E288" s="3" t="s">
        <v>228</v>
      </c>
      <c r="F288" s="33" t="s">
        <v>662</v>
      </c>
      <c r="G288" s="33" t="s">
        <v>246</v>
      </c>
      <c r="H288" s="3" t="s">
        <v>303</v>
      </c>
      <c r="I288" s="3" t="s">
        <v>658</v>
      </c>
      <c r="J288" s="33" t="s">
        <v>228</v>
      </c>
      <c r="K288" s="33" t="s">
        <v>231</v>
      </c>
      <c r="L288" s="24">
        <v>16264.82</v>
      </c>
      <c r="M288" s="21">
        <v>8.73</v>
      </c>
      <c r="N288" s="26">
        <v>63687</v>
      </c>
    </row>
    <row r="289" spans="1:14" ht="30.75">
      <c r="A289" s="19" t="s">
        <v>303</v>
      </c>
      <c r="B289" s="19" t="s">
        <v>659</v>
      </c>
      <c r="C289" s="19" t="s">
        <v>684</v>
      </c>
      <c r="D289" s="3" t="s">
        <v>685</v>
      </c>
      <c r="E289" s="3" t="s">
        <v>228</v>
      </c>
      <c r="F289" s="33" t="s">
        <v>662</v>
      </c>
      <c r="G289" s="33" t="s">
        <v>246</v>
      </c>
      <c r="H289" s="3" t="s">
        <v>303</v>
      </c>
      <c r="I289" s="3" t="s">
        <v>666</v>
      </c>
      <c r="J289" s="33" t="s">
        <v>228</v>
      </c>
      <c r="K289" s="33" t="s">
        <v>240</v>
      </c>
      <c r="L289" s="24">
        <v>8286.76</v>
      </c>
      <c r="M289" s="21">
        <v>15.8</v>
      </c>
      <c r="N289" s="26">
        <v>115265</v>
      </c>
    </row>
    <row r="290" spans="1:14" ht="30.75">
      <c r="A290" s="19" t="s">
        <v>303</v>
      </c>
      <c r="B290" s="19" t="s">
        <v>659</v>
      </c>
      <c r="C290" s="19" t="s">
        <v>684</v>
      </c>
      <c r="D290" s="3" t="s">
        <v>685</v>
      </c>
      <c r="E290" s="3" t="s">
        <v>228</v>
      </c>
      <c r="F290" s="33" t="s">
        <v>662</v>
      </c>
      <c r="G290" s="33" t="s">
        <v>246</v>
      </c>
      <c r="H290" s="3" t="s">
        <v>303</v>
      </c>
      <c r="I290" s="3" t="s">
        <v>655</v>
      </c>
      <c r="J290" s="33" t="s">
        <v>228</v>
      </c>
      <c r="K290" s="33" t="s">
        <v>230</v>
      </c>
      <c r="L290" s="24">
        <v>10767.76</v>
      </c>
      <c r="M290" s="21">
        <v>32.18</v>
      </c>
      <c r="N290" s="26">
        <v>234761</v>
      </c>
    </row>
    <row r="291" spans="1:14" ht="30.75">
      <c r="A291" s="19" t="s">
        <v>303</v>
      </c>
      <c r="B291" s="19" t="s">
        <v>659</v>
      </c>
      <c r="C291" s="19" t="s">
        <v>684</v>
      </c>
      <c r="D291" s="3" t="s">
        <v>685</v>
      </c>
      <c r="E291" s="3" t="s">
        <v>228</v>
      </c>
      <c r="F291" s="33" t="s">
        <v>662</v>
      </c>
      <c r="G291" s="33" t="s">
        <v>246</v>
      </c>
      <c r="H291" s="3" t="s">
        <v>303</v>
      </c>
      <c r="I291" s="3" t="s">
        <v>668</v>
      </c>
      <c r="J291" s="33" t="s">
        <v>228</v>
      </c>
      <c r="K291" s="33" t="s">
        <v>236</v>
      </c>
      <c r="L291" s="24">
        <v>8410.56</v>
      </c>
      <c r="M291" s="21">
        <v>91.58</v>
      </c>
      <c r="N291" s="26">
        <v>668098</v>
      </c>
    </row>
    <row r="292" spans="1:14" ht="30.75">
      <c r="A292" s="19" t="s">
        <v>303</v>
      </c>
      <c r="B292" s="19" t="s">
        <v>659</v>
      </c>
      <c r="C292" s="19" t="s">
        <v>684</v>
      </c>
      <c r="D292" s="3" t="s">
        <v>685</v>
      </c>
      <c r="E292" s="3" t="s">
        <v>228</v>
      </c>
      <c r="F292" s="33" t="s">
        <v>662</v>
      </c>
      <c r="G292" s="33" t="s">
        <v>246</v>
      </c>
      <c r="H292" s="3" t="s">
        <v>303</v>
      </c>
      <c r="I292" s="3" t="s">
        <v>306</v>
      </c>
      <c r="J292" s="33" t="s">
        <v>228</v>
      </c>
      <c r="K292" s="33" t="s">
        <v>232</v>
      </c>
      <c r="L292" s="24">
        <v>9243.09</v>
      </c>
      <c r="M292" s="21">
        <v>113.21</v>
      </c>
      <c r="N292" s="26">
        <v>825894</v>
      </c>
    </row>
    <row r="293" spans="1:15" ht="15">
      <c r="A293" s="19"/>
      <c r="B293" s="19"/>
      <c r="C293" s="23" t="s">
        <v>961</v>
      </c>
      <c r="E293" s="3"/>
      <c r="F293" s="33"/>
      <c r="G293" s="33"/>
      <c r="J293" s="33"/>
      <c r="K293" s="33"/>
      <c r="L293" s="24"/>
      <c r="M293" s="21"/>
      <c r="N293" s="25">
        <v>2060318</v>
      </c>
      <c r="O293" s="56"/>
    </row>
    <row r="294" spans="1:14" ht="30.75">
      <c r="A294" s="19" t="s">
        <v>303</v>
      </c>
      <c r="B294" s="19" t="s">
        <v>659</v>
      </c>
      <c r="C294" s="19" t="s">
        <v>901</v>
      </c>
      <c r="D294" s="3" t="s">
        <v>903</v>
      </c>
      <c r="E294" s="3" t="s">
        <v>228</v>
      </c>
      <c r="F294" s="33" t="s">
        <v>662</v>
      </c>
      <c r="G294" s="33" t="s">
        <v>902</v>
      </c>
      <c r="H294" s="3" t="s">
        <v>303</v>
      </c>
      <c r="I294" s="3" t="s">
        <v>658</v>
      </c>
      <c r="J294" s="33" t="s">
        <v>228</v>
      </c>
      <c r="K294" s="33" t="s">
        <v>231</v>
      </c>
      <c r="L294" s="24">
        <v>16264.82</v>
      </c>
      <c r="M294" s="21">
        <v>0.06</v>
      </c>
      <c r="N294" s="26">
        <v>522</v>
      </c>
    </row>
    <row r="295" spans="1:14" ht="30.75">
      <c r="A295" s="19" t="s">
        <v>303</v>
      </c>
      <c r="B295" s="19" t="s">
        <v>659</v>
      </c>
      <c r="C295" s="19" t="s">
        <v>901</v>
      </c>
      <c r="D295" s="3" t="s">
        <v>903</v>
      </c>
      <c r="E295" s="3" t="s">
        <v>228</v>
      </c>
      <c r="F295" s="33" t="s">
        <v>662</v>
      </c>
      <c r="G295" s="33" t="s">
        <v>902</v>
      </c>
      <c r="H295" s="3" t="s">
        <v>303</v>
      </c>
      <c r="I295" s="3" t="s">
        <v>655</v>
      </c>
      <c r="J295" s="33" t="s">
        <v>228</v>
      </c>
      <c r="K295" s="33" t="s">
        <v>230</v>
      </c>
      <c r="L295" s="24">
        <v>10767.76</v>
      </c>
      <c r="M295" s="21">
        <v>0.36</v>
      </c>
      <c r="N295" s="26">
        <v>3133</v>
      </c>
    </row>
    <row r="296" spans="1:14" ht="30.75">
      <c r="A296" s="19" t="s">
        <v>303</v>
      </c>
      <c r="B296" s="19" t="s">
        <v>659</v>
      </c>
      <c r="C296" s="19" t="s">
        <v>901</v>
      </c>
      <c r="D296" s="3" t="s">
        <v>903</v>
      </c>
      <c r="E296" s="3" t="s">
        <v>228</v>
      </c>
      <c r="F296" s="33" t="s">
        <v>662</v>
      </c>
      <c r="G296" s="33" t="s">
        <v>902</v>
      </c>
      <c r="H296" s="3" t="s">
        <v>303</v>
      </c>
      <c r="I296" s="3" t="s">
        <v>306</v>
      </c>
      <c r="J296" s="33" t="s">
        <v>228</v>
      </c>
      <c r="K296" s="33" t="s">
        <v>232</v>
      </c>
      <c r="L296" s="24">
        <v>9243.09</v>
      </c>
      <c r="M296" s="21">
        <v>0.6</v>
      </c>
      <c r="N296" s="26">
        <v>5221</v>
      </c>
    </row>
    <row r="297" spans="1:14" ht="30.75">
      <c r="A297" s="19" t="s">
        <v>303</v>
      </c>
      <c r="B297" s="19" t="s">
        <v>659</v>
      </c>
      <c r="C297" s="19" t="s">
        <v>901</v>
      </c>
      <c r="D297" s="3" t="s">
        <v>903</v>
      </c>
      <c r="E297" s="3" t="s">
        <v>228</v>
      </c>
      <c r="F297" s="33" t="s">
        <v>662</v>
      </c>
      <c r="G297" s="33" t="s">
        <v>902</v>
      </c>
      <c r="H297" s="3" t="s">
        <v>303</v>
      </c>
      <c r="I297" s="3" t="s">
        <v>667</v>
      </c>
      <c r="J297" s="33" t="s">
        <v>228</v>
      </c>
      <c r="K297" s="33" t="s">
        <v>248</v>
      </c>
      <c r="L297" s="24">
        <v>14102.05</v>
      </c>
      <c r="M297" s="21">
        <v>1.13</v>
      </c>
      <c r="N297" s="26">
        <v>9834</v>
      </c>
    </row>
    <row r="298" spans="1:14" ht="30.75">
      <c r="A298" s="19" t="s">
        <v>303</v>
      </c>
      <c r="B298" s="19" t="s">
        <v>659</v>
      </c>
      <c r="C298" s="19" t="s">
        <v>901</v>
      </c>
      <c r="D298" s="3" t="s">
        <v>903</v>
      </c>
      <c r="E298" s="3" t="s">
        <v>228</v>
      </c>
      <c r="F298" s="33" t="s">
        <v>662</v>
      </c>
      <c r="G298" s="33" t="s">
        <v>902</v>
      </c>
      <c r="H298" s="3" t="s">
        <v>303</v>
      </c>
      <c r="I298" s="3" t="s">
        <v>307</v>
      </c>
      <c r="J298" s="33" t="s">
        <v>228</v>
      </c>
      <c r="K298" s="33" t="s">
        <v>308</v>
      </c>
      <c r="L298" s="24">
        <v>4552.02</v>
      </c>
      <c r="M298" s="21">
        <v>1.44</v>
      </c>
      <c r="N298" s="26">
        <v>6555</v>
      </c>
    </row>
    <row r="299" spans="1:14" ht="30.75">
      <c r="A299" s="19" t="s">
        <v>303</v>
      </c>
      <c r="B299" s="19" t="s">
        <v>659</v>
      </c>
      <c r="C299" s="19" t="s">
        <v>901</v>
      </c>
      <c r="D299" s="3" t="s">
        <v>903</v>
      </c>
      <c r="E299" s="3" t="s">
        <v>228</v>
      </c>
      <c r="F299" s="33" t="s">
        <v>662</v>
      </c>
      <c r="G299" s="33" t="s">
        <v>902</v>
      </c>
      <c r="H299" s="3" t="s">
        <v>303</v>
      </c>
      <c r="I299" s="3" t="s">
        <v>305</v>
      </c>
      <c r="J299" s="33" t="s">
        <v>228</v>
      </c>
      <c r="K299" s="33" t="s">
        <v>234</v>
      </c>
      <c r="L299" s="24">
        <v>9748.41</v>
      </c>
      <c r="M299" s="21">
        <v>2.37</v>
      </c>
      <c r="N299" s="26">
        <v>20624</v>
      </c>
    </row>
    <row r="300" spans="1:14" ht="30.75">
      <c r="A300" s="19" t="s">
        <v>303</v>
      </c>
      <c r="B300" s="19" t="s">
        <v>659</v>
      </c>
      <c r="C300" s="19" t="s">
        <v>901</v>
      </c>
      <c r="D300" s="3" t="s">
        <v>903</v>
      </c>
      <c r="E300" s="3" t="s">
        <v>228</v>
      </c>
      <c r="F300" s="33" t="s">
        <v>662</v>
      </c>
      <c r="G300" s="33" t="s">
        <v>902</v>
      </c>
      <c r="H300" s="3" t="s">
        <v>303</v>
      </c>
      <c r="I300" s="3" t="s">
        <v>894</v>
      </c>
      <c r="J300" s="33" t="s">
        <v>228</v>
      </c>
      <c r="K300" s="33" t="s">
        <v>895</v>
      </c>
      <c r="L300" s="24">
        <v>5858.53</v>
      </c>
      <c r="M300" s="21">
        <v>3.18</v>
      </c>
      <c r="N300" s="26">
        <v>18630</v>
      </c>
    </row>
    <row r="301" spans="1:14" ht="30.75">
      <c r="A301" s="19" t="s">
        <v>303</v>
      </c>
      <c r="B301" s="19" t="s">
        <v>659</v>
      </c>
      <c r="C301" s="19" t="s">
        <v>901</v>
      </c>
      <c r="D301" s="3" t="s">
        <v>903</v>
      </c>
      <c r="E301" s="3" t="s">
        <v>228</v>
      </c>
      <c r="F301" s="33" t="s">
        <v>662</v>
      </c>
      <c r="G301" s="33" t="s">
        <v>902</v>
      </c>
      <c r="H301" s="3" t="s">
        <v>303</v>
      </c>
      <c r="I301" s="3" t="s">
        <v>896</v>
      </c>
      <c r="J301" s="33" t="s">
        <v>228</v>
      </c>
      <c r="K301" s="33" t="s">
        <v>897</v>
      </c>
      <c r="L301" s="24">
        <v>6592.28</v>
      </c>
      <c r="M301" s="21">
        <v>10.37</v>
      </c>
      <c r="N301" s="26">
        <v>68362</v>
      </c>
    </row>
    <row r="302" spans="1:14" ht="30.75">
      <c r="A302" s="19" t="s">
        <v>303</v>
      </c>
      <c r="B302" s="19" t="s">
        <v>659</v>
      </c>
      <c r="C302" s="19" t="s">
        <v>901</v>
      </c>
      <c r="D302" s="3" t="s">
        <v>903</v>
      </c>
      <c r="E302" s="3" t="s">
        <v>228</v>
      </c>
      <c r="F302" s="33" t="s">
        <v>662</v>
      </c>
      <c r="G302" s="33" t="s">
        <v>902</v>
      </c>
      <c r="H302" s="3" t="s">
        <v>303</v>
      </c>
      <c r="I302" s="3" t="s">
        <v>892</v>
      </c>
      <c r="J302" s="33" t="s">
        <v>228</v>
      </c>
      <c r="K302" s="33" t="s">
        <v>893</v>
      </c>
      <c r="L302" s="24">
        <v>5041.28</v>
      </c>
      <c r="M302" s="21">
        <v>15.7</v>
      </c>
      <c r="N302" s="26">
        <v>79148</v>
      </c>
    </row>
    <row r="303" spans="1:14" ht="30.75">
      <c r="A303" s="19" t="s">
        <v>303</v>
      </c>
      <c r="B303" s="19" t="s">
        <v>659</v>
      </c>
      <c r="C303" s="19" t="s">
        <v>901</v>
      </c>
      <c r="D303" s="3" t="s">
        <v>903</v>
      </c>
      <c r="E303" s="3" t="s">
        <v>228</v>
      </c>
      <c r="F303" s="33" t="s">
        <v>662</v>
      </c>
      <c r="G303" s="33" t="s">
        <v>902</v>
      </c>
      <c r="H303" s="3" t="s">
        <v>303</v>
      </c>
      <c r="I303" s="3" t="s">
        <v>890</v>
      </c>
      <c r="J303" s="33" t="s">
        <v>228</v>
      </c>
      <c r="K303" s="33" t="s">
        <v>891</v>
      </c>
      <c r="L303" s="24">
        <v>4553.85</v>
      </c>
      <c r="M303" s="21">
        <v>29.2</v>
      </c>
      <c r="N303" s="26">
        <v>132972</v>
      </c>
    </row>
    <row r="304" spans="1:15" ht="15">
      <c r="A304" s="19"/>
      <c r="B304" s="19"/>
      <c r="C304" s="23" t="s">
        <v>977</v>
      </c>
      <c r="E304" s="3"/>
      <c r="F304" s="33"/>
      <c r="G304" s="33"/>
      <c r="J304" s="33"/>
      <c r="K304" s="33"/>
      <c r="L304" s="24"/>
      <c r="M304" s="21"/>
      <c r="N304" s="25">
        <v>345001</v>
      </c>
      <c r="O304" s="56"/>
    </row>
    <row r="305" spans="1:14" ht="15">
      <c r="A305" s="19" t="s">
        <v>686</v>
      </c>
      <c r="B305" s="19" t="s">
        <v>688</v>
      </c>
      <c r="C305" s="19" t="s">
        <v>689</v>
      </c>
      <c r="D305" s="3" t="s">
        <v>690</v>
      </c>
      <c r="E305" s="3" t="s">
        <v>249</v>
      </c>
      <c r="F305" s="33" t="s">
        <v>251</v>
      </c>
      <c r="G305" s="33" t="s">
        <v>252</v>
      </c>
      <c r="H305" s="3" t="s">
        <v>686</v>
      </c>
      <c r="I305" s="3" t="s">
        <v>691</v>
      </c>
      <c r="J305" s="33" t="s">
        <v>249</v>
      </c>
      <c r="K305" s="33" t="s">
        <v>253</v>
      </c>
      <c r="L305" s="24">
        <v>9010.65</v>
      </c>
      <c r="M305" s="21">
        <v>1</v>
      </c>
      <c r="N305" s="26">
        <v>7231</v>
      </c>
    </row>
    <row r="306" spans="1:15" ht="15">
      <c r="A306" s="19"/>
      <c r="B306" s="19"/>
      <c r="C306" s="23" t="s">
        <v>962</v>
      </c>
      <c r="E306" s="3"/>
      <c r="F306" s="33"/>
      <c r="G306" s="33"/>
      <c r="J306" s="33"/>
      <c r="K306" s="33"/>
      <c r="L306" s="24"/>
      <c r="M306" s="21"/>
      <c r="N306" s="25">
        <v>7231</v>
      </c>
      <c r="O306" s="56"/>
    </row>
    <row r="307" spans="1:14" ht="30.75">
      <c r="A307" s="19" t="s">
        <v>686</v>
      </c>
      <c r="B307" s="19" t="s">
        <v>688</v>
      </c>
      <c r="C307" s="19" t="s">
        <v>812</v>
      </c>
      <c r="D307" s="3" t="s">
        <v>814</v>
      </c>
      <c r="E307" s="3" t="s">
        <v>249</v>
      </c>
      <c r="F307" s="33" t="s">
        <v>251</v>
      </c>
      <c r="G307" s="33" t="s">
        <v>813</v>
      </c>
      <c r="H307" s="3" t="s">
        <v>686</v>
      </c>
      <c r="I307" s="3" t="s">
        <v>905</v>
      </c>
      <c r="J307" s="33" t="s">
        <v>249</v>
      </c>
      <c r="K307" s="33" t="s">
        <v>906</v>
      </c>
      <c r="L307" s="24">
        <v>1416.56</v>
      </c>
      <c r="M307" s="21">
        <v>0.09</v>
      </c>
      <c r="N307" s="26">
        <v>127</v>
      </c>
    </row>
    <row r="308" spans="1:14" ht="30.75">
      <c r="A308" s="19" t="s">
        <v>686</v>
      </c>
      <c r="B308" s="19" t="s">
        <v>688</v>
      </c>
      <c r="C308" s="19" t="s">
        <v>812</v>
      </c>
      <c r="D308" s="3" t="s">
        <v>814</v>
      </c>
      <c r="E308" s="3" t="s">
        <v>249</v>
      </c>
      <c r="F308" s="33" t="s">
        <v>251</v>
      </c>
      <c r="G308" s="33" t="s">
        <v>813</v>
      </c>
      <c r="H308" s="3" t="s">
        <v>686</v>
      </c>
      <c r="I308" s="3" t="s">
        <v>803</v>
      </c>
      <c r="J308" s="33" t="s">
        <v>249</v>
      </c>
      <c r="K308" s="33" t="s">
        <v>804</v>
      </c>
      <c r="L308" s="24">
        <v>3664.59</v>
      </c>
      <c r="M308" s="21">
        <v>0.26</v>
      </c>
      <c r="N308" s="26">
        <v>953</v>
      </c>
    </row>
    <row r="309" spans="1:14" ht="30.75">
      <c r="A309" s="19" t="s">
        <v>686</v>
      </c>
      <c r="B309" s="19" t="s">
        <v>688</v>
      </c>
      <c r="C309" s="19" t="s">
        <v>812</v>
      </c>
      <c r="D309" s="3" t="s">
        <v>814</v>
      </c>
      <c r="E309" s="3" t="s">
        <v>249</v>
      </c>
      <c r="F309" s="33" t="s">
        <v>251</v>
      </c>
      <c r="G309" s="33" t="s">
        <v>813</v>
      </c>
      <c r="H309" s="3" t="s">
        <v>686</v>
      </c>
      <c r="I309" s="3" t="s">
        <v>805</v>
      </c>
      <c r="J309" s="33" t="s">
        <v>249</v>
      </c>
      <c r="K309" s="33" t="s">
        <v>806</v>
      </c>
      <c r="L309" s="24">
        <v>2014.41</v>
      </c>
      <c r="M309" s="21">
        <v>0.57</v>
      </c>
      <c r="N309" s="26">
        <v>1148</v>
      </c>
    </row>
    <row r="310" spans="1:14" ht="30.75">
      <c r="A310" s="19" t="s">
        <v>686</v>
      </c>
      <c r="B310" s="19" t="s">
        <v>688</v>
      </c>
      <c r="C310" s="19" t="s">
        <v>812</v>
      </c>
      <c r="D310" s="3" t="s">
        <v>814</v>
      </c>
      <c r="E310" s="3" t="s">
        <v>249</v>
      </c>
      <c r="F310" s="33" t="s">
        <v>251</v>
      </c>
      <c r="G310" s="33" t="s">
        <v>813</v>
      </c>
      <c r="H310" s="3" t="s">
        <v>686</v>
      </c>
      <c r="I310" s="3" t="s">
        <v>797</v>
      </c>
      <c r="J310" s="33" t="s">
        <v>249</v>
      </c>
      <c r="K310" s="33" t="s">
        <v>798</v>
      </c>
      <c r="L310" s="24">
        <v>2526.93</v>
      </c>
      <c r="M310" s="21">
        <v>0.63</v>
      </c>
      <c r="N310" s="26">
        <v>1592</v>
      </c>
    </row>
    <row r="311" spans="1:14" ht="30.75">
      <c r="A311" s="19" t="s">
        <v>686</v>
      </c>
      <c r="B311" s="19" t="s">
        <v>688</v>
      </c>
      <c r="C311" s="19" t="s">
        <v>812</v>
      </c>
      <c r="D311" s="3" t="s">
        <v>814</v>
      </c>
      <c r="E311" s="3" t="s">
        <v>249</v>
      </c>
      <c r="F311" s="33" t="s">
        <v>251</v>
      </c>
      <c r="G311" s="33" t="s">
        <v>813</v>
      </c>
      <c r="H311" s="3" t="s">
        <v>686</v>
      </c>
      <c r="I311" s="3" t="s">
        <v>799</v>
      </c>
      <c r="J311" s="33" t="s">
        <v>249</v>
      </c>
      <c r="K311" s="33" t="s">
        <v>800</v>
      </c>
      <c r="L311" s="24">
        <v>2393.94</v>
      </c>
      <c r="M311" s="21">
        <v>1.13</v>
      </c>
      <c r="N311" s="26">
        <v>2705</v>
      </c>
    </row>
    <row r="312" spans="1:14" ht="30.75">
      <c r="A312" s="19" t="s">
        <v>686</v>
      </c>
      <c r="B312" s="19" t="s">
        <v>688</v>
      </c>
      <c r="C312" s="19" t="s">
        <v>812</v>
      </c>
      <c r="D312" s="3" t="s">
        <v>814</v>
      </c>
      <c r="E312" s="3" t="s">
        <v>249</v>
      </c>
      <c r="F312" s="33" t="s">
        <v>251</v>
      </c>
      <c r="G312" s="33" t="s">
        <v>813</v>
      </c>
      <c r="H312" s="3" t="s">
        <v>686</v>
      </c>
      <c r="I312" s="3" t="s">
        <v>762</v>
      </c>
      <c r="J312" s="33" t="s">
        <v>249</v>
      </c>
      <c r="K312" s="33" t="s">
        <v>763</v>
      </c>
      <c r="L312" s="24">
        <v>3369.4</v>
      </c>
      <c r="M312" s="21">
        <v>9.67</v>
      </c>
      <c r="N312" s="26">
        <v>32582</v>
      </c>
    </row>
    <row r="313" spans="1:14" ht="30.75">
      <c r="A313" s="19" t="s">
        <v>686</v>
      </c>
      <c r="B313" s="19" t="s">
        <v>688</v>
      </c>
      <c r="C313" s="19" t="s">
        <v>812</v>
      </c>
      <c r="D313" s="3" t="s">
        <v>814</v>
      </c>
      <c r="E313" s="3" t="s">
        <v>249</v>
      </c>
      <c r="F313" s="33" t="s">
        <v>251</v>
      </c>
      <c r="G313" s="33" t="s">
        <v>813</v>
      </c>
      <c r="H313" s="3" t="s">
        <v>686</v>
      </c>
      <c r="I313" s="3" t="s">
        <v>766</v>
      </c>
      <c r="J313" s="33" t="s">
        <v>249</v>
      </c>
      <c r="K313" s="33" t="s">
        <v>767</v>
      </c>
      <c r="L313" s="24">
        <v>3369.45</v>
      </c>
      <c r="M313" s="21">
        <v>22.4</v>
      </c>
      <c r="N313" s="26">
        <v>75476</v>
      </c>
    </row>
    <row r="314" spans="1:14" ht="30.75">
      <c r="A314" s="19" t="s">
        <v>686</v>
      </c>
      <c r="B314" s="19" t="s">
        <v>688</v>
      </c>
      <c r="C314" s="19" t="s">
        <v>812</v>
      </c>
      <c r="D314" s="3" t="s">
        <v>814</v>
      </c>
      <c r="E314" s="3" t="s">
        <v>249</v>
      </c>
      <c r="F314" s="33" t="s">
        <v>251</v>
      </c>
      <c r="G314" s="33" t="s">
        <v>813</v>
      </c>
      <c r="H314" s="3" t="s">
        <v>686</v>
      </c>
      <c r="I314" s="3" t="s">
        <v>764</v>
      </c>
      <c r="J314" s="33" t="s">
        <v>249</v>
      </c>
      <c r="K314" s="33" t="s">
        <v>765</v>
      </c>
      <c r="L314" s="24">
        <v>3044.85</v>
      </c>
      <c r="M314" s="21">
        <v>63.56</v>
      </c>
      <c r="N314" s="26">
        <v>193531</v>
      </c>
    </row>
    <row r="315" spans="1:15" ht="15">
      <c r="A315" s="19"/>
      <c r="B315" s="19"/>
      <c r="C315" s="23" t="s">
        <v>975</v>
      </c>
      <c r="E315" s="3"/>
      <c r="F315" s="33"/>
      <c r="G315" s="33"/>
      <c r="J315" s="33"/>
      <c r="K315" s="33"/>
      <c r="L315" s="24"/>
      <c r="M315" s="21"/>
      <c r="N315" s="25">
        <v>308114</v>
      </c>
      <c r="O315" s="56"/>
    </row>
    <row r="316" spans="1:14" ht="15">
      <c r="A316" s="19" t="s">
        <v>692</v>
      </c>
      <c r="B316" s="19" t="s">
        <v>694</v>
      </c>
      <c r="C316" s="19" t="s">
        <v>695</v>
      </c>
      <c r="D316" s="3" t="s">
        <v>696</v>
      </c>
      <c r="E316" s="3" t="s">
        <v>254</v>
      </c>
      <c r="F316" s="33" t="s">
        <v>255</v>
      </c>
      <c r="G316" s="33" t="s">
        <v>256</v>
      </c>
      <c r="H316" s="3" t="s">
        <v>692</v>
      </c>
      <c r="I316" s="3" t="s">
        <v>907</v>
      </c>
      <c r="J316" s="33" t="s">
        <v>254</v>
      </c>
      <c r="K316" s="33" t="s">
        <v>908</v>
      </c>
      <c r="L316" s="24">
        <v>6119.1</v>
      </c>
      <c r="M316" s="21">
        <v>0.96</v>
      </c>
      <c r="N316" s="26">
        <v>5874</v>
      </c>
    </row>
    <row r="317" spans="1:14" ht="15">
      <c r="A317" s="19" t="s">
        <v>692</v>
      </c>
      <c r="B317" s="19" t="s">
        <v>694</v>
      </c>
      <c r="C317" s="19" t="s">
        <v>695</v>
      </c>
      <c r="D317" s="3" t="s">
        <v>696</v>
      </c>
      <c r="E317" s="3" t="s">
        <v>254</v>
      </c>
      <c r="F317" s="33" t="s">
        <v>255</v>
      </c>
      <c r="G317" s="33" t="s">
        <v>256</v>
      </c>
      <c r="H317" s="3" t="s">
        <v>692</v>
      </c>
      <c r="I317" s="3" t="s">
        <v>693</v>
      </c>
      <c r="J317" s="33" t="s">
        <v>254</v>
      </c>
      <c r="K317" s="33" t="s">
        <v>257</v>
      </c>
      <c r="L317" s="24">
        <v>9123.03</v>
      </c>
      <c r="M317" s="21">
        <v>4</v>
      </c>
      <c r="N317" s="26">
        <v>29601</v>
      </c>
    </row>
    <row r="318" spans="1:15" ht="15">
      <c r="A318" s="19"/>
      <c r="B318" s="19"/>
      <c r="C318" s="23" t="s">
        <v>963</v>
      </c>
      <c r="E318" s="3"/>
      <c r="F318" s="33"/>
      <c r="G318" s="33"/>
      <c r="J318" s="33"/>
      <c r="K318" s="33"/>
      <c r="L318" s="24"/>
      <c r="M318" s="21"/>
      <c r="N318" s="25">
        <v>35475</v>
      </c>
      <c r="O318" s="56"/>
    </row>
    <row r="319" spans="1:14" ht="30.75">
      <c r="A319" s="19" t="s">
        <v>623</v>
      </c>
      <c r="B319" s="19" t="s">
        <v>699</v>
      </c>
      <c r="C319" s="19" t="s">
        <v>700</v>
      </c>
      <c r="D319" s="3" t="s">
        <v>701</v>
      </c>
      <c r="E319" s="3" t="s">
        <v>211</v>
      </c>
      <c r="F319" s="33" t="s">
        <v>260</v>
      </c>
      <c r="G319" s="33" t="s">
        <v>261</v>
      </c>
      <c r="H319" s="3" t="s">
        <v>702</v>
      </c>
      <c r="I319" s="3" t="s">
        <v>704</v>
      </c>
      <c r="J319" s="33" t="s">
        <v>262</v>
      </c>
      <c r="K319" s="33" t="s">
        <v>272</v>
      </c>
      <c r="L319" s="24">
        <v>1676.48</v>
      </c>
      <c r="M319" s="21">
        <v>0.78</v>
      </c>
      <c r="N319" s="26">
        <v>1308</v>
      </c>
    </row>
    <row r="320" spans="1:14" ht="30.75">
      <c r="A320" s="19" t="s">
        <v>623</v>
      </c>
      <c r="B320" s="19" t="s">
        <v>699</v>
      </c>
      <c r="C320" s="19" t="s">
        <v>700</v>
      </c>
      <c r="D320" s="3" t="s">
        <v>701</v>
      </c>
      <c r="E320" s="3" t="s">
        <v>211</v>
      </c>
      <c r="F320" s="33" t="s">
        <v>260</v>
      </c>
      <c r="G320" s="33" t="s">
        <v>261</v>
      </c>
      <c r="H320" s="3" t="s">
        <v>611</v>
      </c>
      <c r="I320" s="3" t="s">
        <v>622</v>
      </c>
      <c r="J320" s="33" t="s">
        <v>200</v>
      </c>
      <c r="K320" s="33" t="s">
        <v>207</v>
      </c>
      <c r="L320" s="24">
        <v>1878.59</v>
      </c>
      <c r="M320" s="21">
        <v>1.25</v>
      </c>
      <c r="N320" s="26">
        <v>2348</v>
      </c>
    </row>
    <row r="321" spans="1:14" ht="30.75">
      <c r="A321" s="19" t="s">
        <v>623</v>
      </c>
      <c r="B321" s="19" t="s">
        <v>699</v>
      </c>
      <c r="C321" s="19" t="s">
        <v>700</v>
      </c>
      <c r="D321" s="3" t="s">
        <v>701</v>
      </c>
      <c r="E321" s="3" t="s">
        <v>211</v>
      </c>
      <c r="F321" s="33" t="s">
        <v>260</v>
      </c>
      <c r="G321" s="33" t="s">
        <v>261</v>
      </c>
      <c r="H321" s="3" t="s">
        <v>623</v>
      </c>
      <c r="I321" s="3" t="s">
        <v>706</v>
      </c>
      <c r="J321" s="33" t="s">
        <v>211</v>
      </c>
      <c r="K321" s="33" t="s">
        <v>266</v>
      </c>
      <c r="L321" s="24">
        <v>3756.5</v>
      </c>
      <c r="M321" s="21">
        <v>1.37</v>
      </c>
      <c r="N321" s="26">
        <v>5146</v>
      </c>
    </row>
    <row r="322" spans="1:14" ht="30.75">
      <c r="A322" s="19" t="s">
        <v>623</v>
      </c>
      <c r="B322" s="19" t="s">
        <v>699</v>
      </c>
      <c r="C322" s="19" t="s">
        <v>700</v>
      </c>
      <c r="D322" s="3" t="s">
        <v>701</v>
      </c>
      <c r="E322" s="3" t="s">
        <v>211</v>
      </c>
      <c r="F322" s="33" t="s">
        <v>260</v>
      </c>
      <c r="G322" s="33" t="s">
        <v>261</v>
      </c>
      <c r="H322" s="3" t="s">
        <v>702</v>
      </c>
      <c r="I322" s="3" t="s">
        <v>703</v>
      </c>
      <c r="J322" s="33" t="s">
        <v>262</v>
      </c>
      <c r="K322" s="33" t="s">
        <v>263</v>
      </c>
      <c r="L322" s="24">
        <v>1035.52</v>
      </c>
      <c r="M322" s="21">
        <v>1.58</v>
      </c>
      <c r="N322" s="26">
        <v>1636</v>
      </c>
    </row>
    <row r="323" spans="1:14" ht="30.75">
      <c r="A323" s="19" t="s">
        <v>623</v>
      </c>
      <c r="B323" s="19" t="s">
        <v>699</v>
      </c>
      <c r="C323" s="19" t="s">
        <v>700</v>
      </c>
      <c r="D323" s="3" t="s">
        <v>701</v>
      </c>
      <c r="E323" s="3" t="s">
        <v>211</v>
      </c>
      <c r="F323" s="33" t="s">
        <v>260</v>
      </c>
      <c r="G323" s="33" t="s">
        <v>261</v>
      </c>
      <c r="H323" s="3" t="s">
        <v>623</v>
      </c>
      <c r="I323" s="3" t="s">
        <v>709</v>
      </c>
      <c r="J323" s="33" t="s">
        <v>211</v>
      </c>
      <c r="K323" s="33" t="s">
        <v>269</v>
      </c>
      <c r="L323" s="24">
        <v>2284.62</v>
      </c>
      <c r="M323" s="21">
        <v>1.69</v>
      </c>
      <c r="N323" s="26">
        <v>3861</v>
      </c>
    </row>
    <row r="324" spans="1:14" ht="30.75">
      <c r="A324" s="19" t="s">
        <v>623</v>
      </c>
      <c r="B324" s="19" t="s">
        <v>699</v>
      </c>
      <c r="C324" s="19" t="s">
        <v>700</v>
      </c>
      <c r="D324" s="3" t="s">
        <v>701</v>
      </c>
      <c r="E324" s="3" t="s">
        <v>211</v>
      </c>
      <c r="F324" s="33" t="s">
        <v>260</v>
      </c>
      <c r="G324" s="33" t="s">
        <v>261</v>
      </c>
      <c r="H324" s="3" t="s">
        <v>702</v>
      </c>
      <c r="I324" s="3" t="s">
        <v>705</v>
      </c>
      <c r="J324" s="33" t="s">
        <v>262</v>
      </c>
      <c r="K324" s="33" t="s">
        <v>264</v>
      </c>
      <c r="L324" s="24">
        <v>753.98</v>
      </c>
      <c r="M324" s="21">
        <v>2.1</v>
      </c>
      <c r="N324" s="26">
        <v>1583</v>
      </c>
    </row>
    <row r="325" spans="1:14" ht="30.75">
      <c r="A325" s="19" t="s">
        <v>623</v>
      </c>
      <c r="B325" s="19" t="s">
        <v>699</v>
      </c>
      <c r="C325" s="19" t="s">
        <v>700</v>
      </c>
      <c r="D325" s="3" t="s">
        <v>701</v>
      </c>
      <c r="E325" s="3" t="s">
        <v>211</v>
      </c>
      <c r="F325" s="33" t="s">
        <v>260</v>
      </c>
      <c r="G325" s="33" t="s">
        <v>261</v>
      </c>
      <c r="H325" s="3" t="s">
        <v>611</v>
      </c>
      <c r="I325" s="3" t="s">
        <v>618</v>
      </c>
      <c r="J325" s="33" t="s">
        <v>200</v>
      </c>
      <c r="K325" s="33" t="s">
        <v>205</v>
      </c>
      <c r="L325" s="24">
        <v>1598.35</v>
      </c>
      <c r="M325" s="21">
        <v>2.81</v>
      </c>
      <c r="N325" s="26">
        <v>4491</v>
      </c>
    </row>
    <row r="326" spans="1:14" ht="30.75">
      <c r="A326" s="19" t="s">
        <v>623</v>
      </c>
      <c r="B326" s="19" t="s">
        <v>699</v>
      </c>
      <c r="C326" s="19" t="s">
        <v>700</v>
      </c>
      <c r="D326" s="3" t="s">
        <v>701</v>
      </c>
      <c r="E326" s="3" t="s">
        <v>211</v>
      </c>
      <c r="F326" s="33" t="s">
        <v>260</v>
      </c>
      <c r="G326" s="33" t="s">
        <v>261</v>
      </c>
      <c r="H326" s="3" t="s">
        <v>702</v>
      </c>
      <c r="I326" s="3" t="s">
        <v>760</v>
      </c>
      <c r="J326" s="33" t="s">
        <v>262</v>
      </c>
      <c r="K326" s="33" t="s">
        <v>761</v>
      </c>
      <c r="L326" s="24">
        <v>2451.82</v>
      </c>
      <c r="M326" s="21">
        <v>3.64</v>
      </c>
      <c r="N326" s="26">
        <v>8925</v>
      </c>
    </row>
    <row r="327" spans="1:14" ht="30.75">
      <c r="A327" s="19" t="s">
        <v>623</v>
      </c>
      <c r="B327" s="19" t="s">
        <v>699</v>
      </c>
      <c r="C327" s="19" t="s">
        <v>700</v>
      </c>
      <c r="D327" s="3" t="s">
        <v>701</v>
      </c>
      <c r="E327" s="3" t="s">
        <v>211</v>
      </c>
      <c r="F327" s="33" t="s">
        <v>260</v>
      </c>
      <c r="G327" s="33" t="s">
        <v>261</v>
      </c>
      <c r="H327" s="3" t="s">
        <v>623</v>
      </c>
      <c r="I327" s="3" t="s">
        <v>708</v>
      </c>
      <c r="J327" s="33" t="s">
        <v>211</v>
      </c>
      <c r="K327" s="33" t="s">
        <v>268</v>
      </c>
      <c r="L327" s="24">
        <v>1618.98</v>
      </c>
      <c r="M327" s="21">
        <v>4.17</v>
      </c>
      <c r="N327" s="26">
        <v>6751</v>
      </c>
    </row>
    <row r="328" spans="1:14" ht="30.75">
      <c r="A328" s="19" t="s">
        <v>623</v>
      </c>
      <c r="B328" s="19" t="s">
        <v>699</v>
      </c>
      <c r="C328" s="19" t="s">
        <v>700</v>
      </c>
      <c r="D328" s="3" t="s">
        <v>701</v>
      </c>
      <c r="E328" s="3" t="s">
        <v>211</v>
      </c>
      <c r="F328" s="33" t="s">
        <v>260</v>
      </c>
      <c r="G328" s="33" t="s">
        <v>261</v>
      </c>
      <c r="H328" s="3" t="s">
        <v>611</v>
      </c>
      <c r="I328" s="3" t="s">
        <v>619</v>
      </c>
      <c r="J328" s="33" t="s">
        <v>200</v>
      </c>
      <c r="K328" s="33" t="s">
        <v>206</v>
      </c>
      <c r="L328" s="24">
        <v>1117.71</v>
      </c>
      <c r="M328" s="21">
        <v>4.18</v>
      </c>
      <c r="N328" s="26">
        <v>4672</v>
      </c>
    </row>
    <row r="329" spans="1:14" ht="30.75">
      <c r="A329" s="19" t="s">
        <v>623</v>
      </c>
      <c r="B329" s="19" t="s">
        <v>699</v>
      </c>
      <c r="C329" s="19" t="s">
        <v>700</v>
      </c>
      <c r="D329" s="3" t="s">
        <v>701</v>
      </c>
      <c r="E329" s="3" t="s">
        <v>211</v>
      </c>
      <c r="F329" s="33" t="s">
        <v>260</v>
      </c>
      <c r="G329" s="33" t="s">
        <v>261</v>
      </c>
      <c r="H329" s="3" t="s">
        <v>611</v>
      </c>
      <c r="I329" s="3" t="s">
        <v>632</v>
      </c>
      <c r="J329" s="33" t="s">
        <v>200</v>
      </c>
      <c r="K329" s="33" t="s">
        <v>201</v>
      </c>
      <c r="L329" s="24">
        <v>2240.23</v>
      </c>
      <c r="M329" s="21">
        <v>6.63</v>
      </c>
      <c r="N329" s="26">
        <v>14853</v>
      </c>
    </row>
    <row r="330" spans="1:14" ht="30.75">
      <c r="A330" s="19" t="s">
        <v>623</v>
      </c>
      <c r="B330" s="19" t="s">
        <v>699</v>
      </c>
      <c r="C330" s="19" t="s">
        <v>700</v>
      </c>
      <c r="D330" s="3" t="s">
        <v>701</v>
      </c>
      <c r="E330" s="3" t="s">
        <v>211</v>
      </c>
      <c r="F330" s="33" t="s">
        <v>260</v>
      </c>
      <c r="G330" s="33" t="s">
        <v>261</v>
      </c>
      <c r="H330" s="3" t="s">
        <v>623</v>
      </c>
      <c r="I330" s="3" t="s">
        <v>710</v>
      </c>
      <c r="J330" s="33" t="s">
        <v>211</v>
      </c>
      <c r="K330" s="33" t="s">
        <v>223</v>
      </c>
      <c r="L330" s="24">
        <v>672.86</v>
      </c>
      <c r="M330" s="21">
        <v>12.81</v>
      </c>
      <c r="N330" s="26">
        <v>8619</v>
      </c>
    </row>
    <row r="331" spans="1:14" ht="30.75">
      <c r="A331" s="19" t="s">
        <v>623</v>
      </c>
      <c r="B331" s="19" t="s">
        <v>699</v>
      </c>
      <c r="C331" s="19" t="s">
        <v>700</v>
      </c>
      <c r="D331" s="3" t="s">
        <v>701</v>
      </c>
      <c r="E331" s="3" t="s">
        <v>211</v>
      </c>
      <c r="F331" s="33" t="s">
        <v>260</v>
      </c>
      <c r="G331" s="33" t="s">
        <v>261</v>
      </c>
      <c r="H331" s="3" t="s">
        <v>623</v>
      </c>
      <c r="I331" s="3" t="s">
        <v>643</v>
      </c>
      <c r="J331" s="33" t="s">
        <v>211</v>
      </c>
      <c r="K331" s="33" t="s">
        <v>222</v>
      </c>
      <c r="L331" s="24">
        <v>2635.24</v>
      </c>
      <c r="M331" s="21">
        <v>21.35</v>
      </c>
      <c r="N331" s="26">
        <v>56262</v>
      </c>
    </row>
    <row r="332" spans="1:14" ht="30.75">
      <c r="A332" s="19" t="s">
        <v>623</v>
      </c>
      <c r="B332" s="19" t="s">
        <v>699</v>
      </c>
      <c r="C332" s="19" t="s">
        <v>700</v>
      </c>
      <c r="D332" s="3" t="s">
        <v>701</v>
      </c>
      <c r="E332" s="3" t="s">
        <v>211</v>
      </c>
      <c r="F332" s="33" t="s">
        <v>260</v>
      </c>
      <c r="G332" s="33" t="s">
        <v>261</v>
      </c>
      <c r="H332" s="3" t="s">
        <v>623</v>
      </c>
      <c r="I332" s="3" t="s">
        <v>707</v>
      </c>
      <c r="J332" s="33" t="s">
        <v>211</v>
      </c>
      <c r="K332" s="33" t="s">
        <v>267</v>
      </c>
      <c r="L332" s="24">
        <v>1638.66</v>
      </c>
      <c r="M332" s="21">
        <v>21.44</v>
      </c>
      <c r="N332" s="26">
        <v>35133</v>
      </c>
    </row>
    <row r="333" spans="1:14" ht="30.75">
      <c r="A333" s="19" t="s">
        <v>623</v>
      </c>
      <c r="B333" s="19" t="s">
        <v>699</v>
      </c>
      <c r="C333" s="19" t="s">
        <v>700</v>
      </c>
      <c r="D333" s="3" t="s">
        <v>701</v>
      </c>
      <c r="E333" s="3" t="s">
        <v>211</v>
      </c>
      <c r="F333" s="33" t="s">
        <v>260</v>
      </c>
      <c r="G333" s="33" t="s">
        <v>261</v>
      </c>
      <c r="H333" s="3" t="s">
        <v>623</v>
      </c>
      <c r="I333" s="3" t="s">
        <v>642</v>
      </c>
      <c r="J333" s="33" t="s">
        <v>211</v>
      </c>
      <c r="K333" s="33" t="s">
        <v>221</v>
      </c>
      <c r="L333" s="24">
        <v>1152.4</v>
      </c>
      <c r="M333" s="21">
        <v>24.3</v>
      </c>
      <c r="N333" s="26">
        <v>28003</v>
      </c>
    </row>
    <row r="334" spans="1:14" ht="30.75">
      <c r="A334" s="19" t="s">
        <v>623</v>
      </c>
      <c r="B334" s="19" t="s">
        <v>699</v>
      </c>
      <c r="C334" s="19" t="s">
        <v>700</v>
      </c>
      <c r="D334" s="3" t="s">
        <v>701</v>
      </c>
      <c r="E334" s="3" t="s">
        <v>211</v>
      </c>
      <c r="F334" s="33" t="s">
        <v>260</v>
      </c>
      <c r="G334" s="33" t="s">
        <v>261</v>
      </c>
      <c r="H334" s="3" t="s">
        <v>623</v>
      </c>
      <c r="I334" s="3" t="s">
        <v>711</v>
      </c>
      <c r="J334" s="33" t="s">
        <v>211</v>
      </c>
      <c r="K334" s="33" t="s">
        <v>270</v>
      </c>
      <c r="L334" s="24">
        <v>1646.61</v>
      </c>
      <c r="M334" s="21">
        <v>25</v>
      </c>
      <c r="N334" s="26">
        <v>41165</v>
      </c>
    </row>
    <row r="335" spans="1:14" ht="30.75">
      <c r="A335" s="19" t="s">
        <v>623</v>
      </c>
      <c r="B335" s="19" t="s">
        <v>699</v>
      </c>
      <c r="C335" s="19" t="s">
        <v>700</v>
      </c>
      <c r="D335" s="3" t="s">
        <v>701</v>
      </c>
      <c r="E335" s="3" t="s">
        <v>211</v>
      </c>
      <c r="F335" s="33" t="s">
        <v>260</v>
      </c>
      <c r="G335" s="33" t="s">
        <v>261</v>
      </c>
      <c r="H335" s="3" t="s">
        <v>623</v>
      </c>
      <c r="I335" s="3" t="s">
        <v>638</v>
      </c>
      <c r="J335" s="33" t="s">
        <v>211</v>
      </c>
      <c r="K335" s="33" t="s">
        <v>217</v>
      </c>
      <c r="L335" s="24">
        <v>884.35</v>
      </c>
      <c r="M335" s="21">
        <v>38.99</v>
      </c>
      <c r="N335" s="26">
        <v>34481</v>
      </c>
    </row>
    <row r="336" spans="1:14" ht="30.75">
      <c r="A336" s="19" t="s">
        <v>623</v>
      </c>
      <c r="B336" s="19" t="s">
        <v>699</v>
      </c>
      <c r="C336" s="19" t="s">
        <v>700</v>
      </c>
      <c r="D336" s="3" t="s">
        <v>701</v>
      </c>
      <c r="E336" s="3" t="s">
        <v>211</v>
      </c>
      <c r="F336" s="33" t="s">
        <v>260</v>
      </c>
      <c r="G336" s="33" t="s">
        <v>261</v>
      </c>
      <c r="H336" s="3" t="s">
        <v>623</v>
      </c>
      <c r="I336" s="3" t="s">
        <v>624</v>
      </c>
      <c r="J336" s="33" t="s">
        <v>211</v>
      </c>
      <c r="K336" s="33" t="s">
        <v>212</v>
      </c>
      <c r="L336" s="24">
        <v>2339.72</v>
      </c>
      <c r="M336" s="21">
        <v>460.66</v>
      </c>
      <c r="N336" s="26">
        <v>1077815</v>
      </c>
    </row>
    <row r="337" spans="1:15" ht="15">
      <c r="A337" s="19"/>
      <c r="B337" s="19"/>
      <c r="C337" s="23" t="s">
        <v>964</v>
      </c>
      <c r="E337" s="3"/>
      <c r="F337" s="33"/>
      <c r="G337" s="33"/>
      <c r="J337" s="33"/>
      <c r="K337" s="33"/>
      <c r="L337" s="24"/>
      <c r="M337" s="21"/>
      <c r="N337" s="25">
        <v>1337052</v>
      </c>
      <c r="O337" s="56"/>
    </row>
    <row r="338" spans="1:14" ht="30.75">
      <c r="A338" s="19" t="s">
        <v>623</v>
      </c>
      <c r="B338" s="19" t="s">
        <v>699</v>
      </c>
      <c r="C338" s="19" t="s">
        <v>712</v>
      </c>
      <c r="D338" s="3" t="s">
        <v>713</v>
      </c>
      <c r="E338" s="3" t="s">
        <v>211</v>
      </c>
      <c r="F338" s="33" t="s">
        <v>260</v>
      </c>
      <c r="G338" s="33" t="s">
        <v>273</v>
      </c>
      <c r="H338" s="3" t="s">
        <v>623</v>
      </c>
      <c r="I338" s="3" t="s">
        <v>711</v>
      </c>
      <c r="J338" s="33" t="s">
        <v>211</v>
      </c>
      <c r="K338" s="33" t="s">
        <v>270</v>
      </c>
      <c r="L338" s="24">
        <v>1646.61</v>
      </c>
      <c r="M338" s="21">
        <v>0.22</v>
      </c>
      <c r="N338" s="26">
        <v>362</v>
      </c>
    </row>
    <row r="339" spans="1:14" ht="30.75">
      <c r="A339" s="19" t="s">
        <v>623</v>
      </c>
      <c r="B339" s="19" t="s">
        <v>699</v>
      </c>
      <c r="C339" s="19" t="s">
        <v>712</v>
      </c>
      <c r="D339" s="3" t="s">
        <v>713</v>
      </c>
      <c r="E339" s="3" t="s">
        <v>211</v>
      </c>
      <c r="F339" s="33" t="s">
        <v>260</v>
      </c>
      <c r="G339" s="33" t="s">
        <v>273</v>
      </c>
      <c r="H339" s="3" t="s">
        <v>909</v>
      </c>
      <c r="I339" s="3" t="s">
        <v>910</v>
      </c>
      <c r="J339" s="33" t="s">
        <v>924</v>
      </c>
      <c r="K339" s="33" t="s">
        <v>911</v>
      </c>
      <c r="L339" s="24">
        <v>6964.5</v>
      </c>
      <c r="M339" s="21">
        <v>1.09</v>
      </c>
      <c r="N339" s="26">
        <v>7591</v>
      </c>
    </row>
    <row r="340" spans="1:14" ht="30.75">
      <c r="A340" s="19" t="s">
        <v>623</v>
      </c>
      <c r="B340" s="19" t="s">
        <v>699</v>
      </c>
      <c r="C340" s="19" t="s">
        <v>712</v>
      </c>
      <c r="D340" s="3" t="s">
        <v>713</v>
      </c>
      <c r="E340" s="3" t="s">
        <v>211</v>
      </c>
      <c r="F340" s="33" t="s">
        <v>260</v>
      </c>
      <c r="G340" s="33" t="s">
        <v>273</v>
      </c>
      <c r="H340" s="3" t="s">
        <v>623</v>
      </c>
      <c r="I340" s="3" t="s">
        <v>706</v>
      </c>
      <c r="J340" s="33" t="s">
        <v>211</v>
      </c>
      <c r="K340" s="33" t="s">
        <v>266</v>
      </c>
      <c r="L340" s="24">
        <v>3756.5</v>
      </c>
      <c r="M340" s="21">
        <v>1.13</v>
      </c>
      <c r="N340" s="26">
        <v>4245</v>
      </c>
    </row>
    <row r="341" spans="1:14" ht="30.75">
      <c r="A341" s="19" t="s">
        <v>623</v>
      </c>
      <c r="B341" s="19" t="s">
        <v>699</v>
      </c>
      <c r="C341" s="19" t="s">
        <v>712</v>
      </c>
      <c r="D341" s="3" t="s">
        <v>713</v>
      </c>
      <c r="E341" s="3" t="s">
        <v>211</v>
      </c>
      <c r="F341" s="33" t="s">
        <v>260</v>
      </c>
      <c r="G341" s="33" t="s">
        <v>273</v>
      </c>
      <c r="H341" s="3" t="s">
        <v>611</v>
      </c>
      <c r="I341" s="3" t="s">
        <v>618</v>
      </c>
      <c r="J341" s="33" t="s">
        <v>200</v>
      </c>
      <c r="K341" s="33" t="s">
        <v>205</v>
      </c>
      <c r="L341" s="24">
        <v>1598.35</v>
      </c>
      <c r="M341" s="21">
        <v>1.17</v>
      </c>
      <c r="N341" s="26">
        <v>1870</v>
      </c>
    </row>
    <row r="342" spans="1:14" ht="30.75">
      <c r="A342" s="19" t="s">
        <v>623</v>
      </c>
      <c r="B342" s="19" t="s">
        <v>699</v>
      </c>
      <c r="C342" s="19" t="s">
        <v>712</v>
      </c>
      <c r="D342" s="3" t="s">
        <v>713</v>
      </c>
      <c r="E342" s="3" t="s">
        <v>211</v>
      </c>
      <c r="F342" s="33" t="s">
        <v>260</v>
      </c>
      <c r="G342" s="33" t="s">
        <v>273</v>
      </c>
      <c r="H342" s="3" t="s">
        <v>349</v>
      </c>
      <c r="I342" s="3" t="s">
        <v>354</v>
      </c>
      <c r="J342" s="33" t="s">
        <v>36</v>
      </c>
      <c r="K342" s="33" t="s">
        <v>38</v>
      </c>
      <c r="L342" s="24">
        <v>12832</v>
      </c>
      <c r="M342" s="21">
        <v>1.2</v>
      </c>
      <c r="N342" s="26">
        <v>10146</v>
      </c>
    </row>
    <row r="343" spans="1:14" ht="30.75">
      <c r="A343" s="19" t="s">
        <v>623</v>
      </c>
      <c r="B343" s="19" t="s">
        <v>699</v>
      </c>
      <c r="C343" s="19" t="s">
        <v>712</v>
      </c>
      <c r="D343" s="3" t="s">
        <v>713</v>
      </c>
      <c r="E343" s="3" t="s">
        <v>211</v>
      </c>
      <c r="F343" s="33" t="s">
        <v>260</v>
      </c>
      <c r="G343" s="33" t="s">
        <v>273</v>
      </c>
      <c r="H343" s="3" t="s">
        <v>611</v>
      </c>
      <c r="I343" s="3" t="s">
        <v>632</v>
      </c>
      <c r="J343" s="33" t="s">
        <v>200</v>
      </c>
      <c r="K343" s="33" t="s">
        <v>201</v>
      </c>
      <c r="L343" s="24">
        <v>2240.23</v>
      </c>
      <c r="M343" s="21">
        <v>1.38</v>
      </c>
      <c r="N343" s="26">
        <v>3092</v>
      </c>
    </row>
    <row r="344" spans="1:14" ht="30.75">
      <c r="A344" s="19" t="s">
        <v>623</v>
      </c>
      <c r="B344" s="19" t="s">
        <v>699</v>
      </c>
      <c r="C344" s="19" t="s">
        <v>712</v>
      </c>
      <c r="D344" s="3" t="s">
        <v>713</v>
      </c>
      <c r="E344" s="3" t="s">
        <v>211</v>
      </c>
      <c r="F344" s="33" t="s">
        <v>260</v>
      </c>
      <c r="G344" s="33" t="s">
        <v>273</v>
      </c>
      <c r="H344" s="3" t="s">
        <v>623</v>
      </c>
      <c r="I344" s="3" t="s">
        <v>707</v>
      </c>
      <c r="J344" s="33" t="s">
        <v>211</v>
      </c>
      <c r="K344" s="33" t="s">
        <v>267</v>
      </c>
      <c r="L344" s="24">
        <v>1638.66</v>
      </c>
      <c r="M344" s="21">
        <v>1.43</v>
      </c>
      <c r="N344" s="26">
        <v>2343</v>
      </c>
    </row>
    <row r="345" spans="1:14" ht="30.75">
      <c r="A345" s="19" t="s">
        <v>623</v>
      </c>
      <c r="B345" s="19" t="s">
        <v>699</v>
      </c>
      <c r="C345" s="19" t="s">
        <v>712</v>
      </c>
      <c r="D345" s="3" t="s">
        <v>713</v>
      </c>
      <c r="E345" s="3" t="s">
        <v>211</v>
      </c>
      <c r="F345" s="33" t="s">
        <v>260</v>
      </c>
      <c r="G345" s="33" t="s">
        <v>273</v>
      </c>
      <c r="H345" s="3" t="s">
        <v>611</v>
      </c>
      <c r="I345" s="3" t="s">
        <v>622</v>
      </c>
      <c r="J345" s="33" t="s">
        <v>200</v>
      </c>
      <c r="K345" s="33" t="s">
        <v>207</v>
      </c>
      <c r="L345" s="24">
        <v>1878.59</v>
      </c>
      <c r="M345" s="21">
        <v>1.74</v>
      </c>
      <c r="N345" s="26">
        <v>3269</v>
      </c>
    </row>
    <row r="346" spans="1:14" ht="30.75">
      <c r="A346" s="19" t="s">
        <v>623</v>
      </c>
      <c r="B346" s="19" t="s">
        <v>699</v>
      </c>
      <c r="C346" s="19" t="s">
        <v>712</v>
      </c>
      <c r="D346" s="3" t="s">
        <v>713</v>
      </c>
      <c r="E346" s="3" t="s">
        <v>211</v>
      </c>
      <c r="F346" s="33" t="s">
        <v>260</v>
      </c>
      <c r="G346" s="33" t="s">
        <v>273</v>
      </c>
      <c r="H346" s="3" t="s">
        <v>611</v>
      </c>
      <c r="I346" s="3" t="s">
        <v>636</v>
      </c>
      <c r="J346" s="33" t="s">
        <v>200</v>
      </c>
      <c r="K346" s="33" t="s">
        <v>216</v>
      </c>
      <c r="L346" s="24">
        <v>1253.02</v>
      </c>
      <c r="M346" s="21">
        <v>2.32</v>
      </c>
      <c r="N346" s="26">
        <v>2907</v>
      </c>
    </row>
    <row r="347" spans="1:14" ht="30.75">
      <c r="A347" s="19" t="s">
        <v>623</v>
      </c>
      <c r="B347" s="19" t="s">
        <v>699</v>
      </c>
      <c r="C347" s="19" t="s">
        <v>712</v>
      </c>
      <c r="D347" s="3" t="s">
        <v>713</v>
      </c>
      <c r="E347" s="3" t="s">
        <v>211</v>
      </c>
      <c r="F347" s="33" t="s">
        <v>260</v>
      </c>
      <c r="G347" s="33" t="s">
        <v>273</v>
      </c>
      <c r="H347" s="3" t="s">
        <v>623</v>
      </c>
      <c r="I347" s="3" t="s">
        <v>642</v>
      </c>
      <c r="J347" s="33" t="s">
        <v>211</v>
      </c>
      <c r="K347" s="33" t="s">
        <v>221</v>
      </c>
      <c r="L347" s="24">
        <v>1152.4</v>
      </c>
      <c r="M347" s="21">
        <v>3.36</v>
      </c>
      <c r="N347" s="26">
        <v>3872</v>
      </c>
    </row>
    <row r="348" spans="1:14" ht="30.75">
      <c r="A348" s="19" t="s">
        <v>623</v>
      </c>
      <c r="B348" s="19" t="s">
        <v>699</v>
      </c>
      <c r="C348" s="19" t="s">
        <v>712</v>
      </c>
      <c r="D348" s="3" t="s">
        <v>713</v>
      </c>
      <c r="E348" s="3" t="s">
        <v>211</v>
      </c>
      <c r="F348" s="33" t="s">
        <v>260</v>
      </c>
      <c r="G348" s="33" t="s">
        <v>273</v>
      </c>
      <c r="H348" s="3" t="s">
        <v>623</v>
      </c>
      <c r="I348" s="3" t="s">
        <v>643</v>
      </c>
      <c r="J348" s="33" t="s">
        <v>211</v>
      </c>
      <c r="K348" s="33" t="s">
        <v>222</v>
      </c>
      <c r="L348" s="24">
        <v>2635.24</v>
      </c>
      <c r="M348" s="21">
        <v>3.62</v>
      </c>
      <c r="N348" s="26">
        <v>9540</v>
      </c>
    </row>
    <row r="349" spans="1:14" ht="30.75">
      <c r="A349" s="19" t="s">
        <v>623</v>
      </c>
      <c r="B349" s="19" t="s">
        <v>699</v>
      </c>
      <c r="C349" s="19" t="s">
        <v>712</v>
      </c>
      <c r="D349" s="3" t="s">
        <v>713</v>
      </c>
      <c r="E349" s="3" t="s">
        <v>211</v>
      </c>
      <c r="F349" s="33" t="s">
        <v>260</v>
      </c>
      <c r="G349" s="33" t="s">
        <v>273</v>
      </c>
      <c r="H349" s="3" t="s">
        <v>623</v>
      </c>
      <c r="I349" s="3" t="s">
        <v>638</v>
      </c>
      <c r="J349" s="33" t="s">
        <v>211</v>
      </c>
      <c r="K349" s="33" t="s">
        <v>217</v>
      </c>
      <c r="L349" s="24">
        <v>884.35</v>
      </c>
      <c r="M349" s="21">
        <v>17.59</v>
      </c>
      <c r="N349" s="26">
        <v>15556</v>
      </c>
    </row>
    <row r="350" spans="1:14" ht="30.75">
      <c r="A350" s="19" t="s">
        <v>623</v>
      </c>
      <c r="B350" s="19" t="s">
        <v>699</v>
      </c>
      <c r="C350" s="19" t="s">
        <v>712</v>
      </c>
      <c r="D350" s="3" t="s">
        <v>713</v>
      </c>
      <c r="E350" s="3" t="s">
        <v>211</v>
      </c>
      <c r="F350" s="33" t="s">
        <v>260</v>
      </c>
      <c r="G350" s="33" t="s">
        <v>273</v>
      </c>
      <c r="H350" s="3" t="s">
        <v>623</v>
      </c>
      <c r="I350" s="3" t="s">
        <v>624</v>
      </c>
      <c r="J350" s="33" t="s">
        <v>211</v>
      </c>
      <c r="K350" s="33" t="s">
        <v>212</v>
      </c>
      <c r="L350" s="24">
        <v>2339.72</v>
      </c>
      <c r="M350" s="21">
        <v>144.56</v>
      </c>
      <c r="N350" s="26">
        <v>338230</v>
      </c>
    </row>
    <row r="351" spans="1:15" ht="15">
      <c r="A351" s="19"/>
      <c r="B351" s="19"/>
      <c r="C351" s="23" t="s">
        <v>965</v>
      </c>
      <c r="E351" s="3"/>
      <c r="F351" s="33"/>
      <c r="G351" s="33"/>
      <c r="J351" s="33"/>
      <c r="K351" s="33"/>
      <c r="L351" s="24"/>
      <c r="M351" s="21"/>
      <c r="N351" s="25">
        <v>403023</v>
      </c>
      <c r="O351" s="56"/>
    </row>
    <row r="352" spans="1:14" ht="15">
      <c r="A352" s="19" t="s">
        <v>336</v>
      </c>
      <c r="B352" s="19" t="s">
        <v>715</v>
      </c>
      <c r="C352" s="19" t="s">
        <v>716</v>
      </c>
      <c r="D352" s="3" t="s">
        <v>717</v>
      </c>
      <c r="E352" s="3" t="s">
        <v>27</v>
      </c>
      <c r="F352" s="33" t="s">
        <v>274</v>
      </c>
      <c r="G352" s="33" t="s">
        <v>275</v>
      </c>
      <c r="H352" s="3" t="s">
        <v>336</v>
      </c>
      <c r="I352" s="3" t="s">
        <v>819</v>
      </c>
      <c r="J352" s="33" t="s">
        <v>27</v>
      </c>
      <c r="K352" s="33" t="s">
        <v>820</v>
      </c>
      <c r="L352" s="24">
        <v>2992.83</v>
      </c>
      <c r="M352" s="21">
        <v>0.99</v>
      </c>
      <c r="N352" s="26">
        <v>2963</v>
      </c>
    </row>
    <row r="353" spans="1:14" ht="15">
      <c r="A353" s="19" t="s">
        <v>336</v>
      </c>
      <c r="B353" s="19" t="s">
        <v>715</v>
      </c>
      <c r="C353" s="19" t="s">
        <v>716</v>
      </c>
      <c r="D353" s="3" t="s">
        <v>717</v>
      </c>
      <c r="E353" s="3" t="s">
        <v>27</v>
      </c>
      <c r="F353" s="33" t="s">
        <v>274</v>
      </c>
      <c r="G353" s="33" t="s">
        <v>275</v>
      </c>
      <c r="H353" s="3" t="s">
        <v>316</v>
      </c>
      <c r="I353" s="3" t="s">
        <v>329</v>
      </c>
      <c r="J353" s="33" t="s">
        <v>12</v>
      </c>
      <c r="K353" s="33" t="s">
        <v>22</v>
      </c>
      <c r="L353" s="24">
        <v>2484.39</v>
      </c>
      <c r="M353" s="21">
        <v>1</v>
      </c>
      <c r="N353" s="26">
        <v>2484</v>
      </c>
    </row>
    <row r="354" spans="1:14" ht="15">
      <c r="A354" s="19" t="s">
        <v>336</v>
      </c>
      <c r="B354" s="19" t="s">
        <v>715</v>
      </c>
      <c r="C354" s="19" t="s">
        <v>716</v>
      </c>
      <c r="D354" s="3" t="s">
        <v>717</v>
      </c>
      <c r="E354" s="3" t="s">
        <v>27</v>
      </c>
      <c r="F354" s="33" t="s">
        <v>274</v>
      </c>
      <c r="G354" s="33" t="s">
        <v>275</v>
      </c>
      <c r="H354" s="3" t="s">
        <v>336</v>
      </c>
      <c r="I354" s="3" t="s">
        <v>821</v>
      </c>
      <c r="J354" s="33" t="s">
        <v>27</v>
      </c>
      <c r="K354" s="33" t="s">
        <v>822</v>
      </c>
      <c r="L354" s="24">
        <v>1630.15</v>
      </c>
      <c r="M354" s="21">
        <v>1.58</v>
      </c>
      <c r="N354" s="26">
        <v>2576</v>
      </c>
    </row>
    <row r="355" spans="1:14" ht="15">
      <c r="A355" s="19" t="s">
        <v>336</v>
      </c>
      <c r="B355" s="19" t="s">
        <v>715</v>
      </c>
      <c r="C355" s="19" t="s">
        <v>716</v>
      </c>
      <c r="D355" s="3" t="s">
        <v>717</v>
      </c>
      <c r="E355" s="3" t="s">
        <v>27</v>
      </c>
      <c r="F355" s="33" t="s">
        <v>274</v>
      </c>
      <c r="G355" s="33" t="s">
        <v>275</v>
      </c>
      <c r="H355" s="3" t="s">
        <v>336</v>
      </c>
      <c r="I355" s="3" t="s">
        <v>722</v>
      </c>
      <c r="J355" s="33" t="s">
        <v>27</v>
      </c>
      <c r="K355" s="33" t="s">
        <v>280</v>
      </c>
      <c r="L355" s="24">
        <v>2385.84</v>
      </c>
      <c r="M355" s="21">
        <v>2.03</v>
      </c>
      <c r="N355" s="26">
        <v>4843</v>
      </c>
    </row>
    <row r="356" spans="1:14" ht="15">
      <c r="A356" s="19" t="s">
        <v>336</v>
      </c>
      <c r="B356" s="19" t="s">
        <v>715</v>
      </c>
      <c r="C356" s="19" t="s">
        <v>716</v>
      </c>
      <c r="D356" s="3" t="s">
        <v>717</v>
      </c>
      <c r="E356" s="3" t="s">
        <v>27</v>
      </c>
      <c r="F356" s="33" t="s">
        <v>274</v>
      </c>
      <c r="G356" s="33" t="s">
        <v>275</v>
      </c>
      <c r="H356" s="3" t="s">
        <v>336</v>
      </c>
      <c r="I356" s="3" t="s">
        <v>719</v>
      </c>
      <c r="J356" s="33" t="s">
        <v>27</v>
      </c>
      <c r="K356" s="33" t="s">
        <v>279</v>
      </c>
      <c r="L356" s="24">
        <v>1458.35</v>
      </c>
      <c r="M356" s="21">
        <v>2.2</v>
      </c>
      <c r="N356" s="26">
        <v>3208</v>
      </c>
    </row>
    <row r="357" spans="1:14" ht="15">
      <c r="A357" s="19" t="s">
        <v>336</v>
      </c>
      <c r="B357" s="19" t="s">
        <v>715</v>
      </c>
      <c r="C357" s="19" t="s">
        <v>716</v>
      </c>
      <c r="D357" s="3" t="s">
        <v>717</v>
      </c>
      <c r="E357" s="3" t="s">
        <v>27</v>
      </c>
      <c r="F357" s="33" t="s">
        <v>274</v>
      </c>
      <c r="G357" s="33" t="s">
        <v>275</v>
      </c>
      <c r="H357" s="3" t="s">
        <v>336</v>
      </c>
      <c r="I357" s="3" t="s">
        <v>823</v>
      </c>
      <c r="J357" s="33" t="s">
        <v>27</v>
      </c>
      <c r="K357" s="33" t="s">
        <v>824</v>
      </c>
      <c r="L357" s="24">
        <v>1310.96</v>
      </c>
      <c r="M357" s="21">
        <v>2.45</v>
      </c>
      <c r="N357" s="26">
        <v>3212</v>
      </c>
    </row>
    <row r="358" spans="1:14" ht="15">
      <c r="A358" s="19" t="s">
        <v>336</v>
      </c>
      <c r="B358" s="19" t="s">
        <v>715</v>
      </c>
      <c r="C358" s="19" t="s">
        <v>716</v>
      </c>
      <c r="D358" s="3" t="s">
        <v>717</v>
      </c>
      <c r="E358" s="3" t="s">
        <v>27</v>
      </c>
      <c r="F358" s="33" t="s">
        <v>274</v>
      </c>
      <c r="G358" s="33" t="s">
        <v>275</v>
      </c>
      <c r="H358" s="3" t="s">
        <v>336</v>
      </c>
      <c r="I358" s="3" t="s">
        <v>338</v>
      </c>
      <c r="J358" s="33" t="s">
        <v>27</v>
      </c>
      <c r="K358" s="33" t="s">
        <v>281</v>
      </c>
      <c r="L358" s="24">
        <v>2316.39</v>
      </c>
      <c r="M358" s="21">
        <v>4</v>
      </c>
      <c r="N358" s="26">
        <v>9266</v>
      </c>
    </row>
    <row r="359" spans="1:14" ht="15">
      <c r="A359" s="19" t="s">
        <v>336</v>
      </c>
      <c r="B359" s="19" t="s">
        <v>715</v>
      </c>
      <c r="C359" s="19" t="s">
        <v>716</v>
      </c>
      <c r="D359" s="3" t="s">
        <v>717</v>
      </c>
      <c r="E359" s="3" t="s">
        <v>27</v>
      </c>
      <c r="F359" s="33" t="s">
        <v>274</v>
      </c>
      <c r="G359" s="33" t="s">
        <v>275</v>
      </c>
      <c r="H359" s="3" t="s">
        <v>336</v>
      </c>
      <c r="I359" s="3" t="s">
        <v>714</v>
      </c>
      <c r="J359" s="33" t="s">
        <v>27</v>
      </c>
      <c r="K359" s="33" t="s">
        <v>276</v>
      </c>
      <c r="L359" s="24">
        <v>1544.85</v>
      </c>
      <c r="M359" s="21">
        <v>5.72</v>
      </c>
      <c r="N359" s="26">
        <v>8837</v>
      </c>
    </row>
    <row r="360" spans="1:14" ht="15">
      <c r="A360" s="19" t="s">
        <v>336</v>
      </c>
      <c r="B360" s="19" t="s">
        <v>715</v>
      </c>
      <c r="C360" s="19" t="s">
        <v>716</v>
      </c>
      <c r="D360" s="3" t="s">
        <v>717</v>
      </c>
      <c r="E360" s="3" t="s">
        <v>27</v>
      </c>
      <c r="F360" s="33" t="s">
        <v>274</v>
      </c>
      <c r="G360" s="33" t="s">
        <v>275</v>
      </c>
      <c r="H360" s="3" t="s">
        <v>336</v>
      </c>
      <c r="I360" s="3" t="s">
        <v>718</v>
      </c>
      <c r="J360" s="33" t="s">
        <v>27</v>
      </c>
      <c r="K360" s="33" t="s">
        <v>904</v>
      </c>
      <c r="L360" s="24">
        <v>1544.63</v>
      </c>
      <c r="M360" s="21">
        <v>5.89</v>
      </c>
      <c r="N360" s="26">
        <v>9098</v>
      </c>
    </row>
    <row r="361" spans="1:14" ht="15">
      <c r="A361" s="19" t="s">
        <v>336</v>
      </c>
      <c r="B361" s="19" t="s">
        <v>715</v>
      </c>
      <c r="C361" s="19" t="s">
        <v>716</v>
      </c>
      <c r="D361" s="3" t="s">
        <v>717</v>
      </c>
      <c r="E361" s="3" t="s">
        <v>27</v>
      </c>
      <c r="F361" s="33" t="s">
        <v>274</v>
      </c>
      <c r="G361" s="33" t="s">
        <v>275</v>
      </c>
      <c r="H361" s="3" t="s">
        <v>336</v>
      </c>
      <c r="I361" s="3" t="s">
        <v>394</v>
      </c>
      <c r="J361" s="33" t="s">
        <v>27</v>
      </c>
      <c r="K361" s="33" t="s">
        <v>277</v>
      </c>
      <c r="L361" s="24">
        <v>1052.44</v>
      </c>
      <c r="M361" s="21">
        <v>9.93</v>
      </c>
      <c r="N361" s="26">
        <v>10451</v>
      </c>
    </row>
    <row r="362" spans="1:14" ht="15">
      <c r="A362" s="19" t="s">
        <v>336</v>
      </c>
      <c r="B362" s="19" t="s">
        <v>715</v>
      </c>
      <c r="C362" s="19" t="s">
        <v>716</v>
      </c>
      <c r="D362" s="3" t="s">
        <v>717</v>
      </c>
      <c r="E362" s="3" t="s">
        <v>27</v>
      </c>
      <c r="F362" s="33" t="s">
        <v>274</v>
      </c>
      <c r="G362" s="33" t="s">
        <v>275</v>
      </c>
      <c r="H362" s="3" t="s">
        <v>336</v>
      </c>
      <c r="I362" s="3" t="s">
        <v>723</v>
      </c>
      <c r="J362" s="33" t="s">
        <v>27</v>
      </c>
      <c r="K362" s="33" t="s">
        <v>282</v>
      </c>
      <c r="L362" s="24">
        <v>1555.96</v>
      </c>
      <c r="M362" s="21">
        <v>43.36</v>
      </c>
      <c r="N362" s="26">
        <v>67466</v>
      </c>
    </row>
    <row r="363" spans="1:15" ht="15">
      <c r="A363" s="19"/>
      <c r="B363" s="19"/>
      <c r="C363" s="23" t="s">
        <v>966</v>
      </c>
      <c r="E363" s="3"/>
      <c r="F363" s="33"/>
      <c r="G363" s="33"/>
      <c r="J363" s="33"/>
      <c r="K363" s="33"/>
      <c r="L363" s="24"/>
      <c r="M363" s="21"/>
      <c r="N363" s="25">
        <v>124404</v>
      </c>
      <c r="O363" s="56"/>
    </row>
    <row r="364" spans="1:14" ht="15">
      <c r="A364" s="19" t="s">
        <v>807</v>
      </c>
      <c r="B364" s="19" t="s">
        <v>912</v>
      </c>
      <c r="C364" s="19" t="s">
        <v>913</v>
      </c>
      <c r="D364" s="3" t="s">
        <v>915</v>
      </c>
      <c r="E364" s="3" t="s">
        <v>825</v>
      </c>
      <c r="F364" s="33" t="s">
        <v>925</v>
      </c>
      <c r="G364" s="33" t="s">
        <v>914</v>
      </c>
      <c r="H364" s="3" t="s">
        <v>807</v>
      </c>
      <c r="I364" s="3" t="s">
        <v>916</v>
      </c>
      <c r="J364" s="33" t="s">
        <v>825</v>
      </c>
      <c r="K364" s="33" t="s">
        <v>917</v>
      </c>
      <c r="L364" s="24">
        <v>1145.82</v>
      </c>
      <c r="M364" s="21">
        <v>0.76</v>
      </c>
      <c r="N364" s="26">
        <v>871</v>
      </c>
    </row>
    <row r="365" spans="1:14" ht="15">
      <c r="A365" s="19" t="s">
        <v>807</v>
      </c>
      <c r="B365" s="19" t="s">
        <v>912</v>
      </c>
      <c r="C365" s="19" t="s">
        <v>913</v>
      </c>
      <c r="D365" s="3" t="s">
        <v>915</v>
      </c>
      <c r="E365" s="3" t="s">
        <v>825</v>
      </c>
      <c r="F365" s="33" t="s">
        <v>925</v>
      </c>
      <c r="G365" s="33" t="s">
        <v>914</v>
      </c>
      <c r="H365" s="3" t="s">
        <v>807</v>
      </c>
      <c r="I365" s="3" t="s">
        <v>918</v>
      </c>
      <c r="J365" s="33" t="s">
        <v>825</v>
      </c>
      <c r="K365" s="33" t="s">
        <v>919</v>
      </c>
      <c r="L365" s="24">
        <v>5581.56</v>
      </c>
      <c r="M365" s="21">
        <v>0.99</v>
      </c>
      <c r="N365" s="26">
        <v>5526</v>
      </c>
    </row>
    <row r="366" spans="1:14" ht="15">
      <c r="A366" s="19" t="s">
        <v>807</v>
      </c>
      <c r="B366" s="19" t="s">
        <v>912</v>
      </c>
      <c r="C366" s="19" t="s">
        <v>913</v>
      </c>
      <c r="D366" s="3" t="s">
        <v>915</v>
      </c>
      <c r="E366" s="3" t="s">
        <v>825</v>
      </c>
      <c r="F366" s="33" t="s">
        <v>925</v>
      </c>
      <c r="G366" s="33" t="s">
        <v>914</v>
      </c>
      <c r="H366" s="3" t="s">
        <v>807</v>
      </c>
      <c r="I366" s="3" t="s">
        <v>920</v>
      </c>
      <c r="J366" s="33" t="s">
        <v>825</v>
      </c>
      <c r="K366" s="33" t="s">
        <v>921</v>
      </c>
      <c r="L366" s="24">
        <v>4088.72</v>
      </c>
      <c r="M366" s="21">
        <v>1.55</v>
      </c>
      <c r="N366" s="26">
        <v>6338</v>
      </c>
    </row>
    <row r="367" spans="1:14" ht="15">
      <c r="A367" s="19" t="s">
        <v>807</v>
      </c>
      <c r="B367" s="19" t="s">
        <v>912</v>
      </c>
      <c r="C367" s="19" t="s">
        <v>913</v>
      </c>
      <c r="D367" s="3" t="s">
        <v>915</v>
      </c>
      <c r="E367" s="3" t="s">
        <v>825</v>
      </c>
      <c r="F367" s="33" t="s">
        <v>925</v>
      </c>
      <c r="G367" s="33" t="s">
        <v>914</v>
      </c>
      <c r="H367" s="3" t="s">
        <v>807</v>
      </c>
      <c r="I367" s="3" t="s">
        <v>808</v>
      </c>
      <c r="J367" s="33" t="s">
        <v>825</v>
      </c>
      <c r="K367" s="33" t="s">
        <v>809</v>
      </c>
      <c r="L367" s="24">
        <v>3612.54</v>
      </c>
      <c r="M367" s="21">
        <v>3.37</v>
      </c>
      <c r="N367" s="26">
        <v>12174</v>
      </c>
    </row>
    <row r="368" spans="1:15" ht="15">
      <c r="A368" s="19"/>
      <c r="B368" s="19"/>
      <c r="C368" s="23" t="s">
        <v>978</v>
      </c>
      <c r="E368" s="3"/>
      <c r="F368" s="3"/>
      <c r="G368" s="3"/>
      <c r="L368" s="24"/>
      <c r="M368" s="21"/>
      <c r="N368" s="25">
        <v>24909</v>
      </c>
      <c r="O368" s="56"/>
    </row>
    <row r="369" spans="1:14" ht="15">
      <c r="A369" s="19"/>
      <c r="B369" s="19"/>
      <c r="C369" s="23" t="s">
        <v>968</v>
      </c>
      <c r="E369" s="3"/>
      <c r="F369" s="3"/>
      <c r="G369" s="3"/>
      <c r="L369" s="27" t="s">
        <v>983</v>
      </c>
      <c r="M369" s="28">
        <f>SUM(M7:M367)</f>
        <v>8498.199999999997</v>
      </c>
      <c r="N369" s="29">
        <v>20173019</v>
      </c>
    </row>
    <row r="370" ht="15">
      <c r="A370" s="30" t="s">
        <v>970</v>
      </c>
    </row>
    <row r="371" ht="15">
      <c r="A371" s="31" t="s">
        <v>971</v>
      </c>
    </row>
    <row r="372" ht="15">
      <c r="A372" s="31" t="s">
        <v>972</v>
      </c>
    </row>
    <row r="373" ht="15">
      <c r="A373" s="32" t="s">
        <v>973</v>
      </c>
    </row>
  </sheetData>
  <sheetProtection/>
  <mergeCells count="1">
    <mergeCell ref="L4:N4"/>
  </mergeCells>
  <printOptions/>
  <pageMargins left="0.5" right="0.5" top="0.5" bottom="0.5" header="0.5" footer="0.25"/>
  <pageSetup fitToHeight="0" fitToWidth="1" horizontalDpi="600" verticalDpi="600" orientation="landscape" paperSize="5" scale="58" r:id="rId1"/>
  <headerFooter>
    <oddFooter>&amp;CPage &amp;P of &amp;N</oddFooter>
  </headerFooter>
  <ignoredErrors>
    <ignoredError sqref="A7:I3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7.5546875" style="8" customWidth="1"/>
    <col min="2" max="2" width="6.99609375" style="8" bestFit="1" customWidth="1"/>
    <col min="3" max="3" width="12.77734375" style="9" bestFit="1" customWidth="1"/>
    <col min="4" max="4" width="8.88671875" style="8" customWidth="1"/>
    <col min="5" max="5" width="16.6640625" style="9" bestFit="1" customWidth="1"/>
    <col min="6" max="6" width="29.21484375" style="9" bestFit="1" customWidth="1"/>
    <col min="7" max="7" width="35.5546875" style="9" bestFit="1" customWidth="1"/>
    <col min="8" max="8" width="9.21484375" style="8" customWidth="1"/>
    <col min="9" max="9" width="8.88671875" style="8" customWidth="1"/>
    <col min="10" max="10" width="19.21484375" style="40" customWidth="1"/>
    <col min="11" max="11" width="27.6640625" style="9" bestFit="1" customWidth="1"/>
    <col min="12" max="12" width="10.10546875" style="8" bestFit="1" customWidth="1"/>
    <col min="13" max="13" width="9.4453125" style="8" bestFit="1" customWidth="1"/>
    <col min="14" max="14" width="12.4453125" style="8" bestFit="1" customWidth="1"/>
    <col min="15" max="16384" width="8.88671875" style="8" customWidth="1"/>
  </cols>
  <sheetData>
    <row r="1" spans="1:14" ht="46.5">
      <c r="A1" s="58" t="s">
        <v>991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7" t="s">
        <v>0</v>
      </c>
      <c r="B2" s="7"/>
      <c r="J2" s="9"/>
      <c r="L2" s="6"/>
      <c r="M2" s="7"/>
      <c r="N2" s="10"/>
    </row>
    <row r="3" spans="1:14" ht="15">
      <c r="A3" s="8" t="s">
        <v>989</v>
      </c>
      <c r="B3" s="7"/>
      <c r="J3" s="9"/>
      <c r="L3" s="6"/>
      <c r="M3" s="7"/>
      <c r="N3" s="10"/>
    </row>
    <row r="4" spans="1:14" s="3" customFormat="1" ht="15">
      <c r="A4" s="3" t="s">
        <v>988</v>
      </c>
      <c r="B4" s="2"/>
      <c r="L4" s="60"/>
      <c r="M4" s="61"/>
      <c r="N4" s="62"/>
    </row>
    <row r="5" spans="1:14" s="3" customFormat="1" ht="15">
      <c r="A5" s="3" t="s">
        <v>985</v>
      </c>
      <c r="B5" s="2"/>
      <c r="L5" s="12"/>
      <c r="M5" s="13"/>
      <c r="N5" s="14"/>
    </row>
    <row r="6" spans="1:14" ht="61.5">
      <c r="A6" s="34" t="s">
        <v>7</v>
      </c>
      <c r="B6" s="34" t="s">
        <v>8</v>
      </c>
      <c r="C6" s="34" t="s">
        <v>976</v>
      </c>
      <c r="D6" s="34" t="s">
        <v>10</v>
      </c>
      <c r="E6" s="35" t="s">
        <v>3</v>
      </c>
      <c r="F6" s="35" t="s">
        <v>984</v>
      </c>
      <c r="G6" s="35" t="s">
        <v>11</v>
      </c>
      <c r="H6" s="34" t="s">
        <v>1</v>
      </c>
      <c r="I6" s="34" t="s">
        <v>2</v>
      </c>
      <c r="J6" s="35" t="s">
        <v>3</v>
      </c>
      <c r="K6" s="35" t="s">
        <v>4</v>
      </c>
      <c r="L6" s="36" t="s">
        <v>5</v>
      </c>
      <c r="M6" s="37" t="s">
        <v>6</v>
      </c>
      <c r="N6" s="37" t="s">
        <v>986</v>
      </c>
    </row>
    <row r="7" spans="1:14" ht="15">
      <c r="A7" s="38" t="s">
        <v>316</v>
      </c>
      <c r="B7" s="38" t="s">
        <v>318</v>
      </c>
      <c r="C7" s="39" t="s">
        <v>319</v>
      </c>
      <c r="D7" s="38" t="s">
        <v>320</v>
      </c>
      <c r="E7" s="50" t="s">
        <v>12</v>
      </c>
      <c r="F7" s="50" t="s">
        <v>14</v>
      </c>
      <c r="G7" s="50" t="s">
        <v>15</v>
      </c>
      <c r="H7" s="38" t="s">
        <v>334</v>
      </c>
      <c r="I7" s="38" t="s">
        <v>730</v>
      </c>
      <c r="J7" s="51" t="s">
        <v>25</v>
      </c>
      <c r="K7" s="50" t="s">
        <v>731</v>
      </c>
      <c r="L7" s="41">
        <v>1680.35</v>
      </c>
      <c r="M7" s="42">
        <v>0.42</v>
      </c>
      <c r="N7" s="43">
        <v>706</v>
      </c>
    </row>
    <row r="8" spans="1:14" ht="15">
      <c r="A8" s="38" t="s">
        <v>316</v>
      </c>
      <c r="B8" s="38" t="s">
        <v>318</v>
      </c>
      <c r="C8" s="39" t="s">
        <v>319</v>
      </c>
      <c r="D8" s="38" t="s">
        <v>320</v>
      </c>
      <c r="E8" s="50" t="s">
        <v>12</v>
      </c>
      <c r="F8" s="50" t="s">
        <v>14</v>
      </c>
      <c r="G8" s="50" t="s">
        <v>15</v>
      </c>
      <c r="H8" s="38" t="s">
        <v>316</v>
      </c>
      <c r="I8" s="38" t="s">
        <v>332</v>
      </c>
      <c r="J8" s="51" t="s">
        <v>12</v>
      </c>
      <c r="K8" s="50" t="s">
        <v>23</v>
      </c>
      <c r="L8" s="42">
        <v>8416.43</v>
      </c>
      <c r="M8" s="42">
        <v>0.67</v>
      </c>
      <c r="N8" s="44">
        <v>4848</v>
      </c>
    </row>
    <row r="9" spans="1:14" ht="15">
      <c r="A9" s="38" t="s">
        <v>316</v>
      </c>
      <c r="B9" s="38" t="s">
        <v>318</v>
      </c>
      <c r="C9" s="39" t="s">
        <v>319</v>
      </c>
      <c r="D9" s="38" t="s">
        <v>320</v>
      </c>
      <c r="E9" s="50" t="s">
        <v>12</v>
      </c>
      <c r="F9" s="50" t="s">
        <v>14</v>
      </c>
      <c r="G9" s="50" t="s">
        <v>15</v>
      </c>
      <c r="H9" s="38" t="s">
        <v>316</v>
      </c>
      <c r="I9" s="38" t="s">
        <v>317</v>
      </c>
      <c r="J9" s="51" t="s">
        <v>12</v>
      </c>
      <c r="K9" s="50" t="s">
        <v>13</v>
      </c>
      <c r="L9" s="42">
        <v>2494.33</v>
      </c>
      <c r="M9" s="42">
        <v>0.87</v>
      </c>
      <c r="N9" s="44">
        <v>2170</v>
      </c>
    </row>
    <row r="10" spans="1:14" ht="15">
      <c r="A10" s="38" t="s">
        <v>316</v>
      </c>
      <c r="B10" s="38" t="s">
        <v>318</v>
      </c>
      <c r="C10" s="39" t="s">
        <v>319</v>
      </c>
      <c r="D10" s="38" t="s">
        <v>320</v>
      </c>
      <c r="E10" s="50" t="s">
        <v>12</v>
      </c>
      <c r="F10" s="50" t="s">
        <v>14</v>
      </c>
      <c r="G10" s="50" t="s">
        <v>15</v>
      </c>
      <c r="H10" s="38" t="s">
        <v>334</v>
      </c>
      <c r="I10" s="38" t="s">
        <v>335</v>
      </c>
      <c r="J10" s="51" t="s">
        <v>25</v>
      </c>
      <c r="K10" s="50" t="s">
        <v>26</v>
      </c>
      <c r="L10" s="42">
        <v>1743.82</v>
      </c>
      <c r="M10" s="42">
        <v>1</v>
      </c>
      <c r="N10" s="44">
        <v>1744</v>
      </c>
    </row>
    <row r="11" spans="1:14" ht="15">
      <c r="A11" s="38" t="s">
        <v>316</v>
      </c>
      <c r="B11" s="38" t="s">
        <v>318</v>
      </c>
      <c r="C11" s="39" t="s">
        <v>319</v>
      </c>
      <c r="D11" s="38" t="s">
        <v>320</v>
      </c>
      <c r="E11" s="50" t="s">
        <v>12</v>
      </c>
      <c r="F11" s="50" t="s">
        <v>14</v>
      </c>
      <c r="G11" s="50" t="s">
        <v>15</v>
      </c>
      <c r="H11" s="38" t="s">
        <v>339</v>
      </c>
      <c r="I11" s="38" t="s">
        <v>340</v>
      </c>
      <c r="J11" s="51" t="s">
        <v>29</v>
      </c>
      <c r="K11" s="50" t="s">
        <v>30</v>
      </c>
      <c r="L11" s="42">
        <v>1591.91</v>
      </c>
      <c r="M11" s="42">
        <v>2</v>
      </c>
      <c r="N11" s="44">
        <v>3184</v>
      </c>
    </row>
    <row r="12" spans="1:14" ht="15">
      <c r="A12" s="38" t="s">
        <v>316</v>
      </c>
      <c r="B12" s="38" t="s">
        <v>318</v>
      </c>
      <c r="C12" s="39" t="s">
        <v>319</v>
      </c>
      <c r="D12" s="38" t="s">
        <v>320</v>
      </c>
      <c r="E12" s="50" t="s">
        <v>12</v>
      </c>
      <c r="F12" s="50" t="s">
        <v>14</v>
      </c>
      <c r="G12" s="50" t="s">
        <v>15</v>
      </c>
      <c r="H12" s="38" t="s">
        <v>336</v>
      </c>
      <c r="I12" s="38" t="s">
        <v>337</v>
      </c>
      <c r="J12" s="51" t="s">
        <v>27</v>
      </c>
      <c r="K12" s="50" t="s">
        <v>28</v>
      </c>
      <c r="L12" s="42">
        <v>2395.25</v>
      </c>
      <c r="M12" s="42">
        <v>2.74</v>
      </c>
      <c r="N12" s="44">
        <v>6563</v>
      </c>
    </row>
    <row r="13" spans="1:14" ht="15">
      <c r="A13" s="38" t="s">
        <v>316</v>
      </c>
      <c r="B13" s="38" t="s">
        <v>318</v>
      </c>
      <c r="C13" s="39" t="s">
        <v>319</v>
      </c>
      <c r="D13" s="38" t="s">
        <v>320</v>
      </c>
      <c r="E13" s="50" t="s">
        <v>12</v>
      </c>
      <c r="F13" s="50" t="s">
        <v>14</v>
      </c>
      <c r="G13" s="50" t="s">
        <v>15</v>
      </c>
      <c r="H13" s="38" t="s">
        <v>316</v>
      </c>
      <c r="I13" s="38" t="s">
        <v>321</v>
      </c>
      <c r="J13" s="51" t="s">
        <v>12</v>
      </c>
      <c r="K13" s="50" t="s">
        <v>16</v>
      </c>
      <c r="L13" s="42">
        <v>4013.28</v>
      </c>
      <c r="M13" s="42">
        <v>2.85</v>
      </c>
      <c r="N13" s="44">
        <v>11438</v>
      </c>
    </row>
    <row r="14" spans="1:14" ht="15">
      <c r="A14" s="38" t="s">
        <v>316</v>
      </c>
      <c r="B14" s="38" t="s">
        <v>318</v>
      </c>
      <c r="C14" s="39" t="s">
        <v>319</v>
      </c>
      <c r="D14" s="38" t="s">
        <v>320</v>
      </c>
      <c r="E14" s="50" t="s">
        <v>12</v>
      </c>
      <c r="F14" s="50" t="s">
        <v>14</v>
      </c>
      <c r="G14" s="50" t="s">
        <v>15</v>
      </c>
      <c r="H14" s="38" t="s">
        <v>316</v>
      </c>
      <c r="I14" s="38" t="s">
        <v>329</v>
      </c>
      <c r="J14" s="51" t="s">
        <v>12</v>
      </c>
      <c r="K14" s="50" t="s">
        <v>22</v>
      </c>
      <c r="L14" s="42">
        <v>2454.22</v>
      </c>
      <c r="M14" s="42">
        <v>3.04</v>
      </c>
      <c r="N14" s="44">
        <v>7461</v>
      </c>
    </row>
    <row r="15" spans="1:14" ht="30.75">
      <c r="A15" s="38" t="s">
        <v>316</v>
      </c>
      <c r="B15" s="38" t="s">
        <v>318</v>
      </c>
      <c r="C15" s="39" t="s">
        <v>319</v>
      </c>
      <c r="D15" s="38" t="s">
        <v>320</v>
      </c>
      <c r="E15" s="50" t="s">
        <v>12</v>
      </c>
      <c r="F15" s="50" t="s">
        <v>14</v>
      </c>
      <c r="G15" s="50" t="s">
        <v>15</v>
      </c>
      <c r="H15" s="38" t="s">
        <v>316</v>
      </c>
      <c r="I15" s="38" t="s">
        <v>325</v>
      </c>
      <c r="J15" s="51" t="s">
        <v>12</v>
      </c>
      <c r="K15" s="50" t="s">
        <v>18</v>
      </c>
      <c r="L15" s="42">
        <v>1013.11</v>
      </c>
      <c r="M15" s="42">
        <v>4.41</v>
      </c>
      <c r="N15" s="44">
        <v>4468</v>
      </c>
    </row>
    <row r="16" spans="1:14" ht="15">
      <c r="A16" s="38" t="s">
        <v>316</v>
      </c>
      <c r="B16" s="38" t="s">
        <v>318</v>
      </c>
      <c r="C16" s="39" t="s">
        <v>319</v>
      </c>
      <c r="D16" s="38" t="s">
        <v>320</v>
      </c>
      <c r="E16" s="50" t="s">
        <v>12</v>
      </c>
      <c r="F16" s="50" t="s">
        <v>14</v>
      </c>
      <c r="G16" s="50" t="s">
        <v>15</v>
      </c>
      <c r="H16" s="38" t="s">
        <v>316</v>
      </c>
      <c r="I16" s="38" t="s">
        <v>333</v>
      </c>
      <c r="J16" s="51" t="s">
        <v>12</v>
      </c>
      <c r="K16" s="50" t="s">
        <v>24</v>
      </c>
      <c r="L16" s="42">
        <v>1744.23</v>
      </c>
      <c r="M16" s="42">
        <v>7.68</v>
      </c>
      <c r="N16" s="44">
        <v>13396</v>
      </c>
    </row>
    <row r="17" spans="1:14" ht="15">
      <c r="A17" s="38" t="s">
        <v>316</v>
      </c>
      <c r="B17" s="38" t="s">
        <v>318</v>
      </c>
      <c r="C17" s="39" t="s">
        <v>319</v>
      </c>
      <c r="D17" s="38" t="s">
        <v>320</v>
      </c>
      <c r="E17" s="50" t="s">
        <v>12</v>
      </c>
      <c r="F17" s="50" t="s">
        <v>14</v>
      </c>
      <c r="G17" s="50" t="s">
        <v>15</v>
      </c>
      <c r="H17" s="38" t="s">
        <v>316</v>
      </c>
      <c r="I17" s="38" t="s">
        <v>328</v>
      </c>
      <c r="J17" s="51" t="s">
        <v>12</v>
      </c>
      <c r="K17" s="50" t="s">
        <v>21</v>
      </c>
      <c r="L17" s="42">
        <v>1049.28</v>
      </c>
      <c r="M17" s="42">
        <v>7.99</v>
      </c>
      <c r="N17" s="44">
        <v>8384</v>
      </c>
    </row>
    <row r="18" spans="1:14" ht="15">
      <c r="A18" s="38" t="s">
        <v>316</v>
      </c>
      <c r="B18" s="38" t="s">
        <v>318</v>
      </c>
      <c r="C18" s="39" t="s">
        <v>319</v>
      </c>
      <c r="D18" s="38" t="s">
        <v>320</v>
      </c>
      <c r="E18" s="50" t="s">
        <v>12</v>
      </c>
      <c r="F18" s="50" t="s">
        <v>14</v>
      </c>
      <c r="G18" s="50" t="s">
        <v>15</v>
      </c>
      <c r="H18" s="38" t="s">
        <v>316</v>
      </c>
      <c r="I18" s="38" t="s">
        <v>330</v>
      </c>
      <c r="J18" s="51" t="s">
        <v>12</v>
      </c>
      <c r="K18" s="50" t="s">
        <v>729</v>
      </c>
      <c r="L18" s="42">
        <v>644.82</v>
      </c>
      <c r="M18" s="42">
        <v>19.34</v>
      </c>
      <c r="N18" s="44">
        <v>12471</v>
      </c>
    </row>
    <row r="19" spans="1:14" ht="15">
      <c r="A19" s="38" t="s">
        <v>316</v>
      </c>
      <c r="B19" s="38" t="s">
        <v>318</v>
      </c>
      <c r="C19" s="39" t="s">
        <v>319</v>
      </c>
      <c r="D19" s="38" t="s">
        <v>320</v>
      </c>
      <c r="E19" s="50" t="s">
        <v>12</v>
      </c>
      <c r="F19" s="50" t="s">
        <v>14</v>
      </c>
      <c r="G19" s="50" t="s">
        <v>15</v>
      </c>
      <c r="H19" s="38" t="s">
        <v>316</v>
      </c>
      <c r="I19" s="38" t="s">
        <v>326</v>
      </c>
      <c r="J19" s="51" t="s">
        <v>12</v>
      </c>
      <c r="K19" s="50" t="s">
        <v>19</v>
      </c>
      <c r="L19" s="42">
        <v>1036.77</v>
      </c>
      <c r="M19" s="42">
        <v>35.15</v>
      </c>
      <c r="N19" s="44">
        <v>36442</v>
      </c>
    </row>
    <row r="20" spans="1:14" ht="15">
      <c r="A20" s="38" t="s">
        <v>316</v>
      </c>
      <c r="B20" s="38" t="s">
        <v>318</v>
      </c>
      <c r="C20" s="39" t="s">
        <v>319</v>
      </c>
      <c r="D20" s="38" t="s">
        <v>320</v>
      </c>
      <c r="E20" s="50" t="s">
        <v>12</v>
      </c>
      <c r="F20" s="50" t="s">
        <v>14</v>
      </c>
      <c r="G20" s="50" t="s">
        <v>15</v>
      </c>
      <c r="H20" s="38" t="s">
        <v>316</v>
      </c>
      <c r="I20" s="38" t="s">
        <v>322</v>
      </c>
      <c r="J20" s="51" t="s">
        <v>12</v>
      </c>
      <c r="K20" s="50" t="s">
        <v>17</v>
      </c>
      <c r="L20" s="42">
        <v>2173.23</v>
      </c>
      <c r="M20" s="42">
        <v>80.6</v>
      </c>
      <c r="N20" s="44">
        <v>175162</v>
      </c>
    </row>
    <row r="21" spans="1:14" ht="15">
      <c r="A21" s="38" t="s">
        <v>316</v>
      </c>
      <c r="B21" s="38" t="s">
        <v>318</v>
      </c>
      <c r="C21" s="39" t="s">
        <v>319</v>
      </c>
      <c r="D21" s="38" t="s">
        <v>320</v>
      </c>
      <c r="E21" s="50" t="s">
        <v>12</v>
      </c>
      <c r="F21" s="50" t="s">
        <v>14</v>
      </c>
      <c r="G21" s="50" t="s">
        <v>15</v>
      </c>
      <c r="H21" s="38" t="s">
        <v>316</v>
      </c>
      <c r="I21" s="38" t="s">
        <v>327</v>
      </c>
      <c r="J21" s="51" t="s">
        <v>12</v>
      </c>
      <c r="K21" s="50" t="s">
        <v>20</v>
      </c>
      <c r="L21" s="42">
        <v>2563.46</v>
      </c>
      <c r="M21" s="42">
        <v>100.86</v>
      </c>
      <c r="N21" s="44">
        <v>258551</v>
      </c>
    </row>
    <row r="22" spans="1:14" ht="15">
      <c r="A22" s="38"/>
      <c r="B22" s="38"/>
      <c r="C22" s="45" t="s">
        <v>928</v>
      </c>
      <c r="D22" s="38"/>
      <c r="E22" s="50"/>
      <c r="F22" s="50"/>
      <c r="G22" s="50"/>
      <c r="H22" s="38"/>
      <c r="I22" s="38"/>
      <c r="J22" s="51"/>
      <c r="K22" s="50"/>
      <c r="L22" s="42"/>
      <c r="M22" s="42"/>
      <c r="N22" s="46">
        <f>SUBTOTAL(9,N7:N21)</f>
        <v>546988</v>
      </c>
    </row>
    <row r="23" spans="1:14" ht="15">
      <c r="A23" s="38" t="s">
        <v>343</v>
      </c>
      <c r="B23" s="38" t="s">
        <v>345</v>
      </c>
      <c r="C23" s="39" t="s">
        <v>346</v>
      </c>
      <c r="D23" s="38" t="s">
        <v>347</v>
      </c>
      <c r="E23" s="50" t="s">
        <v>31</v>
      </c>
      <c r="F23" s="50" t="s">
        <v>33</v>
      </c>
      <c r="G23" s="50" t="s">
        <v>34</v>
      </c>
      <c r="H23" s="38" t="s">
        <v>349</v>
      </c>
      <c r="I23" s="38" t="s">
        <v>353</v>
      </c>
      <c r="J23" s="51" t="s">
        <v>36</v>
      </c>
      <c r="K23" s="50" t="s">
        <v>37</v>
      </c>
      <c r="L23" s="42">
        <v>9642.28</v>
      </c>
      <c r="M23" s="42">
        <v>1</v>
      </c>
      <c r="N23" s="44">
        <v>7235</v>
      </c>
    </row>
    <row r="24" spans="1:14" ht="15">
      <c r="A24" s="38" t="s">
        <v>343</v>
      </c>
      <c r="B24" s="38" t="s">
        <v>345</v>
      </c>
      <c r="C24" s="39" t="s">
        <v>346</v>
      </c>
      <c r="D24" s="38" t="s">
        <v>347</v>
      </c>
      <c r="E24" s="50" t="s">
        <v>31</v>
      </c>
      <c r="F24" s="50" t="s">
        <v>33</v>
      </c>
      <c r="G24" s="50" t="s">
        <v>34</v>
      </c>
      <c r="H24" s="38" t="s">
        <v>349</v>
      </c>
      <c r="I24" s="38" t="s">
        <v>354</v>
      </c>
      <c r="J24" s="51" t="s">
        <v>36</v>
      </c>
      <c r="K24" s="50" t="s">
        <v>38</v>
      </c>
      <c r="L24" s="42">
        <v>12818.31</v>
      </c>
      <c r="M24" s="42">
        <v>3.95</v>
      </c>
      <c r="N24" s="44">
        <v>28578</v>
      </c>
    </row>
    <row r="25" spans="1:14" ht="15">
      <c r="A25" s="38" t="s">
        <v>343</v>
      </c>
      <c r="B25" s="38" t="s">
        <v>345</v>
      </c>
      <c r="C25" s="39" t="s">
        <v>346</v>
      </c>
      <c r="D25" s="38" t="s">
        <v>347</v>
      </c>
      <c r="E25" s="50" t="s">
        <v>31</v>
      </c>
      <c r="F25" s="50" t="s">
        <v>33</v>
      </c>
      <c r="G25" s="50" t="s">
        <v>34</v>
      </c>
      <c r="H25" s="38" t="s">
        <v>343</v>
      </c>
      <c r="I25" s="38" t="s">
        <v>344</v>
      </c>
      <c r="J25" s="51" t="s">
        <v>31</v>
      </c>
      <c r="K25" s="50" t="s">
        <v>32</v>
      </c>
      <c r="L25" s="42">
        <v>12828.64</v>
      </c>
      <c r="M25" s="42">
        <v>18.88</v>
      </c>
      <c r="N25" s="44">
        <v>136597</v>
      </c>
    </row>
    <row r="26" spans="1:14" ht="15">
      <c r="A26" s="38" t="s">
        <v>343</v>
      </c>
      <c r="B26" s="38" t="s">
        <v>345</v>
      </c>
      <c r="C26" s="39" t="s">
        <v>346</v>
      </c>
      <c r="D26" s="38" t="s">
        <v>347</v>
      </c>
      <c r="E26" s="50" t="s">
        <v>31</v>
      </c>
      <c r="F26" s="50" t="s">
        <v>33</v>
      </c>
      <c r="G26" s="50" t="s">
        <v>34</v>
      </c>
      <c r="H26" s="38" t="s">
        <v>343</v>
      </c>
      <c r="I26" s="38" t="s">
        <v>348</v>
      </c>
      <c r="J26" s="51" t="s">
        <v>31</v>
      </c>
      <c r="K26" s="50" t="s">
        <v>35</v>
      </c>
      <c r="L26" s="42">
        <v>9377.38</v>
      </c>
      <c r="M26" s="42">
        <v>25.73</v>
      </c>
      <c r="N26" s="44">
        <v>186157</v>
      </c>
    </row>
    <row r="27" spans="1:14" ht="15">
      <c r="A27" s="38"/>
      <c r="B27" s="38"/>
      <c r="C27" s="45" t="s">
        <v>929</v>
      </c>
      <c r="D27" s="38"/>
      <c r="E27" s="50"/>
      <c r="F27" s="50"/>
      <c r="G27" s="50"/>
      <c r="H27" s="38"/>
      <c r="I27" s="38"/>
      <c r="J27" s="51"/>
      <c r="K27" s="50"/>
      <c r="L27" s="42"/>
      <c r="M27" s="42"/>
      <c r="N27" s="46">
        <f>SUBTOTAL(9,N23:N26)</f>
        <v>358567</v>
      </c>
    </row>
    <row r="28" spans="1:14" ht="15">
      <c r="A28" s="38" t="s">
        <v>355</v>
      </c>
      <c r="B28" s="38" t="s">
        <v>357</v>
      </c>
      <c r="C28" s="39" t="s">
        <v>358</v>
      </c>
      <c r="D28" s="38" t="s">
        <v>359</v>
      </c>
      <c r="E28" s="50" t="s">
        <v>39</v>
      </c>
      <c r="F28" s="50" t="s">
        <v>41</v>
      </c>
      <c r="G28" s="50" t="s">
        <v>42</v>
      </c>
      <c r="H28" s="38" t="s">
        <v>371</v>
      </c>
      <c r="I28" s="38" t="s">
        <v>372</v>
      </c>
      <c r="J28" s="51" t="s">
        <v>51</v>
      </c>
      <c r="K28" s="50" t="s">
        <v>52</v>
      </c>
      <c r="L28" s="42">
        <v>2377.98</v>
      </c>
      <c r="M28" s="42">
        <v>1.04</v>
      </c>
      <c r="N28" s="44">
        <v>2473</v>
      </c>
    </row>
    <row r="29" spans="1:14" ht="15">
      <c r="A29" s="38" t="s">
        <v>355</v>
      </c>
      <c r="B29" s="38" t="s">
        <v>357</v>
      </c>
      <c r="C29" s="39" t="s">
        <v>358</v>
      </c>
      <c r="D29" s="38" t="s">
        <v>359</v>
      </c>
      <c r="E29" s="50" t="s">
        <v>39</v>
      </c>
      <c r="F29" s="50" t="s">
        <v>41</v>
      </c>
      <c r="G29" s="50" t="s">
        <v>42</v>
      </c>
      <c r="H29" s="38" t="s">
        <v>355</v>
      </c>
      <c r="I29" s="38" t="s">
        <v>370</v>
      </c>
      <c r="J29" s="51" t="s">
        <v>39</v>
      </c>
      <c r="K29" s="50" t="s">
        <v>50</v>
      </c>
      <c r="L29" s="42">
        <v>4673.7</v>
      </c>
      <c r="M29" s="42">
        <v>1.06</v>
      </c>
      <c r="N29" s="44">
        <v>4954</v>
      </c>
    </row>
    <row r="30" spans="1:14" ht="15">
      <c r="A30" s="38" t="s">
        <v>355</v>
      </c>
      <c r="B30" s="38" t="s">
        <v>357</v>
      </c>
      <c r="C30" s="39" t="s">
        <v>358</v>
      </c>
      <c r="D30" s="38" t="s">
        <v>359</v>
      </c>
      <c r="E30" s="50" t="s">
        <v>39</v>
      </c>
      <c r="F30" s="50" t="s">
        <v>41</v>
      </c>
      <c r="G30" s="50" t="s">
        <v>42</v>
      </c>
      <c r="H30" s="38" t="s">
        <v>355</v>
      </c>
      <c r="I30" s="38" t="s">
        <v>360</v>
      </c>
      <c r="J30" s="51" t="s">
        <v>39</v>
      </c>
      <c r="K30" s="50" t="s">
        <v>43</v>
      </c>
      <c r="L30" s="42">
        <v>2858.67</v>
      </c>
      <c r="M30" s="42">
        <v>2.02</v>
      </c>
      <c r="N30" s="44">
        <v>5775</v>
      </c>
    </row>
    <row r="31" spans="1:14" ht="15">
      <c r="A31" s="38" t="s">
        <v>355</v>
      </c>
      <c r="B31" s="38" t="s">
        <v>357</v>
      </c>
      <c r="C31" s="39" t="s">
        <v>358</v>
      </c>
      <c r="D31" s="38" t="s">
        <v>359</v>
      </c>
      <c r="E31" s="50" t="s">
        <v>39</v>
      </c>
      <c r="F31" s="50" t="s">
        <v>41</v>
      </c>
      <c r="G31" s="50" t="s">
        <v>42</v>
      </c>
      <c r="H31" s="38" t="s">
        <v>355</v>
      </c>
      <c r="I31" s="38" t="s">
        <v>366</v>
      </c>
      <c r="J31" s="51" t="s">
        <v>39</v>
      </c>
      <c r="K31" s="50" t="s">
        <v>23</v>
      </c>
      <c r="L31" s="42">
        <v>5509.4</v>
      </c>
      <c r="M31" s="42">
        <v>6.27</v>
      </c>
      <c r="N31" s="44">
        <v>34544</v>
      </c>
    </row>
    <row r="32" spans="1:14" ht="15">
      <c r="A32" s="38" t="s">
        <v>355</v>
      </c>
      <c r="B32" s="38" t="s">
        <v>357</v>
      </c>
      <c r="C32" s="39" t="s">
        <v>358</v>
      </c>
      <c r="D32" s="38" t="s">
        <v>359</v>
      </c>
      <c r="E32" s="50" t="s">
        <v>39</v>
      </c>
      <c r="F32" s="50" t="s">
        <v>41</v>
      </c>
      <c r="G32" s="50" t="s">
        <v>42</v>
      </c>
      <c r="H32" s="38" t="s">
        <v>355</v>
      </c>
      <c r="I32" s="38" t="s">
        <v>362</v>
      </c>
      <c r="J32" s="51" t="s">
        <v>39</v>
      </c>
      <c r="K32" s="50" t="s">
        <v>45</v>
      </c>
      <c r="L32" s="42">
        <v>2813.13</v>
      </c>
      <c r="M32" s="42">
        <v>7.85</v>
      </c>
      <c r="N32" s="44">
        <v>22083</v>
      </c>
    </row>
    <row r="33" spans="1:14" ht="15">
      <c r="A33" s="38" t="s">
        <v>355</v>
      </c>
      <c r="B33" s="38" t="s">
        <v>357</v>
      </c>
      <c r="C33" s="39" t="s">
        <v>358</v>
      </c>
      <c r="D33" s="38" t="s">
        <v>359</v>
      </c>
      <c r="E33" s="50" t="s">
        <v>39</v>
      </c>
      <c r="F33" s="50" t="s">
        <v>41</v>
      </c>
      <c r="G33" s="50" t="s">
        <v>42</v>
      </c>
      <c r="H33" s="38" t="s">
        <v>355</v>
      </c>
      <c r="I33" s="38" t="s">
        <v>368</v>
      </c>
      <c r="J33" s="51" t="s">
        <v>39</v>
      </c>
      <c r="K33" s="50" t="s">
        <v>48</v>
      </c>
      <c r="L33" s="42">
        <v>2996.08</v>
      </c>
      <c r="M33" s="42">
        <v>9.09</v>
      </c>
      <c r="N33" s="44">
        <v>27234</v>
      </c>
    </row>
    <row r="34" spans="1:14" ht="15">
      <c r="A34" s="38" t="s">
        <v>355</v>
      </c>
      <c r="B34" s="38" t="s">
        <v>357</v>
      </c>
      <c r="C34" s="39" t="s">
        <v>358</v>
      </c>
      <c r="D34" s="38" t="s">
        <v>359</v>
      </c>
      <c r="E34" s="50" t="s">
        <v>39</v>
      </c>
      <c r="F34" s="50" t="s">
        <v>41</v>
      </c>
      <c r="G34" s="50" t="s">
        <v>42</v>
      </c>
      <c r="H34" s="38" t="s">
        <v>355</v>
      </c>
      <c r="I34" s="38" t="s">
        <v>369</v>
      </c>
      <c r="J34" s="51" t="s">
        <v>39</v>
      </c>
      <c r="K34" s="50" t="s">
        <v>49</v>
      </c>
      <c r="L34" s="42">
        <v>2810.62</v>
      </c>
      <c r="M34" s="42">
        <v>16.09</v>
      </c>
      <c r="N34" s="44">
        <v>45223</v>
      </c>
    </row>
    <row r="35" spans="1:14" ht="15">
      <c r="A35" s="38" t="s">
        <v>355</v>
      </c>
      <c r="B35" s="38" t="s">
        <v>357</v>
      </c>
      <c r="C35" s="39" t="s">
        <v>358</v>
      </c>
      <c r="D35" s="38" t="s">
        <v>359</v>
      </c>
      <c r="E35" s="50" t="s">
        <v>39</v>
      </c>
      <c r="F35" s="50" t="s">
        <v>41</v>
      </c>
      <c r="G35" s="50" t="s">
        <v>42</v>
      </c>
      <c r="H35" s="38" t="s">
        <v>355</v>
      </c>
      <c r="I35" s="38" t="s">
        <v>361</v>
      </c>
      <c r="J35" s="51" t="s">
        <v>39</v>
      </c>
      <c r="K35" s="50" t="s">
        <v>44</v>
      </c>
      <c r="L35" s="42">
        <v>3225.49</v>
      </c>
      <c r="M35" s="42">
        <v>21.41</v>
      </c>
      <c r="N35" s="44">
        <v>69058</v>
      </c>
    </row>
    <row r="36" spans="1:14" ht="15">
      <c r="A36" s="38" t="s">
        <v>355</v>
      </c>
      <c r="B36" s="38" t="s">
        <v>357</v>
      </c>
      <c r="C36" s="39" t="s">
        <v>358</v>
      </c>
      <c r="D36" s="38" t="s">
        <v>359</v>
      </c>
      <c r="E36" s="50" t="s">
        <v>39</v>
      </c>
      <c r="F36" s="50" t="s">
        <v>41</v>
      </c>
      <c r="G36" s="50" t="s">
        <v>42</v>
      </c>
      <c r="H36" s="38" t="s">
        <v>355</v>
      </c>
      <c r="I36" s="38" t="s">
        <v>356</v>
      </c>
      <c r="J36" s="51" t="s">
        <v>39</v>
      </c>
      <c r="K36" s="50" t="s">
        <v>40</v>
      </c>
      <c r="L36" s="42">
        <v>2508.88</v>
      </c>
      <c r="M36" s="42">
        <v>25.15</v>
      </c>
      <c r="N36" s="44">
        <v>63098</v>
      </c>
    </row>
    <row r="37" spans="1:14" ht="15">
      <c r="A37" s="38" t="s">
        <v>355</v>
      </c>
      <c r="B37" s="38" t="s">
        <v>357</v>
      </c>
      <c r="C37" s="39" t="s">
        <v>358</v>
      </c>
      <c r="D37" s="38" t="s">
        <v>359</v>
      </c>
      <c r="E37" s="50" t="s">
        <v>39</v>
      </c>
      <c r="F37" s="50" t="s">
        <v>41</v>
      </c>
      <c r="G37" s="50" t="s">
        <v>42</v>
      </c>
      <c r="H37" s="38" t="s">
        <v>355</v>
      </c>
      <c r="I37" s="38" t="s">
        <v>367</v>
      </c>
      <c r="J37" s="51" t="s">
        <v>39</v>
      </c>
      <c r="K37" s="50" t="s">
        <v>47</v>
      </c>
      <c r="L37" s="42">
        <v>2737.58</v>
      </c>
      <c r="M37" s="42">
        <v>26.54</v>
      </c>
      <c r="N37" s="44">
        <v>72655</v>
      </c>
    </row>
    <row r="38" spans="1:14" ht="15">
      <c r="A38" s="38" t="s">
        <v>355</v>
      </c>
      <c r="B38" s="38" t="s">
        <v>357</v>
      </c>
      <c r="C38" s="39" t="s">
        <v>358</v>
      </c>
      <c r="D38" s="38" t="s">
        <v>359</v>
      </c>
      <c r="E38" s="50" t="s">
        <v>39</v>
      </c>
      <c r="F38" s="50" t="s">
        <v>41</v>
      </c>
      <c r="G38" s="50" t="s">
        <v>42</v>
      </c>
      <c r="H38" s="38" t="s">
        <v>355</v>
      </c>
      <c r="I38" s="38" t="s">
        <v>365</v>
      </c>
      <c r="J38" s="51" t="s">
        <v>39</v>
      </c>
      <c r="K38" s="50" t="s">
        <v>46</v>
      </c>
      <c r="L38" s="42">
        <v>3287.58</v>
      </c>
      <c r="M38" s="42">
        <v>35.23</v>
      </c>
      <c r="N38" s="44">
        <v>115821</v>
      </c>
    </row>
    <row r="39" spans="1:14" ht="15">
      <c r="A39" s="38"/>
      <c r="B39" s="38"/>
      <c r="C39" s="45" t="s">
        <v>930</v>
      </c>
      <c r="D39" s="38"/>
      <c r="E39" s="50"/>
      <c r="F39" s="50"/>
      <c r="G39" s="50"/>
      <c r="H39" s="38"/>
      <c r="I39" s="38"/>
      <c r="J39" s="51"/>
      <c r="K39" s="50"/>
      <c r="L39" s="42"/>
      <c r="M39" s="42"/>
      <c r="N39" s="46">
        <f>SUBTOTAL(9,N28:N38)</f>
        <v>462918</v>
      </c>
    </row>
    <row r="40" spans="1:14" ht="30.75">
      <c r="A40" s="38" t="s">
        <v>355</v>
      </c>
      <c r="B40" s="38" t="s">
        <v>357</v>
      </c>
      <c r="C40" s="39" t="s">
        <v>375</v>
      </c>
      <c r="D40" s="38" t="s">
        <v>376</v>
      </c>
      <c r="E40" s="50" t="s">
        <v>39</v>
      </c>
      <c r="F40" s="50" t="s">
        <v>41</v>
      </c>
      <c r="G40" s="50" t="s">
        <v>55</v>
      </c>
      <c r="H40" s="38" t="s">
        <v>355</v>
      </c>
      <c r="I40" s="38" t="s">
        <v>362</v>
      </c>
      <c r="J40" s="51" t="s">
        <v>39</v>
      </c>
      <c r="K40" s="50" t="s">
        <v>45</v>
      </c>
      <c r="L40" s="42">
        <v>2813.13</v>
      </c>
      <c r="M40" s="42">
        <v>1</v>
      </c>
      <c r="N40" s="44">
        <v>2813</v>
      </c>
    </row>
    <row r="41" spans="1:14" ht="30.75">
      <c r="A41" s="38" t="s">
        <v>355</v>
      </c>
      <c r="B41" s="38" t="s">
        <v>357</v>
      </c>
      <c r="C41" s="39" t="s">
        <v>375</v>
      </c>
      <c r="D41" s="38" t="s">
        <v>376</v>
      </c>
      <c r="E41" s="50" t="s">
        <v>39</v>
      </c>
      <c r="F41" s="50" t="s">
        <v>41</v>
      </c>
      <c r="G41" s="50" t="s">
        <v>55</v>
      </c>
      <c r="H41" s="38" t="s">
        <v>371</v>
      </c>
      <c r="I41" s="38" t="s">
        <v>628</v>
      </c>
      <c r="J41" s="51" t="s">
        <v>51</v>
      </c>
      <c r="K41" s="50" t="s">
        <v>57</v>
      </c>
      <c r="L41" s="42">
        <v>1660.03</v>
      </c>
      <c r="M41" s="42">
        <v>1</v>
      </c>
      <c r="N41" s="44">
        <v>1660</v>
      </c>
    </row>
    <row r="42" spans="1:14" ht="30.75">
      <c r="A42" s="38" t="s">
        <v>355</v>
      </c>
      <c r="B42" s="38" t="s">
        <v>357</v>
      </c>
      <c r="C42" s="39" t="s">
        <v>375</v>
      </c>
      <c r="D42" s="38" t="s">
        <v>376</v>
      </c>
      <c r="E42" s="50" t="s">
        <v>39</v>
      </c>
      <c r="F42" s="50" t="s">
        <v>41</v>
      </c>
      <c r="G42" s="50" t="s">
        <v>55</v>
      </c>
      <c r="H42" s="38" t="s">
        <v>371</v>
      </c>
      <c r="I42" s="38" t="s">
        <v>378</v>
      </c>
      <c r="J42" s="51" t="s">
        <v>51</v>
      </c>
      <c r="K42" s="50" t="s">
        <v>58</v>
      </c>
      <c r="L42" s="42">
        <v>1861.2</v>
      </c>
      <c r="M42" s="42">
        <v>2.05</v>
      </c>
      <c r="N42" s="44">
        <v>3815</v>
      </c>
    </row>
    <row r="43" spans="1:14" ht="30.75">
      <c r="A43" s="38" t="s">
        <v>355</v>
      </c>
      <c r="B43" s="38" t="s">
        <v>357</v>
      </c>
      <c r="C43" s="39" t="s">
        <v>375</v>
      </c>
      <c r="D43" s="38" t="s">
        <v>376</v>
      </c>
      <c r="E43" s="50" t="s">
        <v>39</v>
      </c>
      <c r="F43" s="50" t="s">
        <v>41</v>
      </c>
      <c r="G43" s="50" t="s">
        <v>55</v>
      </c>
      <c r="H43" s="38" t="s">
        <v>373</v>
      </c>
      <c r="I43" s="38" t="s">
        <v>374</v>
      </c>
      <c r="J43" s="51" t="s">
        <v>53</v>
      </c>
      <c r="K43" s="50" t="s">
        <v>54</v>
      </c>
      <c r="L43" s="42">
        <v>5853.19</v>
      </c>
      <c r="M43" s="42">
        <v>3</v>
      </c>
      <c r="N43" s="44">
        <v>17560</v>
      </c>
    </row>
    <row r="44" spans="1:14" ht="30.75">
      <c r="A44" s="38" t="s">
        <v>355</v>
      </c>
      <c r="B44" s="38" t="s">
        <v>357</v>
      </c>
      <c r="C44" s="39" t="s">
        <v>375</v>
      </c>
      <c r="D44" s="38" t="s">
        <v>376</v>
      </c>
      <c r="E44" s="50" t="s">
        <v>39</v>
      </c>
      <c r="F44" s="50" t="s">
        <v>41</v>
      </c>
      <c r="G44" s="50" t="s">
        <v>55</v>
      </c>
      <c r="H44" s="38" t="s">
        <v>355</v>
      </c>
      <c r="I44" s="38" t="s">
        <v>368</v>
      </c>
      <c r="J44" s="51" t="s">
        <v>39</v>
      </c>
      <c r="K44" s="50" t="s">
        <v>48</v>
      </c>
      <c r="L44" s="42">
        <v>2996.08</v>
      </c>
      <c r="M44" s="42">
        <v>5</v>
      </c>
      <c r="N44" s="44">
        <v>14980</v>
      </c>
    </row>
    <row r="45" spans="1:14" ht="30.75">
      <c r="A45" s="38" t="s">
        <v>355</v>
      </c>
      <c r="B45" s="38" t="s">
        <v>357</v>
      </c>
      <c r="C45" s="39" t="s">
        <v>375</v>
      </c>
      <c r="D45" s="38" t="s">
        <v>376</v>
      </c>
      <c r="E45" s="50" t="s">
        <v>39</v>
      </c>
      <c r="F45" s="50" t="s">
        <v>41</v>
      </c>
      <c r="G45" s="50" t="s">
        <v>55</v>
      </c>
      <c r="H45" s="38" t="s">
        <v>355</v>
      </c>
      <c r="I45" s="38" t="s">
        <v>360</v>
      </c>
      <c r="J45" s="51" t="s">
        <v>39</v>
      </c>
      <c r="K45" s="50" t="s">
        <v>43</v>
      </c>
      <c r="L45" s="42">
        <v>2858.67</v>
      </c>
      <c r="M45" s="42">
        <v>5.33</v>
      </c>
      <c r="N45" s="44">
        <v>15237</v>
      </c>
    </row>
    <row r="46" spans="1:14" ht="30.75">
      <c r="A46" s="38" t="s">
        <v>355</v>
      </c>
      <c r="B46" s="38" t="s">
        <v>357</v>
      </c>
      <c r="C46" s="39" t="s">
        <v>375</v>
      </c>
      <c r="D46" s="38" t="s">
        <v>376</v>
      </c>
      <c r="E46" s="50" t="s">
        <v>39</v>
      </c>
      <c r="F46" s="50" t="s">
        <v>41</v>
      </c>
      <c r="G46" s="50" t="s">
        <v>55</v>
      </c>
      <c r="H46" s="38" t="s">
        <v>355</v>
      </c>
      <c r="I46" s="38" t="s">
        <v>361</v>
      </c>
      <c r="J46" s="51" t="s">
        <v>39</v>
      </c>
      <c r="K46" s="50" t="s">
        <v>44</v>
      </c>
      <c r="L46" s="42">
        <v>3225.49</v>
      </c>
      <c r="M46" s="42">
        <v>6.07</v>
      </c>
      <c r="N46" s="44">
        <v>19579</v>
      </c>
    </row>
    <row r="47" spans="1:14" ht="30.75">
      <c r="A47" s="38" t="s">
        <v>355</v>
      </c>
      <c r="B47" s="38" t="s">
        <v>357</v>
      </c>
      <c r="C47" s="39" t="s">
        <v>375</v>
      </c>
      <c r="D47" s="38" t="s">
        <v>376</v>
      </c>
      <c r="E47" s="50" t="s">
        <v>39</v>
      </c>
      <c r="F47" s="50" t="s">
        <v>41</v>
      </c>
      <c r="G47" s="50" t="s">
        <v>55</v>
      </c>
      <c r="H47" s="38" t="s">
        <v>355</v>
      </c>
      <c r="I47" s="38" t="s">
        <v>366</v>
      </c>
      <c r="J47" s="51" t="s">
        <v>39</v>
      </c>
      <c r="K47" s="50" t="s">
        <v>23</v>
      </c>
      <c r="L47" s="42">
        <v>5509.4</v>
      </c>
      <c r="M47" s="42">
        <v>6.12</v>
      </c>
      <c r="N47" s="44">
        <v>33718</v>
      </c>
    </row>
    <row r="48" spans="1:14" ht="30.75">
      <c r="A48" s="38" t="s">
        <v>355</v>
      </c>
      <c r="B48" s="38" t="s">
        <v>357</v>
      </c>
      <c r="C48" s="39" t="s">
        <v>375</v>
      </c>
      <c r="D48" s="38" t="s">
        <v>376</v>
      </c>
      <c r="E48" s="50" t="s">
        <v>39</v>
      </c>
      <c r="F48" s="50" t="s">
        <v>41</v>
      </c>
      <c r="G48" s="50" t="s">
        <v>55</v>
      </c>
      <c r="H48" s="38" t="s">
        <v>355</v>
      </c>
      <c r="I48" s="38" t="s">
        <v>370</v>
      </c>
      <c r="J48" s="51" t="s">
        <v>39</v>
      </c>
      <c r="K48" s="50" t="s">
        <v>50</v>
      </c>
      <c r="L48" s="42">
        <v>4673.7</v>
      </c>
      <c r="M48" s="42">
        <v>6.4</v>
      </c>
      <c r="N48" s="44">
        <v>29912</v>
      </c>
    </row>
    <row r="49" spans="1:14" ht="30.75">
      <c r="A49" s="38" t="s">
        <v>355</v>
      </c>
      <c r="B49" s="38" t="s">
        <v>357</v>
      </c>
      <c r="C49" s="39" t="s">
        <v>375</v>
      </c>
      <c r="D49" s="38" t="s">
        <v>376</v>
      </c>
      <c r="E49" s="50" t="s">
        <v>39</v>
      </c>
      <c r="F49" s="50" t="s">
        <v>41</v>
      </c>
      <c r="G49" s="50" t="s">
        <v>55</v>
      </c>
      <c r="H49" s="38" t="s">
        <v>371</v>
      </c>
      <c r="I49" s="38" t="s">
        <v>372</v>
      </c>
      <c r="J49" s="51" t="s">
        <v>51</v>
      </c>
      <c r="K49" s="50" t="s">
        <v>52</v>
      </c>
      <c r="L49" s="42">
        <v>2377.98</v>
      </c>
      <c r="M49" s="42">
        <v>8.6</v>
      </c>
      <c r="N49" s="44">
        <v>20451</v>
      </c>
    </row>
    <row r="50" spans="1:14" ht="30.75">
      <c r="A50" s="38" t="s">
        <v>355</v>
      </c>
      <c r="B50" s="38" t="s">
        <v>357</v>
      </c>
      <c r="C50" s="39" t="s">
        <v>375</v>
      </c>
      <c r="D50" s="38" t="s">
        <v>376</v>
      </c>
      <c r="E50" s="50" t="s">
        <v>39</v>
      </c>
      <c r="F50" s="50" t="s">
        <v>41</v>
      </c>
      <c r="G50" s="50" t="s">
        <v>55</v>
      </c>
      <c r="H50" s="38" t="s">
        <v>355</v>
      </c>
      <c r="I50" s="38" t="s">
        <v>367</v>
      </c>
      <c r="J50" s="51" t="s">
        <v>39</v>
      </c>
      <c r="K50" s="50" t="s">
        <v>47</v>
      </c>
      <c r="L50" s="42">
        <v>2737.58</v>
      </c>
      <c r="M50" s="42">
        <v>8.82</v>
      </c>
      <c r="N50" s="44">
        <v>24145</v>
      </c>
    </row>
    <row r="51" spans="1:14" ht="30.75">
      <c r="A51" s="38" t="s">
        <v>355</v>
      </c>
      <c r="B51" s="38" t="s">
        <v>357</v>
      </c>
      <c r="C51" s="39" t="s">
        <v>375</v>
      </c>
      <c r="D51" s="38" t="s">
        <v>376</v>
      </c>
      <c r="E51" s="50" t="s">
        <v>39</v>
      </c>
      <c r="F51" s="50" t="s">
        <v>41</v>
      </c>
      <c r="G51" s="50" t="s">
        <v>55</v>
      </c>
      <c r="H51" s="38" t="s">
        <v>355</v>
      </c>
      <c r="I51" s="38" t="s">
        <v>356</v>
      </c>
      <c r="J51" s="51" t="s">
        <v>39</v>
      </c>
      <c r="K51" s="50" t="s">
        <v>40</v>
      </c>
      <c r="L51" s="42">
        <v>2508.88</v>
      </c>
      <c r="M51" s="42">
        <v>10</v>
      </c>
      <c r="N51" s="44">
        <v>25089</v>
      </c>
    </row>
    <row r="52" spans="1:14" ht="30.75">
      <c r="A52" s="38" t="s">
        <v>355</v>
      </c>
      <c r="B52" s="38" t="s">
        <v>357</v>
      </c>
      <c r="C52" s="39" t="s">
        <v>375</v>
      </c>
      <c r="D52" s="38" t="s">
        <v>376</v>
      </c>
      <c r="E52" s="50" t="s">
        <v>39</v>
      </c>
      <c r="F52" s="50" t="s">
        <v>41</v>
      </c>
      <c r="G52" s="50" t="s">
        <v>55</v>
      </c>
      <c r="H52" s="38" t="s">
        <v>355</v>
      </c>
      <c r="I52" s="38" t="s">
        <v>365</v>
      </c>
      <c r="J52" s="51" t="s">
        <v>39</v>
      </c>
      <c r="K52" s="50" t="s">
        <v>46</v>
      </c>
      <c r="L52" s="42">
        <v>3287.58</v>
      </c>
      <c r="M52" s="42">
        <v>12.48</v>
      </c>
      <c r="N52" s="44">
        <v>41029</v>
      </c>
    </row>
    <row r="53" spans="1:14" ht="30.75">
      <c r="A53" s="38" t="s">
        <v>355</v>
      </c>
      <c r="B53" s="38" t="s">
        <v>357</v>
      </c>
      <c r="C53" s="39" t="s">
        <v>375</v>
      </c>
      <c r="D53" s="38" t="s">
        <v>376</v>
      </c>
      <c r="E53" s="50" t="s">
        <v>39</v>
      </c>
      <c r="F53" s="50" t="s">
        <v>41</v>
      </c>
      <c r="G53" s="50" t="s">
        <v>55</v>
      </c>
      <c r="H53" s="38" t="s">
        <v>355</v>
      </c>
      <c r="I53" s="38" t="s">
        <v>369</v>
      </c>
      <c r="J53" s="51" t="s">
        <v>39</v>
      </c>
      <c r="K53" s="50" t="s">
        <v>49</v>
      </c>
      <c r="L53" s="42">
        <v>2810.62</v>
      </c>
      <c r="M53" s="42">
        <v>18.4</v>
      </c>
      <c r="N53" s="44">
        <v>51715</v>
      </c>
    </row>
    <row r="54" spans="1:14" ht="30.75">
      <c r="A54" s="38" t="s">
        <v>355</v>
      </c>
      <c r="B54" s="38" t="s">
        <v>357</v>
      </c>
      <c r="C54" s="39" t="s">
        <v>375</v>
      </c>
      <c r="D54" s="38" t="s">
        <v>376</v>
      </c>
      <c r="E54" s="50" t="s">
        <v>39</v>
      </c>
      <c r="F54" s="50" t="s">
        <v>41</v>
      </c>
      <c r="G54" s="50" t="s">
        <v>55</v>
      </c>
      <c r="H54" s="38" t="s">
        <v>355</v>
      </c>
      <c r="I54" s="38" t="s">
        <v>377</v>
      </c>
      <c r="J54" s="51" t="s">
        <v>39</v>
      </c>
      <c r="K54" s="50" t="s">
        <v>56</v>
      </c>
      <c r="L54" s="42">
        <v>4328.78</v>
      </c>
      <c r="M54" s="42">
        <v>110.38</v>
      </c>
      <c r="N54" s="44">
        <v>477811</v>
      </c>
    </row>
    <row r="55" spans="1:14" ht="15">
      <c r="A55" s="38"/>
      <c r="B55" s="38"/>
      <c r="C55" s="45" t="s">
        <v>931</v>
      </c>
      <c r="D55" s="38"/>
      <c r="E55" s="50"/>
      <c r="F55" s="50"/>
      <c r="G55" s="50"/>
      <c r="H55" s="38"/>
      <c r="I55" s="38"/>
      <c r="J55" s="51"/>
      <c r="K55" s="50"/>
      <c r="L55" s="42"/>
      <c r="M55" s="42"/>
      <c r="N55" s="46">
        <f>SUBTOTAL(9,N40:N54)</f>
        <v>779514</v>
      </c>
    </row>
    <row r="56" spans="1:14" ht="15">
      <c r="A56" s="38" t="s">
        <v>379</v>
      </c>
      <c r="B56" s="38" t="s">
        <v>380</v>
      </c>
      <c r="C56" s="39" t="s">
        <v>381</v>
      </c>
      <c r="D56" s="38" t="s">
        <v>382</v>
      </c>
      <c r="E56" s="50" t="s">
        <v>383</v>
      </c>
      <c r="F56" s="50" t="s">
        <v>384</v>
      </c>
      <c r="G56" s="50" t="s">
        <v>385</v>
      </c>
      <c r="H56" s="38" t="s">
        <v>316</v>
      </c>
      <c r="I56" s="38" t="s">
        <v>322</v>
      </c>
      <c r="J56" s="51" t="s">
        <v>12</v>
      </c>
      <c r="K56" s="50" t="s">
        <v>17</v>
      </c>
      <c r="L56" s="42">
        <v>2173.23</v>
      </c>
      <c r="M56" s="42">
        <v>0.81</v>
      </c>
      <c r="N56" s="44">
        <v>1760</v>
      </c>
    </row>
    <row r="57" spans="1:14" ht="15">
      <c r="A57" s="38" t="s">
        <v>379</v>
      </c>
      <c r="B57" s="38" t="s">
        <v>380</v>
      </c>
      <c r="C57" s="39" t="s">
        <v>381</v>
      </c>
      <c r="D57" s="38" t="s">
        <v>382</v>
      </c>
      <c r="E57" s="50" t="s">
        <v>383</v>
      </c>
      <c r="F57" s="50" t="s">
        <v>384</v>
      </c>
      <c r="G57" s="50" t="s">
        <v>385</v>
      </c>
      <c r="H57" s="38" t="s">
        <v>386</v>
      </c>
      <c r="I57" s="38" t="s">
        <v>387</v>
      </c>
      <c r="J57" s="51" t="s">
        <v>388</v>
      </c>
      <c r="K57" s="50" t="s">
        <v>389</v>
      </c>
      <c r="L57" s="42">
        <v>2383.26</v>
      </c>
      <c r="M57" s="42">
        <v>1.16</v>
      </c>
      <c r="N57" s="44">
        <v>2765</v>
      </c>
    </row>
    <row r="58" spans="1:14" ht="15">
      <c r="A58" s="38" t="s">
        <v>379</v>
      </c>
      <c r="B58" s="38" t="s">
        <v>380</v>
      </c>
      <c r="C58" s="39" t="s">
        <v>381</v>
      </c>
      <c r="D58" s="38" t="s">
        <v>382</v>
      </c>
      <c r="E58" s="50" t="s">
        <v>383</v>
      </c>
      <c r="F58" s="50" t="s">
        <v>384</v>
      </c>
      <c r="G58" s="50" t="s">
        <v>385</v>
      </c>
      <c r="H58" s="38" t="s">
        <v>336</v>
      </c>
      <c r="I58" s="38" t="s">
        <v>394</v>
      </c>
      <c r="J58" s="51" t="s">
        <v>27</v>
      </c>
      <c r="K58" s="50" t="s">
        <v>277</v>
      </c>
      <c r="L58" s="42">
        <v>1037.47</v>
      </c>
      <c r="M58" s="42">
        <v>1.3</v>
      </c>
      <c r="N58" s="44">
        <v>1349</v>
      </c>
    </row>
    <row r="59" spans="1:14" ht="15">
      <c r="A59" s="38" t="s">
        <v>379</v>
      </c>
      <c r="B59" s="38" t="s">
        <v>380</v>
      </c>
      <c r="C59" s="39" t="s">
        <v>381</v>
      </c>
      <c r="D59" s="38" t="s">
        <v>382</v>
      </c>
      <c r="E59" s="50" t="s">
        <v>383</v>
      </c>
      <c r="F59" s="50" t="s">
        <v>384</v>
      </c>
      <c r="G59" s="50" t="s">
        <v>385</v>
      </c>
      <c r="H59" s="38" t="s">
        <v>336</v>
      </c>
      <c r="I59" s="38" t="s">
        <v>337</v>
      </c>
      <c r="J59" s="51" t="s">
        <v>27</v>
      </c>
      <c r="K59" s="50" t="s">
        <v>28</v>
      </c>
      <c r="L59" s="42">
        <v>2395.25</v>
      </c>
      <c r="M59" s="42">
        <v>3.24</v>
      </c>
      <c r="N59" s="44">
        <v>7761</v>
      </c>
    </row>
    <row r="60" spans="1:14" ht="15">
      <c r="A60" s="38" t="s">
        <v>379</v>
      </c>
      <c r="B60" s="38" t="s">
        <v>380</v>
      </c>
      <c r="C60" s="39" t="s">
        <v>381</v>
      </c>
      <c r="D60" s="38" t="s">
        <v>382</v>
      </c>
      <c r="E60" s="50" t="s">
        <v>383</v>
      </c>
      <c r="F60" s="50" t="s">
        <v>384</v>
      </c>
      <c r="G60" s="50" t="s">
        <v>385</v>
      </c>
      <c r="H60" s="38" t="s">
        <v>379</v>
      </c>
      <c r="I60" s="38" t="s">
        <v>390</v>
      </c>
      <c r="J60" s="51" t="s">
        <v>383</v>
      </c>
      <c r="K60" s="50" t="s">
        <v>391</v>
      </c>
      <c r="L60" s="42">
        <v>2583.06</v>
      </c>
      <c r="M60" s="42">
        <v>17.88</v>
      </c>
      <c r="N60" s="44">
        <v>46185</v>
      </c>
    </row>
    <row r="61" spans="1:14" ht="15">
      <c r="A61" s="38" t="s">
        <v>379</v>
      </c>
      <c r="B61" s="38" t="s">
        <v>380</v>
      </c>
      <c r="C61" s="39" t="s">
        <v>381</v>
      </c>
      <c r="D61" s="38" t="s">
        <v>382</v>
      </c>
      <c r="E61" s="50" t="s">
        <v>383</v>
      </c>
      <c r="F61" s="50" t="s">
        <v>384</v>
      </c>
      <c r="G61" s="50" t="s">
        <v>385</v>
      </c>
      <c r="H61" s="38" t="s">
        <v>379</v>
      </c>
      <c r="I61" s="38" t="s">
        <v>392</v>
      </c>
      <c r="J61" s="51" t="s">
        <v>383</v>
      </c>
      <c r="K61" s="50" t="s">
        <v>393</v>
      </c>
      <c r="L61" s="42">
        <v>2147</v>
      </c>
      <c r="M61" s="42">
        <v>48.06</v>
      </c>
      <c r="N61" s="44">
        <v>103185</v>
      </c>
    </row>
    <row r="62" spans="1:14" ht="15">
      <c r="A62" s="38"/>
      <c r="B62" s="38"/>
      <c r="C62" s="45" t="s">
        <v>932</v>
      </c>
      <c r="D62" s="38"/>
      <c r="E62" s="50"/>
      <c r="F62" s="50"/>
      <c r="G62" s="50"/>
      <c r="H62" s="38"/>
      <c r="I62" s="38"/>
      <c r="J62" s="51"/>
      <c r="K62" s="50"/>
      <c r="L62" s="42"/>
      <c r="M62" s="42"/>
      <c r="N62" s="46">
        <f>SUBTOTAL(9,N56:N61)</f>
        <v>163005</v>
      </c>
    </row>
    <row r="63" spans="1:14" ht="15">
      <c r="A63" s="38" t="s">
        <v>395</v>
      </c>
      <c r="B63" s="38" t="s">
        <v>397</v>
      </c>
      <c r="C63" s="39" t="s">
        <v>398</v>
      </c>
      <c r="D63" s="38" t="s">
        <v>399</v>
      </c>
      <c r="E63" s="50" t="s">
        <v>59</v>
      </c>
      <c r="F63" s="50" t="s">
        <v>61</v>
      </c>
      <c r="G63" s="50" t="s">
        <v>62</v>
      </c>
      <c r="H63" s="38" t="s">
        <v>395</v>
      </c>
      <c r="I63" s="38" t="s">
        <v>417</v>
      </c>
      <c r="J63" s="51" t="s">
        <v>59</v>
      </c>
      <c r="K63" s="50" t="s">
        <v>78</v>
      </c>
      <c r="L63" s="42">
        <v>741.79</v>
      </c>
      <c r="M63" s="42">
        <v>0.33</v>
      </c>
      <c r="N63" s="44">
        <v>245</v>
      </c>
    </row>
    <row r="64" spans="1:14" ht="15">
      <c r="A64" s="38" t="s">
        <v>395</v>
      </c>
      <c r="B64" s="38" t="s">
        <v>397</v>
      </c>
      <c r="C64" s="39" t="s">
        <v>398</v>
      </c>
      <c r="D64" s="38" t="s">
        <v>399</v>
      </c>
      <c r="E64" s="50" t="s">
        <v>59</v>
      </c>
      <c r="F64" s="50" t="s">
        <v>61</v>
      </c>
      <c r="G64" s="50" t="s">
        <v>62</v>
      </c>
      <c r="H64" s="38" t="s">
        <v>395</v>
      </c>
      <c r="I64" s="38" t="s">
        <v>408</v>
      </c>
      <c r="J64" s="51" t="s">
        <v>59</v>
      </c>
      <c r="K64" s="50" t="s">
        <v>69</v>
      </c>
      <c r="L64" s="42">
        <v>1008.9</v>
      </c>
      <c r="M64" s="42">
        <v>0.55</v>
      </c>
      <c r="N64" s="44">
        <v>555</v>
      </c>
    </row>
    <row r="65" spans="1:14" ht="15">
      <c r="A65" s="38" t="s">
        <v>395</v>
      </c>
      <c r="B65" s="38" t="s">
        <v>397</v>
      </c>
      <c r="C65" s="39" t="s">
        <v>398</v>
      </c>
      <c r="D65" s="38" t="s">
        <v>399</v>
      </c>
      <c r="E65" s="50" t="s">
        <v>59</v>
      </c>
      <c r="F65" s="50" t="s">
        <v>61</v>
      </c>
      <c r="G65" s="50" t="s">
        <v>62</v>
      </c>
      <c r="H65" s="38" t="s">
        <v>436</v>
      </c>
      <c r="I65" s="38" t="s">
        <v>469</v>
      </c>
      <c r="J65" s="51" t="s">
        <v>94</v>
      </c>
      <c r="K65" s="50" t="s">
        <v>96</v>
      </c>
      <c r="L65" s="42">
        <v>2008.5</v>
      </c>
      <c r="M65" s="42">
        <v>0.72</v>
      </c>
      <c r="N65" s="44">
        <v>1446</v>
      </c>
    </row>
    <row r="66" spans="1:14" ht="15">
      <c r="A66" s="38" t="s">
        <v>395</v>
      </c>
      <c r="B66" s="38" t="s">
        <v>397</v>
      </c>
      <c r="C66" s="39" t="s">
        <v>398</v>
      </c>
      <c r="D66" s="38" t="s">
        <v>399</v>
      </c>
      <c r="E66" s="50" t="s">
        <v>59</v>
      </c>
      <c r="F66" s="50" t="s">
        <v>61</v>
      </c>
      <c r="G66" s="50" t="s">
        <v>62</v>
      </c>
      <c r="H66" s="38" t="s">
        <v>395</v>
      </c>
      <c r="I66" s="38" t="s">
        <v>406</v>
      </c>
      <c r="J66" s="51" t="s">
        <v>59</v>
      </c>
      <c r="K66" s="50" t="s">
        <v>67</v>
      </c>
      <c r="L66" s="42">
        <v>1367.28</v>
      </c>
      <c r="M66" s="42">
        <v>1</v>
      </c>
      <c r="N66" s="44">
        <v>1367</v>
      </c>
    </row>
    <row r="67" spans="1:14" ht="15">
      <c r="A67" s="38" t="s">
        <v>395</v>
      </c>
      <c r="B67" s="38" t="s">
        <v>397</v>
      </c>
      <c r="C67" s="39" t="s">
        <v>398</v>
      </c>
      <c r="D67" s="38" t="s">
        <v>399</v>
      </c>
      <c r="E67" s="50" t="s">
        <v>59</v>
      </c>
      <c r="F67" s="50" t="s">
        <v>61</v>
      </c>
      <c r="G67" s="50" t="s">
        <v>62</v>
      </c>
      <c r="H67" s="38" t="s">
        <v>395</v>
      </c>
      <c r="I67" s="38" t="s">
        <v>411</v>
      </c>
      <c r="J67" s="51" t="s">
        <v>59</v>
      </c>
      <c r="K67" s="50" t="s">
        <v>72</v>
      </c>
      <c r="L67" s="42">
        <v>13760.22</v>
      </c>
      <c r="M67" s="42">
        <v>1</v>
      </c>
      <c r="N67" s="44">
        <v>7122</v>
      </c>
    </row>
    <row r="68" spans="1:14" ht="15">
      <c r="A68" s="38" t="s">
        <v>395</v>
      </c>
      <c r="B68" s="38" t="s">
        <v>397</v>
      </c>
      <c r="C68" s="39" t="s">
        <v>398</v>
      </c>
      <c r="D68" s="38" t="s">
        <v>399</v>
      </c>
      <c r="E68" s="50" t="s">
        <v>59</v>
      </c>
      <c r="F68" s="50" t="s">
        <v>61</v>
      </c>
      <c r="G68" s="50" t="s">
        <v>62</v>
      </c>
      <c r="H68" s="38" t="s">
        <v>395</v>
      </c>
      <c r="I68" s="38" t="s">
        <v>431</v>
      </c>
      <c r="J68" s="51" t="s">
        <v>59</v>
      </c>
      <c r="K68" s="50" t="s">
        <v>91</v>
      </c>
      <c r="L68" s="42">
        <v>5839.58</v>
      </c>
      <c r="M68" s="42">
        <v>1</v>
      </c>
      <c r="N68" s="44">
        <v>5840</v>
      </c>
    </row>
    <row r="69" spans="1:14" ht="15">
      <c r="A69" s="38" t="s">
        <v>395</v>
      </c>
      <c r="B69" s="38" t="s">
        <v>397</v>
      </c>
      <c r="C69" s="39" t="s">
        <v>398</v>
      </c>
      <c r="D69" s="38" t="s">
        <v>399</v>
      </c>
      <c r="E69" s="50" t="s">
        <v>59</v>
      </c>
      <c r="F69" s="50" t="s">
        <v>61</v>
      </c>
      <c r="G69" s="50" t="s">
        <v>62</v>
      </c>
      <c r="H69" s="38" t="s">
        <v>436</v>
      </c>
      <c r="I69" s="38" t="s">
        <v>437</v>
      </c>
      <c r="J69" s="51" t="s">
        <v>94</v>
      </c>
      <c r="K69" s="50" t="s">
        <v>95</v>
      </c>
      <c r="L69" s="42">
        <v>1224.34</v>
      </c>
      <c r="M69" s="42">
        <v>1</v>
      </c>
      <c r="N69" s="44">
        <v>1224</v>
      </c>
    </row>
    <row r="70" spans="1:14" ht="15">
      <c r="A70" s="38" t="s">
        <v>395</v>
      </c>
      <c r="B70" s="38" t="s">
        <v>397</v>
      </c>
      <c r="C70" s="39" t="s">
        <v>398</v>
      </c>
      <c r="D70" s="38" t="s">
        <v>399</v>
      </c>
      <c r="E70" s="50" t="s">
        <v>59</v>
      </c>
      <c r="F70" s="50" t="s">
        <v>61</v>
      </c>
      <c r="G70" s="50" t="s">
        <v>62</v>
      </c>
      <c r="H70" s="38" t="s">
        <v>446</v>
      </c>
      <c r="I70" s="38" t="s">
        <v>453</v>
      </c>
      <c r="J70" s="51" t="s">
        <v>97</v>
      </c>
      <c r="K70" s="50" t="s">
        <v>98</v>
      </c>
      <c r="L70" s="42">
        <v>631</v>
      </c>
      <c r="M70" s="42">
        <v>1</v>
      </c>
      <c r="N70" s="44">
        <v>631</v>
      </c>
    </row>
    <row r="71" spans="1:14" ht="15">
      <c r="A71" s="38" t="s">
        <v>395</v>
      </c>
      <c r="B71" s="38" t="s">
        <v>397</v>
      </c>
      <c r="C71" s="39" t="s">
        <v>398</v>
      </c>
      <c r="D71" s="38" t="s">
        <v>399</v>
      </c>
      <c r="E71" s="50" t="s">
        <v>59</v>
      </c>
      <c r="F71" s="50" t="s">
        <v>61</v>
      </c>
      <c r="G71" s="50" t="s">
        <v>62</v>
      </c>
      <c r="H71" s="38" t="s">
        <v>446</v>
      </c>
      <c r="I71" s="38" t="s">
        <v>451</v>
      </c>
      <c r="J71" s="51" t="s">
        <v>97</v>
      </c>
      <c r="K71" s="50" t="s">
        <v>99</v>
      </c>
      <c r="L71" s="42">
        <v>873.67</v>
      </c>
      <c r="M71" s="42">
        <v>1</v>
      </c>
      <c r="N71" s="44">
        <v>874</v>
      </c>
    </row>
    <row r="72" spans="1:14" ht="15">
      <c r="A72" s="38" t="s">
        <v>395</v>
      </c>
      <c r="B72" s="38" t="s">
        <v>397</v>
      </c>
      <c r="C72" s="39" t="s">
        <v>398</v>
      </c>
      <c r="D72" s="38" t="s">
        <v>399</v>
      </c>
      <c r="E72" s="50" t="s">
        <v>59</v>
      </c>
      <c r="F72" s="50" t="s">
        <v>61</v>
      </c>
      <c r="G72" s="50" t="s">
        <v>62</v>
      </c>
      <c r="H72" s="38" t="s">
        <v>395</v>
      </c>
      <c r="I72" s="38" t="s">
        <v>452</v>
      </c>
      <c r="J72" s="51" t="s">
        <v>59</v>
      </c>
      <c r="K72" s="50" t="s">
        <v>88</v>
      </c>
      <c r="L72" s="42">
        <v>10182.11</v>
      </c>
      <c r="M72" s="42">
        <v>1</v>
      </c>
      <c r="N72" s="44">
        <v>7122</v>
      </c>
    </row>
    <row r="73" spans="1:14" ht="15">
      <c r="A73" s="38" t="s">
        <v>395</v>
      </c>
      <c r="B73" s="38" t="s">
        <v>397</v>
      </c>
      <c r="C73" s="39" t="s">
        <v>398</v>
      </c>
      <c r="D73" s="38" t="s">
        <v>399</v>
      </c>
      <c r="E73" s="50" t="s">
        <v>59</v>
      </c>
      <c r="F73" s="50" t="s">
        <v>61</v>
      </c>
      <c r="G73" s="50" t="s">
        <v>62</v>
      </c>
      <c r="H73" s="38" t="s">
        <v>395</v>
      </c>
      <c r="I73" s="38" t="s">
        <v>750</v>
      </c>
      <c r="J73" s="51" t="s">
        <v>59</v>
      </c>
      <c r="K73" s="50" t="s">
        <v>751</v>
      </c>
      <c r="L73" s="42">
        <v>1845.92</v>
      </c>
      <c r="M73" s="42">
        <v>1.26</v>
      </c>
      <c r="N73" s="44">
        <v>2326</v>
      </c>
    </row>
    <row r="74" spans="1:14" ht="15">
      <c r="A74" s="38" t="s">
        <v>395</v>
      </c>
      <c r="B74" s="38" t="s">
        <v>397</v>
      </c>
      <c r="C74" s="39" t="s">
        <v>398</v>
      </c>
      <c r="D74" s="38" t="s">
        <v>399</v>
      </c>
      <c r="E74" s="50" t="s">
        <v>59</v>
      </c>
      <c r="F74" s="50" t="s">
        <v>61</v>
      </c>
      <c r="G74" s="50" t="s">
        <v>62</v>
      </c>
      <c r="H74" s="38" t="s">
        <v>395</v>
      </c>
      <c r="I74" s="38" t="s">
        <v>405</v>
      </c>
      <c r="J74" s="51" t="s">
        <v>59</v>
      </c>
      <c r="K74" s="50" t="s">
        <v>66</v>
      </c>
      <c r="L74" s="42">
        <v>4195.03</v>
      </c>
      <c r="M74" s="42">
        <v>1.55</v>
      </c>
      <c r="N74" s="44">
        <v>6502</v>
      </c>
    </row>
    <row r="75" spans="1:14" ht="15">
      <c r="A75" s="38" t="s">
        <v>395</v>
      </c>
      <c r="B75" s="38" t="s">
        <v>397</v>
      </c>
      <c r="C75" s="39" t="s">
        <v>398</v>
      </c>
      <c r="D75" s="38" t="s">
        <v>399</v>
      </c>
      <c r="E75" s="50" t="s">
        <v>59</v>
      </c>
      <c r="F75" s="50" t="s">
        <v>61</v>
      </c>
      <c r="G75" s="50" t="s">
        <v>62</v>
      </c>
      <c r="H75" s="38" t="s">
        <v>395</v>
      </c>
      <c r="I75" s="38" t="s">
        <v>407</v>
      </c>
      <c r="J75" s="51" t="s">
        <v>59</v>
      </c>
      <c r="K75" s="50" t="s">
        <v>68</v>
      </c>
      <c r="L75" s="42">
        <v>1019.32</v>
      </c>
      <c r="M75" s="42">
        <v>1.86</v>
      </c>
      <c r="N75" s="44">
        <v>1896</v>
      </c>
    </row>
    <row r="76" spans="1:14" ht="15">
      <c r="A76" s="38" t="s">
        <v>395</v>
      </c>
      <c r="B76" s="38" t="s">
        <v>397</v>
      </c>
      <c r="C76" s="39" t="s">
        <v>398</v>
      </c>
      <c r="D76" s="38" t="s">
        <v>399</v>
      </c>
      <c r="E76" s="50" t="s">
        <v>59</v>
      </c>
      <c r="F76" s="50" t="s">
        <v>61</v>
      </c>
      <c r="G76" s="50" t="s">
        <v>62</v>
      </c>
      <c r="H76" s="38" t="s">
        <v>395</v>
      </c>
      <c r="I76" s="38" t="s">
        <v>420</v>
      </c>
      <c r="J76" s="51" t="s">
        <v>59</v>
      </c>
      <c r="K76" s="50" t="s">
        <v>81</v>
      </c>
      <c r="L76" s="42">
        <v>24549.75</v>
      </c>
      <c r="M76" s="42">
        <v>2</v>
      </c>
      <c r="N76" s="44">
        <v>14243</v>
      </c>
    </row>
    <row r="77" spans="1:14" ht="15">
      <c r="A77" s="38" t="s">
        <v>395</v>
      </c>
      <c r="B77" s="38" t="s">
        <v>397</v>
      </c>
      <c r="C77" s="39" t="s">
        <v>398</v>
      </c>
      <c r="D77" s="38" t="s">
        <v>399</v>
      </c>
      <c r="E77" s="50" t="s">
        <v>59</v>
      </c>
      <c r="F77" s="50" t="s">
        <v>61</v>
      </c>
      <c r="G77" s="50" t="s">
        <v>62</v>
      </c>
      <c r="H77" s="38" t="s">
        <v>395</v>
      </c>
      <c r="I77" s="38" t="s">
        <v>748</v>
      </c>
      <c r="J77" s="51" t="s">
        <v>59</v>
      </c>
      <c r="K77" s="50" t="s">
        <v>749</v>
      </c>
      <c r="L77" s="42">
        <v>733.16</v>
      </c>
      <c r="M77" s="42">
        <v>2</v>
      </c>
      <c r="N77" s="44">
        <v>1466</v>
      </c>
    </row>
    <row r="78" spans="1:14" ht="15">
      <c r="A78" s="38" t="s">
        <v>395</v>
      </c>
      <c r="B78" s="38" t="s">
        <v>397</v>
      </c>
      <c r="C78" s="39" t="s">
        <v>398</v>
      </c>
      <c r="D78" s="38" t="s">
        <v>399</v>
      </c>
      <c r="E78" s="50" t="s">
        <v>59</v>
      </c>
      <c r="F78" s="50" t="s">
        <v>61</v>
      </c>
      <c r="G78" s="50" t="s">
        <v>62</v>
      </c>
      <c r="H78" s="38" t="s">
        <v>395</v>
      </c>
      <c r="I78" s="38" t="s">
        <v>418</v>
      </c>
      <c r="J78" s="51" t="s">
        <v>59</v>
      </c>
      <c r="K78" s="50" t="s">
        <v>79</v>
      </c>
      <c r="L78" s="42">
        <v>8459.84</v>
      </c>
      <c r="M78" s="42">
        <v>2.42</v>
      </c>
      <c r="N78" s="44">
        <v>17235</v>
      </c>
    </row>
    <row r="79" spans="1:14" ht="15">
      <c r="A79" s="38" t="s">
        <v>395</v>
      </c>
      <c r="B79" s="38" t="s">
        <v>397</v>
      </c>
      <c r="C79" s="39" t="s">
        <v>398</v>
      </c>
      <c r="D79" s="38" t="s">
        <v>399</v>
      </c>
      <c r="E79" s="50" t="s">
        <v>59</v>
      </c>
      <c r="F79" s="50" t="s">
        <v>61</v>
      </c>
      <c r="G79" s="50" t="s">
        <v>62</v>
      </c>
      <c r="H79" s="38" t="s">
        <v>395</v>
      </c>
      <c r="I79" s="38" t="s">
        <v>396</v>
      </c>
      <c r="J79" s="51" t="s">
        <v>59</v>
      </c>
      <c r="K79" s="50" t="s">
        <v>60</v>
      </c>
      <c r="L79" s="42">
        <v>731.26</v>
      </c>
      <c r="M79" s="42">
        <v>2.43</v>
      </c>
      <c r="N79" s="44">
        <v>1777</v>
      </c>
    </row>
    <row r="80" spans="1:14" ht="15">
      <c r="A80" s="38" t="s">
        <v>395</v>
      </c>
      <c r="B80" s="38" t="s">
        <v>397</v>
      </c>
      <c r="C80" s="39" t="s">
        <v>398</v>
      </c>
      <c r="D80" s="38" t="s">
        <v>399</v>
      </c>
      <c r="E80" s="50" t="s">
        <v>59</v>
      </c>
      <c r="F80" s="50" t="s">
        <v>61</v>
      </c>
      <c r="G80" s="50" t="s">
        <v>62</v>
      </c>
      <c r="H80" s="38" t="s">
        <v>395</v>
      </c>
      <c r="I80" s="38" t="s">
        <v>424</v>
      </c>
      <c r="J80" s="51" t="s">
        <v>59</v>
      </c>
      <c r="K80" s="50" t="s">
        <v>85</v>
      </c>
      <c r="L80" s="42">
        <v>1899.7</v>
      </c>
      <c r="M80" s="42">
        <v>2.7</v>
      </c>
      <c r="N80" s="44">
        <v>5129</v>
      </c>
    </row>
    <row r="81" spans="1:14" ht="15">
      <c r="A81" s="38" t="s">
        <v>395</v>
      </c>
      <c r="B81" s="38" t="s">
        <v>397</v>
      </c>
      <c r="C81" s="39" t="s">
        <v>398</v>
      </c>
      <c r="D81" s="38" t="s">
        <v>399</v>
      </c>
      <c r="E81" s="50" t="s">
        <v>59</v>
      </c>
      <c r="F81" s="50" t="s">
        <v>61</v>
      </c>
      <c r="G81" s="50" t="s">
        <v>62</v>
      </c>
      <c r="H81" s="38" t="s">
        <v>395</v>
      </c>
      <c r="I81" s="38" t="s">
        <v>419</v>
      </c>
      <c r="J81" s="51" t="s">
        <v>59</v>
      </c>
      <c r="K81" s="50" t="s">
        <v>80</v>
      </c>
      <c r="L81" s="42">
        <v>1395.22</v>
      </c>
      <c r="M81" s="42">
        <v>3</v>
      </c>
      <c r="N81" s="44">
        <v>4186</v>
      </c>
    </row>
    <row r="82" spans="1:14" ht="15">
      <c r="A82" s="38" t="s">
        <v>395</v>
      </c>
      <c r="B82" s="38" t="s">
        <v>397</v>
      </c>
      <c r="C82" s="39" t="s">
        <v>398</v>
      </c>
      <c r="D82" s="38" t="s">
        <v>399</v>
      </c>
      <c r="E82" s="50" t="s">
        <v>59</v>
      </c>
      <c r="F82" s="50" t="s">
        <v>61</v>
      </c>
      <c r="G82" s="50" t="s">
        <v>62</v>
      </c>
      <c r="H82" s="38" t="s">
        <v>395</v>
      </c>
      <c r="I82" s="38" t="s">
        <v>430</v>
      </c>
      <c r="J82" s="51" t="s">
        <v>59</v>
      </c>
      <c r="K82" s="50" t="s">
        <v>90</v>
      </c>
      <c r="L82" s="42">
        <v>693.34</v>
      </c>
      <c r="M82" s="42">
        <v>3.28</v>
      </c>
      <c r="N82" s="44">
        <v>2274</v>
      </c>
    </row>
    <row r="83" spans="1:14" ht="15">
      <c r="A83" s="38" t="s">
        <v>395</v>
      </c>
      <c r="B83" s="38" t="s">
        <v>397</v>
      </c>
      <c r="C83" s="39" t="s">
        <v>398</v>
      </c>
      <c r="D83" s="38" t="s">
        <v>399</v>
      </c>
      <c r="E83" s="50" t="s">
        <v>59</v>
      </c>
      <c r="F83" s="50" t="s">
        <v>61</v>
      </c>
      <c r="G83" s="50" t="s">
        <v>62</v>
      </c>
      <c r="H83" s="38" t="s">
        <v>395</v>
      </c>
      <c r="I83" s="38" t="s">
        <v>416</v>
      </c>
      <c r="J83" s="51" t="s">
        <v>59</v>
      </c>
      <c r="K83" s="50" t="s">
        <v>77</v>
      </c>
      <c r="L83" s="42">
        <v>363.31</v>
      </c>
      <c r="M83" s="42">
        <v>3.91</v>
      </c>
      <c r="N83" s="44">
        <v>1421</v>
      </c>
    </row>
    <row r="84" spans="1:14" ht="15">
      <c r="A84" s="38" t="s">
        <v>395</v>
      </c>
      <c r="B84" s="38" t="s">
        <v>397</v>
      </c>
      <c r="C84" s="39" t="s">
        <v>398</v>
      </c>
      <c r="D84" s="38" t="s">
        <v>399</v>
      </c>
      <c r="E84" s="50" t="s">
        <v>59</v>
      </c>
      <c r="F84" s="50" t="s">
        <v>61</v>
      </c>
      <c r="G84" s="50" t="s">
        <v>62</v>
      </c>
      <c r="H84" s="38" t="s">
        <v>395</v>
      </c>
      <c r="I84" s="38" t="s">
        <v>425</v>
      </c>
      <c r="J84" s="51" t="s">
        <v>59</v>
      </c>
      <c r="K84" s="50" t="s">
        <v>426</v>
      </c>
      <c r="L84" s="42">
        <v>1552.62</v>
      </c>
      <c r="M84" s="42">
        <v>4.33</v>
      </c>
      <c r="N84" s="44">
        <v>6723</v>
      </c>
    </row>
    <row r="85" spans="1:14" ht="15">
      <c r="A85" s="38" t="s">
        <v>395</v>
      </c>
      <c r="B85" s="38" t="s">
        <v>397</v>
      </c>
      <c r="C85" s="39" t="s">
        <v>398</v>
      </c>
      <c r="D85" s="38" t="s">
        <v>399</v>
      </c>
      <c r="E85" s="50" t="s">
        <v>59</v>
      </c>
      <c r="F85" s="50" t="s">
        <v>61</v>
      </c>
      <c r="G85" s="50" t="s">
        <v>62</v>
      </c>
      <c r="H85" s="38" t="s">
        <v>395</v>
      </c>
      <c r="I85" s="38" t="s">
        <v>409</v>
      </c>
      <c r="J85" s="51" t="s">
        <v>59</v>
      </c>
      <c r="K85" s="50" t="s">
        <v>70</v>
      </c>
      <c r="L85" s="42">
        <v>214.31</v>
      </c>
      <c r="M85" s="42">
        <v>8.4</v>
      </c>
      <c r="N85" s="44">
        <v>1800</v>
      </c>
    </row>
    <row r="86" spans="1:14" ht="30.75">
      <c r="A86" s="38" t="s">
        <v>395</v>
      </c>
      <c r="B86" s="38" t="s">
        <v>397</v>
      </c>
      <c r="C86" s="39" t="s">
        <v>398</v>
      </c>
      <c r="D86" s="38" t="s">
        <v>399</v>
      </c>
      <c r="E86" s="50" t="s">
        <v>59</v>
      </c>
      <c r="F86" s="50" t="s">
        <v>61</v>
      </c>
      <c r="G86" s="50" t="s">
        <v>62</v>
      </c>
      <c r="H86" s="38" t="s">
        <v>395</v>
      </c>
      <c r="I86" s="38" t="s">
        <v>432</v>
      </c>
      <c r="J86" s="51" t="s">
        <v>59</v>
      </c>
      <c r="K86" s="50" t="s">
        <v>92</v>
      </c>
      <c r="L86" s="42">
        <v>2636.6</v>
      </c>
      <c r="M86" s="42">
        <v>9.07</v>
      </c>
      <c r="N86" s="44">
        <v>23914</v>
      </c>
    </row>
    <row r="87" spans="1:14" ht="15">
      <c r="A87" s="38" t="s">
        <v>395</v>
      </c>
      <c r="B87" s="38" t="s">
        <v>397</v>
      </c>
      <c r="C87" s="39" t="s">
        <v>398</v>
      </c>
      <c r="D87" s="38" t="s">
        <v>399</v>
      </c>
      <c r="E87" s="50" t="s">
        <v>59</v>
      </c>
      <c r="F87" s="50" t="s">
        <v>61</v>
      </c>
      <c r="G87" s="50" t="s">
        <v>62</v>
      </c>
      <c r="H87" s="38" t="s">
        <v>395</v>
      </c>
      <c r="I87" s="38" t="s">
        <v>421</v>
      </c>
      <c r="J87" s="51" t="s">
        <v>59</v>
      </c>
      <c r="K87" s="50" t="s">
        <v>82</v>
      </c>
      <c r="L87" s="42">
        <v>5498.46</v>
      </c>
      <c r="M87" s="42">
        <v>10.52</v>
      </c>
      <c r="N87" s="44">
        <v>57844</v>
      </c>
    </row>
    <row r="88" spans="1:14" ht="15">
      <c r="A88" s="38" t="s">
        <v>395</v>
      </c>
      <c r="B88" s="38" t="s">
        <v>397</v>
      </c>
      <c r="C88" s="39" t="s">
        <v>398</v>
      </c>
      <c r="D88" s="38" t="s">
        <v>399</v>
      </c>
      <c r="E88" s="50" t="s">
        <v>59</v>
      </c>
      <c r="F88" s="50" t="s">
        <v>61</v>
      </c>
      <c r="G88" s="50" t="s">
        <v>62</v>
      </c>
      <c r="H88" s="38" t="s">
        <v>395</v>
      </c>
      <c r="I88" s="38" t="s">
        <v>415</v>
      </c>
      <c r="J88" s="51" t="s">
        <v>59</v>
      </c>
      <c r="K88" s="50" t="s">
        <v>76</v>
      </c>
      <c r="L88" s="42">
        <v>1269.61</v>
      </c>
      <c r="M88" s="42">
        <v>13.73</v>
      </c>
      <c r="N88" s="44">
        <v>17432</v>
      </c>
    </row>
    <row r="89" spans="1:14" ht="15">
      <c r="A89" s="38" t="s">
        <v>395</v>
      </c>
      <c r="B89" s="38" t="s">
        <v>397</v>
      </c>
      <c r="C89" s="39" t="s">
        <v>398</v>
      </c>
      <c r="D89" s="38" t="s">
        <v>399</v>
      </c>
      <c r="E89" s="50" t="s">
        <v>59</v>
      </c>
      <c r="F89" s="50" t="s">
        <v>61</v>
      </c>
      <c r="G89" s="50" t="s">
        <v>62</v>
      </c>
      <c r="H89" s="38" t="s">
        <v>395</v>
      </c>
      <c r="I89" s="38" t="s">
        <v>401</v>
      </c>
      <c r="J89" s="51" t="s">
        <v>59</v>
      </c>
      <c r="K89" s="50" t="s">
        <v>64</v>
      </c>
      <c r="L89" s="42">
        <v>2533.82</v>
      </c>
      <c r="M89" s="42">
        <v>14.57</v>
      </c>
      <c r="N89" s="44">
        <v>36918</v>
      </c>
    </row>
    <row r="90" spans="1:14" ht="15">
      <c r="A90" s="38" t="s">
        <v>395</v>
      </c>
      <c r="B90" s="38" t="s">
        <v>397</v>
      </c>
      <c r="C90" s="39" t="s">
        <v>398</v>
      </c>
      <c r="D90" s="38" t="s">
        <v>399</v>
      </c>
      <c r="E90" s="50" t="s">
        <v>59</v>
      </c>
      <c r="F90" s="50" t="s">
        <v>61</v>
      </c>
      <c r="G90" s="50" t="s">
        <v>62</v>
      </c>
      <c r="H90" s="38" t="s">
        <v>395</v>
      </c>
      <c r="I90" s="38" t="s">
        <v>428</v>
      </c>
      <c r="J90" s="51" t="s">
        <v>59</v>
      </c>
      <c r="K90" s="50" t="s">
        <v>87</v>
      </c>
      <c r="L90" s="42">
        <v>4042.26</v>
      </c>
      <c r="M90" s="42">
        <v>15.08</v>
      </c>
      <c r="N90" s="44">
        <v>60957</v>
      </c>
    </row>
    <row r="91" spans="1:14" ht="15">
      <c r="A91" s="38" t="s">
        <v>395</v>
      </c>
      <c r="B91" s="38" t="s">
        <v>397</v>
      </c>
      <c r="C91" s="39" t="s">
        <v>398</v>
      </c>
      <c r="D91" s="38" t="s">
        <v>399</v>
      </c>
      <c r="E91" s="50" t="s">
        <v>59</v>
      </c>
      <c r="F91" s="50" t="s">
        <v>61</v>
      </c>
      <c r="G91" s="50" t="s">
        <v>62</v>
      </c>
      <c r="H91" s="38" t="s">
        <v>395</v>
      </c>
      <c r="I91" s="38" t="s">
        <v>410</v>
      </c>
      <c r="J91" s="51" t="s">
        <v>59</v>
      </c>
      <c r="K91" s="50" t="s">
        <v>71</v>
      </c>
      <c r="L91" s="42">
        <v>1250.52</v>
      </c>
      <c r="M91" s="42">
        <v>21.98</v>
      </c>
      <c r="N91" s="44">
        <v>27486</v>
      </c>
    </row>
    <row r="92" spans="1:14" ht="15">
      <c r="A92" s="38" t="s">
        <v>395</v>
      </c>
      <c r="B92" s="38" t="s">
        <v>397</v>
      </c>
      <c r="C92" s="39" t="s">
        <v>398</v>
      </c>
      <c r="D92" s="38" t="s">
        <v>399</v>
      </c>
      <c r="E92" s="50" t="s">
        <v>59</v>
      </c>
      <c r="F92" s="50" t="s">
        <v>61</v>
      </c>
      <c r="G92" s="50" t="s">
        <v>62</v>
      </c>
      <c r="H92" s="38" t="s">
        <v>395</v>
      </c>
      <c r="I92" s="38" t="s">
        <v>414</v>
      </c>
      <c r="J92" s="51" t="s">
        <v>59</v>
      </c>
      <c r="K92" s="50" t="s">
        <v>75</v>
      </c>
      <c r="L92" s="42">
        <v>2070.17</v>
      </c>
      <c r="M92" s="42">
        <v>23.75</v>
      </c>
      <c r="N92" s="44">
        <v>49167</v>
      </c>
    </row>
    <row r="93" spans="1:14" ht="15">
      <c r="A93" s="38" t="s">
        <v>395</v>
      </c>
      <c r="B93" s="38" t="s">
        <v>397</v>
      </c>
      <c r="C93" s="39" t="s">
        <v>398</v>
      </c>
      <c r="D93" s="38" t="s">
        <v>399</v>
      </c>
      <c r="E93" s="50" t="s">
        <v>59</v>
      </c>
      <c r="F93" s="50" t="s">
        <v>61</v>
      </c>
      <c r="G93" s="50" t="s">
        <v>62</v>
      </c>
      <c r="H93" s="38" t="s">
        <v>395</v>
      </c>
      <c r="I93" s="38" t="s">
        <v>427</v>
      </c>
      <c r="J93" s="51" t="s">
        <v>59</v>
      </c>
      <c r="K93" s="50" t="s">
        <v>86</v>
      </c>
      <c r="L93" s="42">
        <v>2627.83</v>
      </c>
      <c r="M93" s="42">
        <v>27.32</v>
      </c>
      <c r="N93" s="44">
        <v>71792</v>
      </c>
    </row>
    <row r="94" spans="1:14" ht="15">
      <c r="A94" s="38" t="s">
        <v>395</v>
      </c>
      <c r="B94" s="38" t="s">
        <v>397</v>
      </c>
      <c r="C94" s="39" t="s">
        <v>398</v>
      </c>
      <c r="D94" s="38" t="s">
        <v>399</v>
      </c>
      <c r="E94" s="50" t="s">
        <v>59</v>
      </c>
      <c r="F94" s="50" t="s">
        <v>61</v>
      </c>
      <c r="G94" s="50" t="s">
        <v>62</v>
      </c>
      <c r="H94" s="38" t="s">
        <v>395</v>
      </c>
      <c r="I94" s="38" t="s">
        <v>412</v>
      </c>
      <c r="J94" s="51" t="s">
        <v>59</v>
      </c>
      <c r="K94" s="50" t="s">
        <v>73</v>
      </c>
      <c r="L94" s="42">
        <v>428.99</v>
      </c>
      <c r="M94" s="42">
        <v>29.38</v>
      </c>
      <c r="N94" s="44">
        <v>12604</v>
      </c>
    </row>
    <row r="95" spans="1:14" ht="15">
      <c r="A95" s="38" t="s">
        <v>395</v>
      </c>
      <c r="B95" s="38" t="s">
        <v>397</v>
      </c>
      <c r="C95" s="39" t="s">
        <v>398</v>
      </c>
      <c r="D95" s="38" t="s">
        <v>399</v>
      </c>
      <c r="E95" s="50" t="s">
        <v>59</v>
      </c>
      <c r="F95" s="50" t="s">
        <v>61</v>
      </c>
      <c r="G95" s="50" t="s">
        <v>62</v>
      </c>
      <c r="H95" s="38" t="s">
        <v>395</v>
      </c>
      <c r="I95" s="38" t="s">
        <v>435</v>
      </c>
      <c r="J95" s="51" t="s">
        <v>59</v>
      </c>
      <c r="K95" s="50" t="s">
        <v>93</v>
      </c>
      <c r="L95" s="42">
        <v>4696.53</v>
      </c>
      <c r="M95" s="42">
        <v>36.74</v>
      </c>
      <c r="N95" s="44">
        <v>172551</v>
      </c>
    </row>
    <row r="96" spans="1:14" ht="15">
      <c r="A96" s="38" t="s">
        <v>395</v>
      </c>
      <c r="B96" s="38" t="s">
        <v>397</v>
      </c>
      <c r="C96" s="39" t="s">
        <v>398</v>
      </c>
      <c r="D96" s="38" t="s">
        <v>399</v>
      </c>
      <c r="E96" s="50" t="s">
        <v>59</v>
      </c>
      <c r="F96" s="50" t="s">
        <v>61</v>
      </c>
      <c r="G96" s="50" t="s">
        <v>62</v>
      </c>
      <c r="H96" s="38" t="s">
        <v>395</v>
      </c>
      <c r="I96" s="38" t="s">
        <v>422</v>
      </c>
      <c r="J96" s="51" t="s">
        <v>59</v>
      </c>
      <c r="K96" s="50" t="s">
        <v>83</v>
      </c>
      <c r="L96" s="42">
        <v>871.4</v>
      </c>
      <c r="M96" s="42">
        <v>52.47</v>
      </c>
      <c r="N96" s="44">
        <v>45722</v>
      </c>
    </row>
    <row r="97" spans="1:14" ht="15">
      <c r="A97" s="38" t="s">
        <v>395</v>
      </c>
      <c r="B97" s="38" t="s">
        <v>397</v>
      </c>
      <c r="C97" s="39" t="s">
        <v>398</v>
      </c>
      <c r="D97" s="38" t="s">
        <v>399</v>
      </c>
      <c r="E97" s="50" t="s">
        <v>59</v>
      </c>
      <c r="F97" s="50" t="s">
        <v>61</v>
      </c>
      <c r="G97" s="50" t="s">
        <v>62</v>
      </c>
      <c r="H97" s="38" t="s">
        <v>395</v>
      </c>
      <c r="I97" s="38" t="s">
        <v>423</v>
      </c>
      <c r="J97" s="51" t="s">
        <v>59</v>
      </c>
      <c r="K97" s="50" t="s">
        <v>84</v>
      </c>
      <c r="L97" s="42">
        <v>1222.5</v>
      </c>
      <c r="M97" s="42">
        <v>94.95</v>
      </c>
      <c r="N97" s="44">
        <v>116076</v>
      </c>
    </row>
    <row r="98" spans="1:14" ht="30.75">
      <c r="A98" s="38" t="s">
        <v>395</v>
      </c>
      <c r="B98" s="38" t="s">
        <v>397</v>
      </c>
      <c r="C98" s="39" t="s">
        <v>398</v>
      </c>
      <c r="D98" s="38" t="s">
        <v>399</v>
      </c>
      <c r="E98" s="50" t="s">
        <v>59</v>
      </c>
      <c r="F98" s="50" t="s">
        <v>61</v>
      </c>
      <c r="G98" s="50" t="s">
        <v>62</v>
      </c>
      <c r="H98" s="38" t="s">
        <v>395</v>
      </c>
      <c r="I98" s="38" t="s">
        <v>402</v>
      </c>
      <c r="J98" s="51" t="s">
        <v>59</v>
      </c>
      <c r="K98" s="50" t="s">
        <v>65</v>
      </c>
      <c r="L98" s="42">
        <v>784.29</v>
      </c>
      <c r="M98" s="42">
        <v>115.02</v>
      </c>
      <c r="N98" s="44">
        <v>90209</v>
      </c>
    </row>
    <row r="99" spans="1:14" ht="15">
      <c r="A99" s="38" t="s">
        <v>395</v>
      </c>
      <c r="B99" s="38" t="s">
        <v>397</v>
      </c>
      <c r="C99" s="39" t="s">
        <v>398</v>
      </c>
      <c r="D99" s="38" t="s">
        <v>399</v>
      </c>
      <c r="E99" s="50" t="s">
        <v>59</v>
      </c>
      <c r="F99" s="50" t="s">
        <v>61</v>
      </c>
      <c r="G99" s="50" t="s">
        <v>62</v>
      </c>
      <c r="H99" s="38" t="s">
        <v>395</v>
      </c>
      <c r="I99" s="38" t="s">
        <v>413</v>
      </c>
      <c r="J99" s="51" t="s">
        <v>59</v>
      </c>
      <c r="K99" s="50" t="s">
        <v>74</v>
      </c>
      <c r="L99" s="42">
        <v>2694.69</v>
      </c>
      <c r="M99" s="42">
        <v>169.25</v>
      </c>
      <c r="N99" s="44">
        <v>456076</v>
      </c>
    </row>
    <row r="100" spans="1:14" ht="15">
      <c r="A100" s="38" t="s">
        <v>395</v>
      </c>
      <c r="B100" s="38" t="s">
        <v>397</v>
      </c>
      <c r="C100" s="39" t="s">
        <v>398</v>
      </c>
      <c r="D100" s="38" t="s">
        <v>399</v>
      </c>
      <c r="E100" s="50" t="s">
        <v>59</v>
      </c>
      <c r="F100" s="50" t="s">
        <v>61</v>
      </c>
      <c r="G100" s="50" t="s">
        <v>62</v>
      </c>
      <c r="H100" s="38" t="s">
        <v>395</v>
      </c>
      <c r="I100" s="38" t="s">
        <v>400</v>
      </c>
      <c r="J100" s="51" t="s">
        <v>59</v>
      </c>
      <c r="K100" s="50" t="s">
        <v>63</v>
      </c>
      <c r="L100" s="42">
        <v>632.52</v>
      </c>
      <c r="M100" s="42">
        <v>193.6</v>
      </c>
      <c r="N100" s="44">
        <v>122456</v>
      </c>
    </row>
    <row r="101" spans="1:14" ht="15">
      <c r="A101" s="38" t="s">
        <v>395</v>
      </c>
      <c r="B101" s="38" t="s">
        <v>397</v>
      </c>
      <c r="C101" s="39" t="s">
        <v>398</v>
      </c>
      <c r="D101" s="38" t="s">
        <v>399</v>
      </c>
      <c r="E101" s="50" t="s">
        <v>59</v>
      </c>
      <c r="F101" s="50" t="s">
        <v>61</v>
      </c>
      <c r="G101" s="50" t="s">
        <v>62</v>
      </c>
      <c r="H101" s="38" t="s">
        <v>395</v>
      </c>
      <c r="I101" s="38" t="s">
        <v>429</v>
      </c>
      <c r="J101" s="51" t="s">
        <v>59</v>
      </c>
      <c r="K101" s="50" t="s">
        <v>89</v>
      </c>
      <c r="L101" s="42">
        <v>2367.5</v>
      </c>
      <c r="M101" s="42">
        <v>313.38</v>
      </c>
      <c r="N101" s="44">
        <v>741927</v>
      </c>
    </row>
    <row r="102" spans="1:14" ht="15">
      <c r="A102" s="38"/>
      <c r="B102" s="38"/>
      <c r="C102" s="45" t="s">
        <v>933</v>
      </c>
      <c r="D102" s="38"/>
      <c r="E102" s="50"/>
      <c r="F102" s="50"/>
      <c r="G102" s="50"/>
      <c r="H102" s="38"/>
      <c r="I102" s="38"/>
      <c r="J102" s="51"/>
      <c r="K102" s="50"/>
      <c r="L102" s="42"/>
      <c r="M102" s="42"/>
      <c r="N102" s="46">
        <f>SUBTOTAL(9,N63:N101)</f>
        <v>2196535</v>
      </c>
    </row>
    <row r="103" spans="1:14" ht="30.75">
      <c r="A103" s="38" t="s">
        <v>436</v>
      </c>
      <c r="B103" s="38" t="s">
        <v>455</v>
      </c>
      <c r="C103" s="39" t="s">
        <v>456</v>
      </c>
      <c r="D103" s="38" t="s">
        <v>457</v>
      </c>
      <c r="E103" s="50" t="s">
        <v>94</v>
      </c>
      <c r="F103" s="50" t="s">
        <v>101</v>
      </c>
      <c r="G103" s="50" t="s">
        <v>102</v>
      </c>
      <c r="H103" s="38" t="s">
        <v>436</v>
      </c>
      <c r="I103" s="38" t="s">
        <v>734</v>
      </c>
      <c r="J103" s="51" t="s">
        <v>94</v>
      </c>
      <c r="K103" s="50" t="s">
        <v>735</v>
      </c>
      <c r="L103" s="42">
        <v>1697.44</v>
      </c>
      <c r="M103" s="42">
        <v>0.05</v>
      </c>
      <c r="N103" s="44">
        <v>85</v>
      </c>
    </row>
    <row r="104" spans="1:14" ht="30.75">
      <c r="A104" s="38" t="s">
        <v>436</v>
      </c>
      <c r="B104" s="38" t="s">
        <v>455</v>
      </c>
      <c r="C104" s="39" t="s">
        <v>456</v>
      </c>
      <c r="D104" s="38" t="s">
        <v>457</v>
      </c>
      <c r="E104" s="50" t="s">
        <v>94</v>
      </c>
      <c r="F104" s="50" t="s">
        <v>101</v>
      </c>
      <c r="G104" s="50" t="s">
        <v>102</v>
      </c>
      <c r="H104" s="38" t="s">
        <v>436</v>
      </c>
      <c r="I104" s="38" t="s">
        <v>454</v>
      </c>
      <c r="J104" s="51" t="s">
        <v>94</v>
      </c>
      <c r="K104" s="50" t="s">
        <v>100</v>
      </c>
      <c r="L104" s="42">
        <v>650.23</v>
      </c>
      <c r="M104" s="42">
        <v>0.19</v>
      </c>
      <c r="N104" s="44">
        <v>124</v>
      </c>
    </row>
    <row r="105" spans="1:14" ht="30.75">
      <c r="A105" s="38" t="s">
        <v>436</v>
      </c>
      <c r="B105" s="38" t="s">
        <v>455</v>
      </c>
      <c r="C105" s="39" t="s">
        <v>456</v>
      </c>
      <c r="D105" s="38" t="s">
        <v>457</v>
      </c>
      <c r="E105" s="50" t="s">
        <v>94</v>
      </c>
      <c r="F105" s="50" t="s">
        <v>101</v>
      </c>
      <c r="G105" s="50" t="s">
        <v>102</v>
      </c>
      <c r="H105" s="38" t="s">
        <v>436</v>
      </c>
      <c r="I105" s="38" t="s">
        <v>476</v>
      </c>
      <c r="J105" s="51" t="s">
        <v>94</v>
      </c>
      <c r="K105" s="50" t="s">
        <v>112</v>
      </c>
      <c r="L105" s="42">
        <v>1776.81</v>
      </c>
      <c r="M105" s="42">
        <v>0.19</v>
      </c>
      <c r="N105" s="44">
        <v>338</v>
      </c>
    </row>
    <row r="106" spans="1:14" ht="30.75">
      <c r="A106" s="38" t="s">
        <v>436</v>
      </c>
      <c r="B106" s="38" t="s">
        <v>455</v>
      </c>
      <c r="C106" s="39" t="s">
        <v>456</v>
      </c>
      <c r="D106" s="38" t="s">
        <v>457</v>
      </c>
      <c r="E106" s="50" t="s">
        <v>94</v>
      </c>
      <c r="F106" s="50" t="s">
        <v>101</v>
      </c>
      <c r="G106" s="50" t="s">
        <v>102</v>
      </c>
      <c r="H106" s="38" t="s">
        <v>436</v>
      </c>
      <c r="I106" s="38" t="s">
        <v>475</v>
      </c>
      <c r="J106" s="51" t="s">
        <v>94</v>
      </c>
      <c r="K106" s="50" t="s">
        <v>111</v>
      </c>
      <c r="L106" s="42">
        <v>1083.66</v>
      </c>
      <c r="M106" s="42">
        <v>0.29</v>
      </c>
      <c r="N106" s="44">
        <v>314</v>
      </c>
    </row>
    <row r="107" spans="1:14" ht="30.75">
      <c r="A107" s="38" t="s">
        <v>436</v>
      </c>
      <c r="B107" s="38" t="s">
        <v>455</v>
      </c>
      <c r="C107" s="39" t="s">
        <v>456</v>
      </c>
      <c r="D107" s="38" t="s">
        <v>457</v>
      </c>
      <c r="E107" s="50" t="s">
        <v>94</v>
      </c>
      <c r="F107" s="50" t="s">
        <v>101</v>
      </c>
      <c r="G107" s="50" t="s">
        <v>102</v>
      </c>
      <c r="H107" s="38" t="s">
        <v>436</v>
      </c>
      <c r="I107" s="38" t="s">
        <v>752</v>
      </c>
      <c r="J107" s="51" t="s">
        <v>94</v>
      </c>
      <c r="K107" s="50" t="s">
        <v>753</v>
      </c>
      <c r="L107" s="42">
        <v>2104.07</v>
      </c>
      <c r="M107" s="42">
        <v>0.3</v>
      </c>
      <c r="N107" s="44">
        <v>631</v>
      </c>
    </row>
    <row r="108" spans="1:14" ht="30.75">
      <c r="A108" s="38" t="s">
        <v>436</v>
      </c>
      <c r="B108" s="38" t="s">
        <v>455</v>
      </c>
      <c r="C108" s="39" t="s">
        <v>456</v>
      </c>
      <c r="D108" s="38" t="s">
        <v>457</v>
      </c>
      <c r="E108" s="50" t="s">
        <v>94</v>
      </c>
      <c r="F108" s="50" t="s">
        <v>101</v>
      </c>
      <c r="G108" s="50" t="s">
        <v>102</v>
      </c>
      <c r="H108" s="38" t="s">
        <v>436</v>
      </c>
      <c r="I108" s="38" t="s">
        <v>746</v>
      </c>
      <c r="J108" s="51" t="s">
        <v>94</v>
      </c>
      <c r="K108" s="50" t="s">
        <v>747</v>
      </c>
      <c r="L108" s="42">
        <v>1920.53</v>
      </c>
      <c r="M108" s="42">
        <v>0.33</v>
      </c>
      <c r="N108" s="44">
        <v>634</v>
      </c>
    </row>
    <row r="109" spans="1:14" ht="30.75">
      <c r="A109" s="38" t="s">
        <v>436</v>
      </c>
      <c r="B109" s="38" t="s">
        <v>455</v>
      </c>
      <c r="C109" s="39" t="s">
        <v>456</v>
      </c>
      <c r="D109" s="38" t="s">
        <v>457</v>
      </c>
      <c r="E109" s="50" t="s">
        <v>94</v>
      </c>
      <c r="F109" s="50" t="s">
        <v>101</v>
      </c>
      <c r="G109" s="50" t="s">
        <v>102</v>
      </c>
      <c r="H109" s="38" t="s">
        <v>436</v>
      </c>
      <c r="I109" s="38" t="s">
        <v>465</v>
      </c>
      <c r="J109" s="51" t="s">
        <v>94</v>
      </c>
      <c r="K109" s="50" t="s">
        <v>104</v>
      </c>
      <c r="L109" s="42">
        <v>1427.36</v>
      </c>
      <c r="M109" s="42">
        <v>0.56</v>
      </c>
      <c r="N109" s="44">
        <v>799</v>
      </c>
    </row>
    <row r="110" spans="1:14" ht="30.75">
      <c r="A110" s="38" t="s">
        <v>436</v>
      </c>
      <c r="B110" s="38" t="s">
        <v>455</v>
      </c>
      <c r="C110" s="39" t="s">
        <v>456</v>
      </c>
      <c r="D110" s="38" t="s">
        <v>457</v>
      </c>
      <c r="E110" s="50" t="s">
        <v>94</v>
      </c>
      <c r="F110" s="50" t="s">
        <v>101</v>
      </c>
      <c r="G110" s="50" t="s">
        <v>102</v>
      </c>
      <c r="H110" s="38" t="s">
        <v>436</v>
      </c>
      <c r="I110" s="38" t="s">
        <v>466</v>
      </c>
      <c r="J110" s="51" t="s">
        <v>94</v>
      </c>
      <c r="K110" s="50" t="s">
        <v>105</v>
      </c>
      <c r="L110" s="42">
        <v>1278.83</v>
      </c>
      <c r="M110" s="42">
        <v>0.69</v>
      </c>
      <c r="N110" s="44">
        <v>882</v>
      </c>
    </row>
    <row r="111" spans="1:14" ht="30.75">
      <c r="A111" s="38" t="s">
        <v>436</v>
      </c>
      <c r="B111" s="38" t="s">
        <v>455</v>
      </c>
      <c r="C111" s="39" t="s">
        <v>456</v>
      </c>
      <c r="D111" s="38" t="s">
        <v>457</v>
      </c>
      <c r="E111" s="50" t="s">
        <v>94</v>
      </c>
      <c r="F111" s="50" t="s">
        <v>101</v>
      </c>
      <c r="G111" s="50" t="s">
        <v>102</v>
      </c>
      <c r="H111" s="38" t="s">
        <v>436</v>
      </c>
      <c r="I111" s="38" t="s">
        <v>480</v>
      </c>
      <c r="J111" s="51" t="s">
        <v>94</v>
      </c>
      <c r="K111" s="50" t="s">
        <v>114</v>
      </c>
      <c r="L111" s="42">
        <v>1686.71</v>
      </c>
      <c r="M111" s="42">
        <v>0.79</v>
      </c>
      <c r="N111" s="44">
        <v>1333</v>
      </c>
    </row>
    <row r="112" spans="1:14" ht="30.75">
      <c r="A112" s="38" t="s">
        <v>436</v>
      </c>
      <c r="B112" s="38" t="s">
        <v>455</v>
      </c>
      <c r="C112" s="39" t="s">
        <v>456</v>
      </c>
      <c r="D112" s="38" t="s">
        <v>457</v>
      </c>
      <c r="E112" s="50" t="s">
        <v>94</v>
      </c>
      <c r="F112" s="50" t="s">
        <v>101</v>
      </c>
      <c r="G112" s="50" t="s">
        <v>102</v>
      </c>
      <c r="H112" s="38" t="s">
        <v>481</v>
      </c>
      <c r="I112" s="38" t="s">
        <v>482</v>
      </c>
      <c r="J112" s="51" t="s">
        <v>115</v>
      </c>
      <c r="K112" s="50" t="s">
        <v>116</v>
      </c>
      <c r="L112" s="42">
        <v>1497.43</v>
      </c>
      <c r="M112" s="42">
        <v>0.94</v>
      </c>
      <c r="N112" s="44">
        <v>1408</v>
      </c>
    </row>
    <row r="113" spans="1:14" ht="30.75">
      <c r="A113" s="38" t="s">
        <v>436</v>
      </c>
      <c r="B113" s="38" t="s">
        <v>455</v>
      </c>
      <c r="C113" s="39" t="s">
        <v>456</v>
      </c>
      <c r="D113" s="38" t="s">
        <v>457</v>
      </c>
      <c r="E113" s="50" t="s">
        <v>94</v>
      </c>
      <c r="F113" s="50" t="s">
        <v>101</v>
      </c>
      <c r="G113" s="50" t="s">
        <v>102</v>
      </c>
      <c r="H113" s="38" t="s">
        <v>436</v>
      </c>
      <c r="I113" s="38" t="s">
        <v>472</v>
      </c>
      <c r="J113" s="51" t="s">
        <v>94</v>
      </c>
      <c r="K113" s="50" t="s">
        <v>110</v>
      </c>
      <c r="L113" s="42">
        <v>965.19</v>
      </c>
      <c r="M113" s="42">
        <v>1.16</v>
      </c>
      <c r="N113" s="44">
        <v>1120</v>
      </c>
    </row>
    <row r="114" spans="1:14" ht="30.75">
      <c r="A114" s="38" t="s">
        <v>436</v>
      </c>
      <c r="B114" s="38" t="s">
        <v>455</v>
      </c>
      <c r="C114" s="39" t="s">
        <v>456</v>
      </c>
      <c r="D114" s="38" t="s">
        <v>457</v>
      </c>
      <c r="E114" s="50" t="s">
        <v>94</v>
      </c>
      <c r="F114" s="50" t="s">
        <v>101</v>
      </c>
      <c r="G114" s="50" t="s">
        <v>102</v>
      </c>
      <c r="H114" s="38" t="s">
        <v>436</v>
      </c>
      <c r="I114" s="38" t="s">
        <v>462</v>
      </c>
      <c r="J114" s="51" t="s">
        <v>94</v>
      </c>
      <c r="K114" s="50" t="s">
        <v>103</v>
      </c>
      <c r="L114" s="42">
        <v>2594.29</v>
      </c>
      <c r="M114" s="42">
        <v>2.63</v>
      </c>
      <c r="N114" s="44">
        <v>6823</v>
      </c>
    </row>
    <row r="115" spans="1:14" ht="30.75">
      <c r="A115" s="38" t="s">
        <v>436</v>
      </c>
      <c r="B115" s="38" t="s">
        <v>455</v>
      </c>
      <c r="C115" s="39" t="s">
        <v>456</v>
      </c>
      <c r="D115" s="38" t="s">
        <v>457</v>
      </c>
      <c r="E115" s="50" t="s">
        <v>94</v>
      </c>
      <c r="F115" s="50" t="s">
        <v>101</v>
      </c>
      <c r="G115" s="50" t="s">
        <v>102</v>
      </c>
      <c r="H115" s="38" t="s">
        <v>436</v>
      </c>
      <c r="I115" s="38" t="s">
        <v>467</v>
      </c>
      <c r="J115" s="51" t="s">
        <v>94</v>
      </c>
      <c r="K115" s="50" t="s">
        <v>106</v>
      </c>
      <c r="L115" s="42">
        <v>1549.91</v>
      </c>
      <c r="M115" s="42">
        <v>3</v>
      </c>
      <c r="N115" s="44">
        <v>4650</v>
      </c>
    </row>
    <row r="116" spans="1:14" ht="30.75">
      <c r="A116" s="38" t="s">
        <v>436</v>
      </c>
      <c r="B116" s="38" t="s">
        <v>455</v>
      </c>
      <c r="C116" s="39" t="s">
        <v>456</v>
      </c>
      <c r="D116" s="38" t="s">
        <v>457</v>
      </c>
      <c r="E116" s="50" t="s">
        <v>94</v>
      </c>
      <c r="F116" s="50" t="s">
        <v>101</v>
      </c>
      <c r="G116" s="50" t="s">
        <v>102</v>
      </c>
      <c r="H116" s="38" t="s">
        <v>436</v>
      </c>
      <c r="I116" s="38" t="s">
        <v>470</v>
      </c>
      <c r="J116" s="51" t="s">
        <v>94</v>
      </c>
      <c r="K116" s="50" t="s">
        <v>108</v>
      </c>
      <c r="L116" s="42">
        <v>814.83</v>
      </c>
      <c r="M116" s="42">
        <v>7.46</v>
      </c>
      <c r="N116" s="44">
        <v>6079</v>
      </c>
    </row>
    <row r="117" spans="1:14" ht="30.75">
      <c r="A117" s="38" t="s">
        <v>436</v>
      </c>
      <c r="B117" s="38" t="s">
        <v>455</v>
      </c>
      <c r="C117" s="39" t="s">
        <v>456</v>
      </c>
      <c r="D117" s="38" t="s">
        <v>457</v>
      </c>
      <c r="E117" s="50" t="s">
        <v>94</v>
      </c>
      <c r="F117" s="50" t="s">
        <v>101</v>
      </c>
      <c r="G117" s="50" t="s">
        <v>102</v>
      </c>
      <c r="H117" s="38" t="s">
        <v>436</v>
      </c>
      <c r="I117" s="38" t="s">
        <v>471</v>
      </c>
      <c r="J117" s="51" t="s">
        <v>94</v>
      </c>
      <c r="K117" s="50" t="s">
        <v>109</v>
      </c>
      <c r="L117" s="42">
        <v>1280.18</v>
      </c>
      <c r="M117" s="42">
        <v>9.75</v>
      </c>
      <c r="N117" s="44">
        <v>12482</v>
      </c>
    </row>
    <row r="118" spans="1:14" ht="30.75">
      <c r="A118" s="38" t="s">
        <v>436</v>
      </c>
      <c r="B118" s="38" t="s">
        <v>455</v>
      </c>
      <c r="C118" s="39" t="s">
        <v>456</v>
      </c>
      <c r="D118" s="38" t="s">
        <v>457</v>
      </c>
      <c r="E118" s="50" t="s">
        <v>94</v>
      </c>
      <c r="F118" s="50" t="s">
        <v>101</v>
      </c>
      <c r="G118" s="50" t="s">
        <v>102</v>
      </c>
      <c r="H118" s="38" t="s">
        <v>436</v>
      </c>
      <c r="I118" s="38" t="s">
        <v>477</v>
      </c>
      <c r="J118" s="51" t="s">
        <v>94</v>
      </c>
      <c r="K118" s="50" t="s">
        <v>113</v>
      </c>
      <c r="L118" s="42">
        <v>1105.33</v>
      </c>
      <c r="M118" s="42">
        <v>21.96</v>
      </c>
      <c r="N118" s="44">
        <v>24273</v>
      </c>
    </row>
    <row r="119" spans="1:14" ht="30.75">
      <c r="A119" s="38" t="s">
        <v>436</v>
      </c>
      <c r="B119" s="38" t="s">
        <v>455</v>
      </c>
      <c r="C119" s="39" t="s">
        <v>456</v>
      </c>
      <c r="D119" s="38" t="s">
        <v>457</v>
      </c>
      <c r="E119" s="50" t="s">
        <v>94</v>
      </c>
      <c r="F119" s="50" t="s">
        <v>101</v>
      </c>
      <c r="G119" s="50" t="s">
        <v>102</v>
      </c>
      <c r="H119" s="38" t="s">
        <v>436</v>
      </c>
      <c r="I119" s="38" t="s">
        <v>468</v>
      </c>
      <c r="J119" s="51" t="s">
        <v>94</v>
      </c>
      <c r="K119" s="50" t="s">
        <v>107</v>
      </c>
      <c r="L119" s="42">
        <v>1450.72</v>
      </c>
      <c r="M119" s="42">
        <v>39.09</v>
      </c>
      <c r="N119" s="44">
        <v>56709</v>
      </c>
    </row>
    <row r="120" spans="1:14" ht="30.75">
      <c r="A120" s="38" t="s">
        <v>436</v>
      </c>
      <c r="B120" s="38" t="s">
        <v>455</v>
      </c>
      <c r="C120" s="39" t="s">
        <v>456</v>
      </c>
      <c r="D120" s="38" t="s">
        <v>457</v>
      </c>
      <c r="E120" s="50" t="s">
        <v>94</v>
      </c>
      <c r="F120" s="50" t="s">
        <v>101</v>
      </c>
      <c r="G120" s="50" t="s">
        <v>102</v>
      </c>
      <c r="H120" s="38" t="s">
        <v>436</v>
      </c>
      <c r="I120" s="38" t="s">
        <v>469</v>
      </c>
      <c r="J120" s="51" t="s">
        <v>94</v>
      </c>
      <c r="K120" s="50" t="s">
        <v>96</v>
      </c>
      <c r="L120" s="42">
        <v>2008.5</v>
      </c>
      <c r="M120" s="42">
        <v>908.12</v>
      </c>
      <c r="N120" s="44">
        <v>1823959</v>
      </c>
    </row>
    <row r="121" spans="1:14" ht="15">
      <c r="A121" s="38"/>
      <c r="B121" s="38"/>
      <c r="C121" s="45" t="s">
        <v>934</v>
      </c>
      <c r="D121" s="38"/>
      <c r="E121" s="50"/>
      <c r="F121" s="50"/>
      <c r="G121" s="50"/>
      <c r="H121" s="38"/>
      <c r="I121" s="38"/>
      <c r="J121" s="51"/>
      <c r="K121" s="50"/>
      <c r="L121" s="42"/>
      <c r="M121" s="42"/>
      <c r="N121" s="46">
        <f>SUBTOTAL(9,N103:N120)</f>
        <v>1942643</v>
      </c>
    </row>
    <row r="122" spans="1:14" ht="15">
      <c r="A122" s="38" t="s">
        <v>488</v>
      </c>
      <c r="B122" s="38" t="s">
        <v>489</v>
      </c>
      <c r="C122" s="39" t="s">
        <v>490</v>
      </c>
      <c r="D122" s="38" t="s">
        <v>491</v>
      </c>
      <c r="E122" s="50" t="s">
        <v>118</v>
      </c>
      <c r="F122" s="50" t="s">
        <v>119</v>
      </c>
      <c r="G122" s="50" t="s">
        <v>120</v>
      </c>
      <c r="H122" s="38" t="s">
        <v>488</v>
      </c>
      <c r="I122" s="38" t="s">
        <v>758</v>
      </c>
      <c r="J122" s="51" t="s">
        <v>118</v>
      </c>
      <c r="K122" s="50" t="s">
        <v>759</v>
      </c>
      <c r="L122" s="42">
        <v>3461.05</v>
      </c>
      <c r="M122" s="42">
        <v>0.07</v>
      </c>
      <c r="N122" s="44">
        <v>242</v>
      </c>
    </row>
    <row r="123" spans="1:14" ht="15">
      <c r="A123" s="38" t="s">
        <v>488</v>
      </c>
      <c r="B123" s="38" t="s">
        <v>489</v>
      </c>
      <c r="C123" s="39" t="s">
        <v>490</v>
      </c>
      <c r="D123" s="38" t="s">
        <v>491</v>
      </c>
      <c r="E123" s="50" t="s">
        <v>118</v>
      </c>
      <c r="F123" s="50" t="s">
        <v>119</v>
      </c>
      <c r="G123" s="50" t="s">
        <v>120</v>
      </c>
      <c r="H123" s="38" t="s">
        <v>485</v>
      </c>
      <c r="I123" s="38" t="s">
        <v>756</v>
      </c>
      <c r="J123" s="51" t="s">
        <v>117</v>
      </c>
      <c r="K123" s="50" t="s">
        <v>757</v>
      </c>
      <c r="L123" s="42">
        <v>2062.5</v>
      </c>
      <c r="M123" s="42">
        <v>0.15</v>
      </c>
      <c r="N123" s="44">
        <v>309</v>
      </c>
    </row>
    <row r="124" spans="1:14" ht="15">
      <c r="A124" s="38" t="s">
        <v>488</v>
      </c>
      <c r="B124" s="38" t="s">
        <v>489</v>
      </c>
      <c r="C124" s="39" t="s">
        <v>490</v>
      </c>
      <c r="D124" s="38" t="s">
        <v>491</v>
      </c>
      <c r="E124" s="50" t="s">
        <v>118</v>
      </c>
      <c r="F124" s="50" t="s">
        <v>119</v>
      </c>
      <c r="G124" s="50" t="s">
        <v>120</v>
      </c>
      <c r="H124" s="38" t="s">
        <v>485</v>
      </c>
      <c r="I124" s="38" t="s">
        <v>754</v>
      </c>
      <c r="J124" s="51" t="s">
        <v>117</v>
      </c>
      <c r="K124" s="50" t="s">
        <v>755</v>
      </c>
      <c r="L124" s="42">
        <v>1129.21</v>
      </c>
      <c r="M124" s="42">
        <v>0.39</v>
      </c>
      <c r="N124" s="44">
        <v>440</v>
      </c>
    </row>
    <row r="125" spans="1:14" ht="15">
      <c r="A125" s="38" t="s">
        <v>488</v>
      </c>
      <c r="B125" s="38" t="s">
        <v>489</v>
      </c>
      <c r="C125" s="39" t="s">
        <v>490</v>
      </c>
      <c r="D125" s="38" t="s">
        <v>491</v>
      </c>
      <c r="E125" s="50" t="s">
        <v>118</v>
      </c>
      <c r="F125" s="50" t="s">
        <v>119</v>
      </c>
      <c r="G125" s="50" t="s">
        <v>120</v>
      </c>
      <c r="H125" s="38" t="s">
        <v>485</v>
      </c>
      <c r="I125" s="38" t="s">
        <v>493</v>
      </c>
      <c r="J125" s="51" t="s">
        <v>117</v>
      </c>
      <c r="K125" s="50" t="s">
        <v>122</v>
      </c>
      <c r="L125" s="42">
        <v>1461.96</v>
      </c>
      <c r="M125" s="42">
        <v>0.69</v>
      </c>
      <c r="N125" s="44">
        <v>1009</v>
      </c>
    </row>
    <row r="126" spans="1:14" ht="15">
      <c r="A126" s="38" t="s">
        <v>488</v>
      </c>
      <c r="B126" s="38" t="s">
        <v>489</v>
      </c>
      <c r="C126" s="39" t="s">
        <v>490</v>
      </c>
      <c r="D126" s="38" t="s">
        <v>491</v>
      </c>
      <c r="E126" s="50" t="s">
        <v>118</v>
      </c>
      <c r="F126" s="50" t="s">
        <v>119</v>
      </c>
      <c r="G126" s="50" t="s">
        <v>120</v>
      </c>
      <c r="H126" s="38" t="s">
        <v>488</v>
      </c>
      <c r="I126" s="38" t="s">
        <v>497</v>
      </c>
      <c r="J126" s="51" t="s">
        <v>118</v>
      </c>
      <c r="K126" s="50" t="s">
        <v>127</v>
      </c>
      <c r="L126" s="42">
        <v>2220.46</v>
      </c>
      <c r="M126" s="42">
        <v>1.99</v>
      </c>
      <c r="N126" s="44">
        <v>4419</v>
      </c>
    </row>
    <row r="127" spans="1:14" ht="15">
      <c r="A127" s="38" t="s">
        <v>488</v>
      </c>
      <c r="B127" s="38" t="s">
        <v>489</v>
      </c>
      <c r="C127" s="39" t="s">
        <v>490</v>
      </c>
      <c r="D127" s="38" t="s">
        <v>491</v>
      </c>
      <c r="E127" s="50" t="s">
        <v>118</v>
      </c>
      <c r="F127" s="50" t="s">
        <v>119</v>
      </c>
      <c r="G127" s="50" t="s">
        <v>120</v>
      </c>
      <c r="H127" s="38" t="s">
        <v>488</v>
      </c>
      <c r="I127" s="38" t="s">
        <v>504</v>
      </c>
      <c r="J127" s="51" t="s">
        <v>118</v>
      </c>
      <c r="K127" s="50" t="s">
        <v>124</v>
      </c>
      <c r="L127" s="42">
        <v>1305.86</v>
      </c>
      <c r="M127" s="42">
        <v>2.03</v>
      </c>
      <c r="N127" s="44">
        <v>2651</v>
      </c>
    </row>
    <row r="128" spans="1:14" ht="15">
      <c r="A128" s="38" t="s">
        <v>488</v>
      </c>
      <c r="B128" s="38" t="s">
        <v>489</v>
      </c>
      <c r="C128" s="39" t="s">
        <v>490</v>
      </c>
      <c r="D128" s="38" t="s">
        <v>491</v>
      </c>
      <c r="E128" s="50" t="s">
        <v>118</v>
      </c>
      <c r="F128" s="50" t="s">
        <v>119</v>
      </c>
      <c r="G128" s="50" t="s">
        <v>120</v>
      </c>
      <c r="H128" s="38" t="s">
        <v>485</v>
      </c>
      <c r="I128" s="38" t="s">
        <v>492</v>
      </c>
      <c r="J128" s="51" t="s">
        <v>117</v>
      </c>
      <c r="K128" s="50" t="s">
        <v>121</v>
      </c>
      <c r="L128" s="42">
        <v>771.96</v>
      </c>
      <c r="M128" s="42">
        <v>2.21</v>
      </c>
      <c r="N128" s="44">
        <v>1706</v>
      </c>
    </row>
    <row r="129" spans="1:14" ht="15">
      <c r="A129" s="38" t="s">
        <v>488</v>
      </c>
      <c r="B129" s="38" t="s">
        <v>489</v>
      </c>
      <c r="C129" s="39" t="s">
        <v>490</v>
      </c>
      <c r="D129" s="38" t="s">
        <v>491</v>
      </c>
      <c r="E129" s="50" t="s">
        <v>118</v>
      </c>
      <c r="F129" s="50" t="s">
        <v>119</v>
      </c>
      <c r="G129" s="50" t="s">
        <v>120</v>
      </c>
      <c r="H129" s="38" t="s">
        <v>485</v>
      </c>
      <c r="I129" s="38" t="s">
        <v>494</v>
      </c>
      <c r="J129" s="51" t="s">
        <v>117</v>
      </c>
      <c r="K129" s="50" t="s">
        <v>123</v>
      </c>
      <c r="L129" s="42">
        <v>879.63</v>
      </c>
      <c r="M129" s="42">
        <v>2.43</v>
      </c>
      <c r="N129" s="44">
        <v>2138</v>
      </c>
    </row>
    <row r="130" spans="1:14" ht="15">
      <c r="A130" s="38" t="s">
        <v>488</v>
      </c>
      <c r="B130" s="38" t="s">
        <v>489</v>
      </c>
      <c r="C130" s="39" t="s">
        <v>490</v>
      </c>
      <c r="D130" s="38" t="s">
        <v>491</v>
      </c>
      <c r="E130" s="50" t="s">
        <v>118</v>
      </c>
      <c r="F130" s="50" t="s">
        <v>119</v>
      </c>
      <c r="G130" s="50" t="s">
        <v>120</v>
      </c>
      <c r="H130" s="38" t="s">
        <v>488</v>
      </c>
      <c r="I130" s="38" t="s">
        <v>495</v>
      </c>
      <c r="J130" s="51" t="s">
        <v>118</v>
      </c>
      <c r="K130" s="50" t="s">
        <v>125</v>
      </c>
      <c r="L130" s="42">
        <v>3472.16</v>
      </c>
      <c r="M130" s="42">
        <v>6</v>
      </c>
      <c r="N130" s="44">
        <v>20833</v>
      </c>
    </row>
    <row r="131" spans="1:14" ht="15">
      <c r="A131" s="38" t="s">
        <v>488</v>
      </c>
      <c r="B131" s="38" t="s">
        <v>489</v>
      </c>
      <c r="C131" s="39" t="s">
        <v>490</v>
      </c>
      <c r="D131" s="38" t="s">
        <v>491</v>
      </c>
      <c r="E131" s="50" t="s">
        <v>118</v>
      </c>
      <c r="F131" s="50" t="s">
        <v>119</v>
      </c>
      <c r="G131" s="50" t="s">
        <v>120</v>
      </c>
      <c r="H131" s="38" t="s">
        <v>488</v>
      </c>
      <c r="I131" s="38" t="s">
        <v>496</v>
      </c>
      <c r="J131" s="51" t="s">
        <v>118</v>
      </c>
      <c r="K131" s="50" t="s">
        <v>126</v>
      </c>
      <c r="L131" s="42">
        <v>1059.78</v>
      </c>
      <c r="M131" s="42">
        <v>334.11</v>
      </c>
      <c r="N131" s="44">
        <v>354083</v>
      </c>
    </row>
    <row r="132" spans="1:14" ht="15">
      <c r="A132" s="38"/>
      <c r="B132" s="38"/>
      <c r="C132" s="45" t="s">
        <v>935</v>
      </c>
      <c r="D132" s="38"/>
      <c r="E132" s="50"/>
      <c r="F132" s="50"/>
      <c r="G132" s="50"/>
      <c r="H132" s="38"/>
      <c r="I132" s="38"/>
      <c r="J132" s="51"/>
      <c r="K132" s="50"/>
      <c r="L132" s="42"/>
      <c r="M132" s="42"/>
      <c r="N132" s="46">
        <f>SUBTOTAL(9,N122:N131)</f>
        <v>387830</v>
      </c>
    </row>
    <row r="133" spans="1:14" ht="15">
      <c r="A133" s="38" t="s">
        <v>488</v>
      </c>
      <c r="B133" s="38" t="s">
        <v>489</v>
      </c>
      <c r="C133" s="39" t="s">
        <v>502</v>
      </c>
      <c r="D133" s="38" t="s">
        <v>503</v>
      </c>
      <c r="E133" s="50" t="s">
        <v>118</v>
      </c>
      <c r="F133" s="50" t="s">
        <v>119</v>
      </c>
      <c r="G133" s="50" t="s">
        <v>128</v>
      </c>
      <c r="H133" s="38" t="s">
        <v>488</v>
      </c>
      <c r="I133" s="38" t="s">
        <v>504</v>
      </c>
      <c r="J133" s="51" t="s">
        <v>118</v>
      </c>
      <c r="K133" s="50" t="s">
        <v>124</v>
      </c>
      <c r="L133" s="42">
        <v>1305.86</v>
      </c>
      <c r="M133" s="42">
        <v>11.39</v>
      </c>
      <c r="N133" s="44">
        <v>14874</v>
      </c>
    </row>
    <row r="134" spans="1:14" ht="15">
      <c r="A134" s="38" t="s">
        <v>488</v>
      </c>
      <c r="B134" s="38" t="s">
        <v>489</v>
      </c>
      <c r="C134" s="39" t="s">
        <v>502</v>
      </c>
      <c r="D134" s="38" t="s">
        <v>503</v>
      </c>
      <c r="E134" s="50" t="s">
        <v>118</v>
      </c>
      <c r="F134" s="50" t="s">
        <v>119</v>
      </c>
      <c r="G134" s="50" t="s">
        <v>128</v>
      </c>
      <c r="H134" s="38" t="s">
        <v>488</v>
      </c>
      <c r="I134" s="38" t="s">
        <v>495</v>
      </c>
      <c r="J134" s="51" t="s">
        <v>118</v>
      </c>
      <c r="K134" s="50" t="s">
        <v>125</v>
      </c>
      <c r="L134" s="42">
        <v>3472.16</v>
      </c>
      <c r="M134" s="42">
        <v>38.17</v>
      </c>
      <c r="N134" s="44">
        <v>132532</v>
      </c>
    </row>
    <row r="135" spans="1:14" ht="15">
      <c r="A135" s="38" t="s">
        <v>488</v>
      </c>
      <c r="B135" s="38" t="s">
        <v>489</v>
      </c>
      <c r="C135" s="39" t="s">
        <v>502</v>
      </c>
      <c r="D135" s="38" t="s">
        <v>503</v>
      </c>
      <c r="E135" s="50" t="s">
        <v>118</v>
      </c>
      <c r="F135" s="50" t="s">
        <v>119</v>
      </c>
      <c r="G135" s="50" t="s">
        <v>128</v>
      </c>
      <c r="H135" s="38" t="s">
        <v>488</v>
      </c>
      <c r="I135" s="38" t="s">
        <v>496</v>
      </c>
      <c r="J135" s="51" t="s">
        <v>118</v>
      </c>
      <c r="K135" s="50" t="s">
        <v>126</v>
      </c>
      <c r="L135" s="42">
        <v>1059.78</v>
      </c>
      <c r="M135" s="42">
        <v>87.59</v>
      </c>
      <c r="N135" s="44">
        <v>92826</v>
      </c>
    </row>
    <row r="136" spans="1:14" ht="15">
      <c r="A136" s="38"/>
      <c r="B136" s="38"/>
      <c r="C136" s="45" t="s">
        <v>936</v>
      </c>
      <c r="D136" s="38"/>
      <c r="E136" s="50"/>
      <c r="F136" s="50"/>
      <c r="G136" s="50"/>
      <c r="H136" s="38"/>
      <c r="I136" s="38"/>
      <c r="J136" s="51"/>
      <c r="K136" s="50"/>
      <c r="L136" s="42"/>
      <c r="M136" s="42"/>
      <c r="N136" s="46">
        <f>SUBTOTAL(9,N133:N135)</f>
        <v>240232</v>
      </c>
    </row>
    <row r="137" spans="1:14" ht="30.75">
      <c r="A137" s="38" t="s">
        <v>514</v>
      </c>
      <c r="B137" s="38" t="s">
        <v>515</v>
      </c>
      <c r="C137" s="39" t="s">
        <v>516</v>
      </c>
      <c r="D137" s="38" t="s">
        <v>517</v>
      </c>
      <c r="E137" s="50" t="s">
        <v>131</v>
      </c>
      <c r="F137" s="50" t="s">
        <v>132</v>
      </c>
      <c r="G137" s="50" t="s">
        <v>133</v>
      </c>
      <c r="H137" s="38" t="s">
        <v>512</v>
      </c>
      <c r="I137" s="38" t="s">
        <v>518</v>
      </c>
      <c r="J137" s="51" t="s">
        <v>129</v>
      </c>
      <c r="K137" s="50" t="s">
        <v>134</v>
      </c>
      <c r="L137" s="42">
        <v>10278.92</v>
      </c>
      <c r="M137" s="42">
        <v>0.14</v>
      </c>
      <c r="N137" s="44">
        <v>1110</v>
      </c>
    </row>
    <row r="138" spans="1:14" ht="30.75">
      <c r="A138" s="38" t="s">
        <v>514</v>
      </c>
      <c r="B138" s="38" t="s">
        <v>515</v>
      </c>
      <c r="C138" s="39" t="s">
        <v>516</v>
      </c>
      <c r="D138" s="38" t="s">
        <v>517</v>
      </c>
      <c r="E138" s="50" t="s">
        <v>131</v>
      </c>
      <c r="F138" s="50" t="s">
        <v>132</v>
      </c>
      <c r="G138" s="50" t="s">
        <v>133</v>
      </c>
      <c r="H138" s="38" t="s">
        <v>512</v>
      </c>
      <c r="I138" s="38" t="s">
        <v>513</v>
      </c>
      <c r="J138" s="51" t="s">
        <v>129</v>
      </c>
      <c r="K138" s="50" t="s">
        <v>130</v>
      </c>
      <c r="L138" s="42">
        <v>15346.13</v>
      </c>
      <c r="M138" s="42">
        <v>0.93</v>
      </c>
      <c r="N138" s="44">
        <v>7376</v>
      </c>
    </row>
    <row r="139" spans="1:14" ht="15">
      <c r="A139" s="38"/>
      <c r="B139" s="38"/>
      <c r="C139" s="45" t="s">
        <v>938</v>
      </c>
      <c r="D139" s="38"/>
      <c r="E139" s="50"/>
      <c r="F139" s="50"/>
      <c r="G139" s="50"/>
      <c r="H139" s="38"/>
      <c r="I139" s="38"/>
      <c r="J139" s="51"/>
      <c r="K139" s="50"/>
      <c r="L139" s="42"/>
      <c r="M139" s="42"/>
      <c r="N139" s="46">
        <f>SUBTOTAL(9,N137:N138)</f>
        <v>8486</v>
      </c>
    </row>
    <row r="140" spans="1:14" ht="15">
      <c r="A140" s="38" t="s">
        <v>519</v>
      </c>
      <c r="B140" s="38" t="s">
        <v>521</v>
      </c>
      <c r="C140" s="39" t="s">
        <v>522</v>
      </c>
      <c r="D140" s="38" t="s">
        <v>523</v>
      </c>
      <c r="E140" s="50" t="s">
        <v>135</v>
      </c>
      <c r="F140" s="50" t="s">
        <v>137</v>
      </c>
      <c r="G140" s="50" t="s">
        <v>138</v>
      </c>
      <c r="H140" s="38" t="s">
        <v>519</v>
      </c>
      <c r="I140" s="38" t="s">
        <v>520</v>
      </c>
      <c r="J140" s="51" t="s">
        <v>135</v>
      </c>
      <c r="K140" s="50" t="s">
        <v>136</v>
      </c>
      <c r="L140" s="42">
        <v>18330.33</v>
      </c>
      <c r="M140" s="42">
        <v>0.58</v>
      </c>
      <c r="N140" s="44">
        <v>4848</v>
      </c>
    </row>
    <row r="141" spans="1:14" ht="15">
      <c r="A141" s="38" t="s">
        <v>519</v>
      </c>
      <c r="B141" s="38" t="s">
        <v>521</v>
      </c>
      <c r="C141" s="39" t="s">
        <v>522</v>
      </c>
      <c r="D141" s="38" t="s">
        <v>523</v>
      </c>
      <c r="E141" s="50" t="s">
        <v>135</v>
      </c>
      <c r="F141" s="50" t="s">
        <v>137</v>
      </c>
      <c r="G141" s="50" t="s">
        <v>138</v>
      </c>
      <c r="H141" s="38" t="s">
        <v>519</v>
      </c>
      <c r="I141" s="38" t="s">
        <v>524</v>
      </c>
      <c r="J141" s="51" t="s">
        <v>135</v>
      </c>
      <c r="K141" s="50" t="s">
        <v>139</v>
      </c>
      <c r="L141" s="42">
        <v>11067.61</v>
      </c>
      <c r="M141" s="42">
        <v>2.81</v>
      </c>
      <c r="N141" s="44">
        <v>23488</v>
      </c>
    </row>
    <row r="142" spans="1:14" ht="15">
      <c r="A142" s="38"/>
      <c r="B142" s="38"/>
      <c r="C142" s="45" t="s">
        <v>939</v>
      </c>
      <c r="D142" s="38"/>
      <c r="E142" s="50"/>
      <c r="F142" s="50"/>
      <c r="G142" s="50"/>
      <c r="H142" s="38"/>
      <c r="I142" s="38"/>
      <c r="J142" s="51"/>
      <c r="K142" s="50"/>
      <c r="L142" s="42"/>
      <c r="M142" s="42"/>
      <c r="N142" s="46">
        <f>SUBTOTAL(9,N140:N141)</f>
        <v>28336</v>
      </c>
    </row>
    <row r="143" spans="1:14" ht="15">
      <c r="A143" s="38" t="s">
        <v>519</v>
      </c>
      <c r="B143" s="38" t="s">
        <v>521</v>
      </c>
      <c r="C143" s="39" t="s">
        <v>525</v>
      </c>
      <c r="D143" s="38" t="s">
        <v>526</v>
      </c>
      <c r="E143" s="50" t="s">
        <v>135</v>
      </c>
      <c r="F143" s="50" t="s">
        <v>137</v>
      </c>
      <c r="G143" s="50" t="s">
        <v>140</v>
      </c>
      <c r="H143" s="38" t="s">
        <v>519</v>
      </c>
      <c r="I143" s="38" t="s">
        <v>527</v>
      </c>
      <c r="J143" s="51" t="s">
        <v>135</v>
      </c>
      <c r="K143" s="50" t="s">
        <v>141</v>
      </c>
      <c r="L143" s="42">
        <v>8432.03</v>
      </c>
      <c r="M143" s="42">
        <v>1.87</v>
      </c>
      <c r="N143" s="44">
        <v>13955</v>
      </c>
    </row>
    <row r="144" spans="1:14" ht="15">
      <c r="A144" s="38" t="s">
        <v>519</v>
      </c>
      <c r="B144" s="38" t="s">
        <v>521</v>
      </c>
      <c r="C144" s="39" t="s">
        <v>525</v>
      </c>
      <c r="D144" s="38" t="s">
        <v>526</v>
      </c>
      <c r="E144" s="50" t="s">
        <v>135</v>
      </c>
      <c r="F144" s="50" t="s">
        <v>137</v>
      </c>
      <c r="G144" s="50" t="s">
        <v>140</v>
      </c>
      <c r="H144" s="38" t="s">
        <v>528</v>
      </c>
      <c r="I144" s="38" t="s">
        <v>529</v>
      </c>
      <c r="J144" s="51" t="s">
        <v>142</v>
      </c>
      <c r="K144" s="50" t="s">
        <v>143</v>
      </c>
      <c r="L144" s="42">
        <v>7528.95</v>
      </c>
      <c r="M144" s="42">
        <v>2.8</v>
      </c>
      <c r="N144" s="44">
        <v>20896</v>
      </c>
    </row>
    <row r="145" spans="1:14" ht="15">
      <c r="A145" s="38" t="s">
        <v>519</v>
      </c>
      <c r="B145" s="38" t="s">
        <v>521</v>
      </c>
      <c r="C145" s="39" t="s">
        <v>525</v>
      </c>
      <c r="D145" s="38" t="s">
        <v>526</v>
      </c>
      <c r="E145" s="50" t="s">
        <v>135</v>
      </c>
      <c r="F145" s="50" t="s">
        <v>137</v>
      </c>
      <c r="G145" s="50" t="s">
        <v>140</v>
      </c>
      <c r="H145" s="38" t="s">
        <v>519</v>
      </c>
      <c r="I145" s="38" t="s">
        <v>524</v>
      </c>
      <c r="J145" s="51" t="s">
        <v>135</v>
      </c>
      <c r="K145" s="50" t="s">
        <v>139</v>
      </c>
      <c r="L145" s="42">
        <v>11067.61</v>
      </c>
      <c r="M145" s="42">
        <v>2.89</v>
      </c>
      <c r="N145" s="44">
        <v>21567</v>
      </c>
    </row>
    <row r="146" spans="1:14" ht="15">
      <c r="A146" s="38" t="s">
        <v>519</v>
      </c>
      <c r="B146" s="38" t="s">
        <v>521</v>
      </c>
      <c r="C146" s="39" t="s">
        <v>525</v>
      </c>
      <c r="D146" s="38" t="s">
        <v>526</v>
      </c>
      <c r="E146" s="50" t="s">
        <v>135</v>
      </c>
      <c r="F146" s="50" t="s">
        <v>137</v>
      </c>
      <c r="G146" s="50" t="s">
        <v>140</v>
      </c>
      <c r="H146" s="38" t="s">
        <v>519</v>
      </c>
      <c r="I146" s="38" t="s">
        <v>520</v>
      </c>
      <c r="J146" s="51" t="s">
        <v>135</v>
      </c>
      <c r="K146" s="50" t="s">
        <v>136</v>
      </c>
      <c r="L146" s="42">
        <v>18330.33</v>
      </c>
      <c r="M146" s="42">
        <v>3.41</v>
      </c>
      <c r="N146" s="44">
        <v>25448</v>
      </c>
    </row>
    <row r="147" spans="1:14" ht="15">
      <c r="A147" s="38"/>
      <c r="B147" s="38"/>
      <c r="C147" s="45" t="s">
        <v>940</v>
      </c>
      <c r="D147" s="38"/>
      <c r="E147" s="50"/>
      <c r="F147" s="50"/>
      <c r="G147" s="50"/>
      <c r="H147" s="38"/>
      <c r="I147" s="38"/>
      <c r="J147" s="51"/>
      <c r="K147" s="50"/>
      <c r="L147" s="42"/>
      <c r="M147" s="42"/>
      <c r="N147" s="46">
        <f>SUBTOTAL(9,N143:N146)</f>
        <v>81866</v>
      </c>
    </row>
    <row r="148" spans="1:14" ht="15">
      <c r="A148" s="38" t="s">
        <v>530</v>
      </c>
      <c r="B148" s="38" t="s">
        <v>532</v>
      </c>
      <c r="C148" s="39" t="s">
        <v>533</v>
      </c>
      <c r="D148" s="38" t="s">
        <v>534</v>
      </c>
      <c r="E148" s="50" t="s">
        <v>144</v>
      </c>
      <c r="F148" s="50" t="s">
        <v>146</v>
      </c>
      <c r="G148" s="50" t="s">
        <v>147</v>
      </c>
      <c r="H148" s="38" t="s">
        <v>530</v>
      </c>
      <c r="I148" s="38" t="s">
        <v>535</v>
      </c>
      <c r="J148" s="51" t="s">
        <v>144</v>
      </c>
      <c r="K148" s="50" t="s">
        <v>148</v>
      </c>
      <c r="L148" s="42">
        <v>7524.55</v>
      </c>
      <c r="M148" s="42">
        <v>19.13</v>
      </c>
      <c r="N148" s="44">
        <v>132501</v>
      </c>
    </row>
    <row r="149" spans="1:14" ht="15">
      <c r="A149" s="38" t="s">
        <v>530</v>
      </c>
      <c r="B149" s="38" t="s">
        <v>532</v>
      </c>
      <c r="C149" s="39" t="s">
        <v>533</v>
      </c>
      <c r="D149" s="38" t="s">
        <v>534</v>
      </c>
      <c r="E149" s="50" t="s">
        <v>144</v>
      </c>
      <c r="F149" s="50" t="s">
        <v>146</v>
      </c>
      <c r="G149" s="50" t="s">
        <v>147</v>
      </c>
      <c r="H149" s="38" t="s">
        <v>530</v>
      </c>
      <c r="I149" s="38" t="s">
        <v>531</v>
      </c>
      <c r="J149" s="51" t="s">
        <v>144</v>
      </c>
      <c r="K149" s="50" t="s">
        <v>145</v>
      </c>
      <c r="L149" s="42">
        <v>7132.23</v>
      </c>
      <c r="M149" s="42">
        <v>100.75</v>
      </c>
      <c r="N149" s="44">
        <v>697831</v>
      </c>
    </row>
    <row r="150" spans="1:14" ht="15">
      <c r="A150" s="38"/>
      <c r="B150" s="38"/>
      <c r="C150" s="45" t="s">
        <v>941</v>
      </c>
      <c r="D150" s="38"/>
      <c r="E150" s="50"/>
      <c r="F150" s="50"/>
      <c r="G150" s="50"/>
      <c r="H150" s="38"/>
      <c r="I150" s="38"/>
      <c r="J150" s="51"/>
      <c r="K150" s="50"/>
      <c r="L150" s="42"/>
      <c r="M150" s="42"/>
      <c r="N150" s="46">
        <f>SUBTOTAL(9,N148:N149)</f>
        <v>830332</v>
      </c>
    </row>
    <row r="151" spans="1:14" ht="15">
      <c r="A151" s="38" t="s">
        <v>530</v>
      </c>
      <c r="B151" s="38" t="s">
        <v>532</v>
      </c>
      <c r="C151" s="39" t="s">
        <v>536</v>
      </c>
      <c r="D151" s="38" t="s">
        <v>537</v>
      </c>
      <c r="E151" s="50" t="s">
        <v>144</v>
      </c>
      <c r="F151" s="50" t="s">
        <v>146</v>
      </c>
      <c r="G151" s="50" t="s">
        <v>149</v>
      </c>
      <c r="H151" s="38" t="s">
        <v>530</v>
      </c>
      <c r="I151" s="38" t="s">
        <v>535</v>
      </c>
      <c r="J151" s="51" t="s">
        <v>144</v>
      </c>
      <c r="K151" s="50" t="s">
        <v>148</v>
      </c>
      <c r="L151" s="42">
        <v>7524.55</v>
      </c>
      <c r="M151" s="42">
        <v>10.55</v>
      </c>
      <c r="N151" s="44">
        <v>72478</v>
      </c>
    </row>
    <row r="152" spans="1:14" ht="15">
      <c r="A152" s="38" t="s">
        <v>530</v>
      </c>
      <c r="B152" s="38" t="s">
        <v>532</v>
      </c>
      <c r="C152" s="39" t="s">
        <v>536</v>
      </c>
      <c r="D152" s="38" t="s">
        <v>537</v>
      </c>
      <c r="E152" s="50" t="s">
        <v>144</v>
      </c>
      <c r="F152" s="50" t="s">
        <v>146</v>
      </c>
      <c r="G152" s="50" t="s">
        <v>149</v>
      </c>
      <c r="H152" s="38" t="s">
        <v>530</v>
      </c>
      <c r="I152" s="38" t="s">
        <v>531</v>
      </c>
      <c r="J152" s="51" t="s">
        <v>144</v>
      </c>
      <c r="K152" s="50" t="s">
        <v>145</v>
      </c>
      <c r="L152" s="42">
        <v>7132.23</v>
      </c>
      <c r="M152" s="42">
        <v>101.55</v>
      </c>
      <c r="N152" s="44">
        <v>697640</v>
      </c>
    </row>
    <row r="153" spans="1:14" ht="15">
      <c r="A153" s="38"/>
      <c r="B153" s="38"/>
      <c r="C153" s="45" t="s">
        <v>942</v>
      </c>
      <c r="D153" s="38"/>
      <c r="E153" s="50"/>
      <c r="F153" s="50"/>
      <c r="G153" s="50"/>
      <c r="H153" s="38"/>
      <c r="I153" s="38"/>
      <c r="J153" s="51"/>
      <c r="K153" s="50"/>
      <c r="L153" s="42"/>
      <c r="M153" s="42"/>
      <c r="N153" s="46">
        <f>SUBTOTAL(9,N151:N152)</f>
        <v>770118</v>
      </c>
    </row>
    <row r="154" spans="1:14" ht="15">
      <c r="A154" s="38" t="s">
        <v>530</v>
      </c>
      <c r="B154" s="38" t="s">
        <v>532</v>
      </c>
      <c r="C154" s="39" t="s">
        <v>540</v>
      </c>
      <c r="D154" s="38" t="s">
        <v>541</v>
      </c>
      <c r="E154" s="50" t="s">
        <v>144</v>
      </c>
      <c r="F154" s="50" t="s">
        <v>146</v>
      </c>
      <c r="G154" s="50" t="s">
        <v>150</v>
      </c>
      <c r="H154" s="38" t="s">
        <v>530</v>
      </c>
      <c r="I154" s="38" t="s">
        <v>531</v>
      </c>
      <c r="J154" s="51" t="s">
        <v>144</v>
      </c>
      <c r="K154" s="50" t="s">
        <v>145</v>
      </c>
      <c r="L154" s="42">
        <v>7132.23</v>
      </c>
      <c r="M154" s="42">
        <v>2.16</v>
      </c>
      <c r="N154" s="44">
        <v>14867</v>
      </c>
    </row>
    <row r="155" spans="1:14" ht="15">
      <c r="A155" s="38"/>
      <c r="B155" s="38"/>
      <c r="C155" s="45" t="s">
        <v>943</v>
      </c>
      <c r="D155" s="38"/>
      <c r="E155" s="50"/>
      <c r="F155" s="50"/>
      <c r="G155" s="50"/>
      <c r="H155" s="38"/>
      <c r="I155" s="38"/>
      <c r="J155" s="51"/>
      <c r="K155" s="50"/>
      <c r="L155" s="42"/>
      <c r="M155" s="42"/>
      <c r="N155" s="46">
        <f>SUBTOTAL(9,N154:N154)</f>
        <v>14867</v>
      </c>
    </row>
    <row r="156" spans="1:14" ht="15">
      <c r="A156" s="38" t="s">
        <v>512</v>
      </c>
      <c r="B156" s="38" t="s">
        <v>544</v>
      </c>
      <c r="C156" s="39" t="s">
        <v>545</v>
      </c>
      <c r="D156" s="38" t="s">
        <v>546</v>
      </c>
      <c r="E156" s="50" t="s">
        <v>129</v>
      </c>
      <c r="F156" s="50" t="s">
        <v>151</v>
      </c>
      <c r="G156" s="50" t="s">
        <v>152</v>
      </c>
      <c r="H156" s="38" t="s">
        <v>512</v>
      </c>
      <c r="I156" s="38" t="s">
        <v>518</v>
      </c>
      <c r="J156" s="51" t="s">
        <v>129</v>
      </c>
      <c r="K156" s="50" t="s">
        <v>134</v>
      </c>
      <c r="L156" s="42">
        <v>10278.92</v>
      </c>
      <c r="M156" s="42">
        <v>8.46</v>
      </c>
      <c r="N156" s="44">
        <v>64966</v>
      </c>
    </row>
    <row r="157" spans="1:14" ht="15">
      <c r="A157" s="38"/>
      <c r="B157" s="38"/>
      <c r="C157" s="45" t="s">
        <v>944</v>
      </c>
      <c r="D157" s="38"/>
      <c r="E157" s="50"/>
      <c r="F157" s="50"/>
      <c r="G157" s="50"/>
      <c r="H157" s="38"/>
      <c r="I157" s="38"/>
      <c r="J157" s="51"/>
      <c r="K157" s="50"/>
      <c r="L157" s="42"/>
      <c r="M157" s="42"/>
      <c r="N157" s="46">
        <f>SUBTOTAL(9,N156:N156)</f>
        <v>64966</v>
      </c>
    </row>
    <row r="158" spans="1:14" ht="30.75">
      <c r="A158" s="38" t="s">
        <v>512</v>
      </c>
      <c r="B158" s="38" t="s">
        <v>544</v>
      </c>
      <c r="C158" s="39" t="s">
        <v>782</v>
      </c>
      <c r="D158" s="38" t="s">
        <v>784</v>
      </c>
      <c r="E158" s="50" t="s">
        <v>129</v>
      </c>
      <c r="F158" s="50" t="s">
        <v>151</v>
      </c>
      <c r="G158" s="50" t="s">
        <v>783</v>
      </c>
      <c r="H158" s="38" t="s">
        <v>512</v>
      </c>
      <c r="I158" s="38" t="s">
        <v>742</v>
      </c>
      <c r="J158" s="51" t="s">
        <v>129</v>
      </c>
      <c r="K158" s="50" t="s">
        <v>743</v>
      </c>
      <c r="L158" s="42">
        <v>4035.32</v>
      </c>
      <c r="M158" s="42">
        <v>0.03</v>
      </c>
      <c r="N158" s="44">
        <v>121</v>
      </c>
    </row>
    <row r="159" spans="1:14" ht="30.75">
      <c r="A159" s="38" t="s">
        <v>512</v>
      </c>
      <c r="B159" s="38" t="s">
        <v>544</v>
      </c>
      <c r="C159" s="39" t="s">
        <v>782</v>
      </c>
      <c r="D159" s="38" t="s">
        <v>784</v>
      </c>
      <c r="E159" s="50" t="s">
        <v>129</v>
      </c>
      <c r="F159" s="50" t="s">
        <v>151</v>
      </c>
      <c r="G159" s="50" t="s">
        <v>783</v>
      </c>
      <c r="H159" s="38" t="s">
        <v>436</v>
      </c>
      <c r="I159" s="38" t="s">
        <v>469</v>
      </c>
      <c r="J159" s="51" t="s">
        <v>94</v>
      </c>
      <c r="K159" s="50" t="s">
        <v>96</v>
      </c>
      <c r="L159" s="42">
        <v>2008.5</v>
      </c>
      <c r="M159" s="42">
        <v>0.04</v>
      </c>
      <c r="N159" s="44">
        <v>80</v>
      </c>
    </row>
    <row r="160" spans="1:14" ht="30.75">
      <c r="A160" s="38" t="s">
        <v>512</v>
      </c>
      <c r="B160" s="38" t="s">
        <v>544</v>
      </c>
      <c r="C160" s="39" t="s">
        <v>782</v>
      </c>
      <c r="D160" s="38" t="s">
        <v>784</v>
      </c>
      <c r="E160" s="50" t="s">
        <v>129</v>
      </c>
      <c r="F160" s="50" t="s">
        <v>151</v>
      </c>
      <c r="G160" s="50" t="s">
        <v>783</v>
      </c>
      <c r="H160" s="38" t="s">
        <v>512</v>
      </c>
      <c r="I160" s="38" t="s">
        <v>547</v>
      </c>
      <c r="J160" s="51" t="s">
        <v>129</v>
      </c>
      <c r="K160" s="50" t="s">
        <v>153</v>
      </c>
      <c r="L160" s="42">
        <v>6371.78</v>
      </c>
      <c r="M160" s="42">
        <v>0.04</v>
      </c>
      <c r="N160" s="44">
        <v>255</v>
      </c>
    </row>
    <row r="161" spans="1:14" ht="30.75">
      <c r="A161" s="38" t="s">
        <v>512</v>
      </c>
      <c r="B161" s="38" t="s">
        <v>544</v>
      </c>
      <c r="C161" s="39" t="s">
        <v>782</v>
      </c>
      <c r="D161" s="38" t="s">
        <v>784</v>
      </c>
      <c r="E161" s="50" t="s">
        <v>129</v>
      </c>
      <c r="F161" s="50" t="s">
        <v>151</v>
      </c>
      <c r="G161" s="50" t="s">
        <v>783</v>
      </c>
      <c r="H161" s="38" t="s">
        <v>436</v>
      </c>
      <c r="I161" s="38" t="s">
        <v>454</v>
      </c>
      <c r="J161" s="51" t="s">
        <v>94</v>
      </c>
      <c r="K161" s="50" t="s">
        <v>100</v>
      </c>
      <c r="L161" s="42">
        <v>650.23</v>
      </c>
      <c r="M161" s="42">
        <v>0.07</v>
      </c>
      <c r="N161" s="44">
        <v>46</v>
      </c>
    </row>
    <row r="162" spans="1:14" ht="30.75">
      <c r="A162" s="38" t="s">
        <v>512</v>
      </c>
      <c r="B162" s="38" t="s">
        <v>544</v>
      </c>
      <c r="C162" s="39" t="s">
        <v>782</v>
      </c>
      <c r="D162" s="38" t="s">
        <v>784</v>
      </c>
      <c r="E162" s="50" t="s">
        <v>129</v>
      </c>
      <c r="F162" s="50" t="s">
        <v>151</v>
      </c>
      <c r="G162" s="50" t="s">
        <v>783</v>
      </c>
      <c r="H162" s="38" t="s">
        <v>512</v>
      </c>
      <c r="I162" s="38" t="s">
        <v>768</v>
      </c>
      <c r="J162" s="51" t="s">
        <v>129</v>
      </c>
      <c r="K162" s="50" t="s">
        <v>769</v>
      </c>
      <c r="L162" s="42">
        <v>5600.48</v>
      </c>
      <c r="M162" s="42">
        <v>0.07</v>
      </c>
      <c r="N162" s="44">
        <v>392</v>
      </c>
    </row>
    <row r="163" spans="1:14" ht="30.75">
      <c r="A163" s="38" t="s">
        <v>512</v>
      </c>
      <c r="B163" s="38" t="s">
        <v>544</v>
      </c>
      <c r="C163" s="39" t="s">
        <v>782</v>
      </c>
      <c r="D163" s="38" t="s">
        <v>784</v>
      </c>
      <c r="E163" s="50" t="s">
        <v>129</v>
      </c>
      <c r="F163" s="50" t="s">
        <v>151</v>
      </c>
      <c r="G163" s="50" t="s">
        <v>783</v>
      </c>
      <c r="H163" s="38" t="s">
        <v>512</v>
      </c>
      <c r="I163" s="38" t="s">
        <v>772</v>
      </c>
      <c r="J163" s="51" t="s">
        <v>129</v>
      </c>
      <c r="K163" s="50" t="s">
        <v>773</v>
      </c>
      <c r="L163" s="42">
        <v>5828.03</v>
      </c>
      <c r="M163" s="42">
        <v>0.13</v>
      </c>
      <c r="N163" s="44">
        <v>758</v>
      </c>
    </row>
    <row r="164" spans="1:14" ht="30.75">
      <c r="A164" s="38" t="s">
        <v>512</v>
      </c>
      <c r="B164" s="38" t="s">
        <v>544</v>
      </c>
      <c r="C164" s="39" t="s">
        <v>782</v>
      </c>
      <c r="D164" s="38" t="s">
        <v>784</v>
      </c>
      <c r="E164" s="50" t="s">
        <v>129</v>
      </c>
      <c r="F164" s="50" t="s">
        <v>151</v>
      </c>
      <c r="G164" s="50" t="s">
        <v>783</v>
      </c>
      <c r="H164" s="38" t="s">
        <v>436</v>
      </c>
      <c r="I164" s="38" t="s">
        <v>732</v>
      </c>
      <c r="J164" s="51" t="s">
        <v>94</v>
      </c>
      <c r="K164" s="50" t="s">
        <v>733</v>
      </c>
      <c r="L164" s="42">
        <v>1349.17</v>
      </c>
      <c r="M164" s="42">
        <v>0.27</v>
      </c>
      <c r="N164" s="44">
        <v>364</v>
      </c>
    </row>
    <row r="165" spans="1:14" ht="30.75">
      <c r="A165" s="38" t="s">
        <v>512</v>
      </c>
      <c r="B165" s="38" t="s">
        <v>544</v>
      </c>
      <c r="C165" s="39" t="s">
        <v>782</v>
      </c>
      <c r="D165" s="38" t="s">
        <v>784</v>
      </c>
      <c r="E165" s="50" t="s">
        <v>129</v>
      </c>
      <c r="F165" s="50" t="s">
        <v>151</v>
      </c>
      <c r="G165" s="50" t="s">
        <v>783</v>
      </c>
      <c r="H165" s="38" t="s">
        <v>512</v>
      </c>
      <c r="I165" s="38" t="s">
        <v>776</v>
      </c>
      <c r="J165" s="51" t="s">
        <v>129</v>
      </c>
      <c r="K165" s="50" t="s">
        <v>777</v>
      </c>
      <c r="L165" s="42">
        <v>3985</v>
      </c>
      <c r="M165" s="42">
        <v>0.32</v>
      </c>
      <c r="N165" s="44">
        <v>1275</v>
      </c>
    </row>
    <row r="166" spans="1:14" ht="30.75">
      <c r="A166" s="38" t="s">
        <v>512</v>
      </c>
      <c r="B166" s="38" t="s">
        <v>544</v>
      </c>
      <c r="C166" s="39" t="s">
        <v>782</v>
      </c>
      <c r="D166" s="38" t="s">
        <v>784</v>
      </c>
      <c r="E166" s="50" t="s">
        <v>129</v>
      </c>
      <c r="F166" s="50" t="s">
        <v>151</v>
      </c>
      <c r="G166" s="50" t="s">
        <v>783</v>
      </c>
      <c r="H166" s="38" t="s">
        <v>436</v>
      </c>
      <c r="I166" s="38" t="s">
        <v>468</v>
      </c>
      <c r="J166" s="51" t="s">
        <v>94</v>
      </c>
      <c r="K166" s="50" t="s">
        <v>107</v>
      </c>
      <c r="L166" s="42">
        <v>1450.72</v>
      </c>
      <c r="M166" s="42">
        <v>0.86</v>
      </c>
      <c r="N166" s="44">
        <v>1248</v>
      </c>
    </row>
    <row r="167" spans="1:14" ht="30.75">
      <c r="A167" s="38" t="s">
        <v>512</v>
      </c>
      <c r="B167" s="38" t="s">
        <v>544</v>
      </c>
      <c r="C167" s="39" t="s">
        <v>782</v>
      </c>
      <c r="D167" s="38" t="s">
        <v>784</v>
      </c>
      <c r="E167" s="50" t="s">
        <v>129</v>
      </c>
      <c r="F167" s="50" t="s">
        <v>151</v>
      </c>
      <c r="G167" s="50" t="s">
        <v>783</v>
      </c>
      <c r="H167" s="38" t="s">
        <v>512</v>
      </c>
      <c r="I167" s="38" t="s">
        <v>780</v>
      </c>
      <c r="J167" s="51" t="s">
        <v>129</v>
      </c>
      <c r="K167" s="50" t="s">
        <v>781</v>
      </c>
      <c r="L167" s="42">
        <v>4385.7</v>
      </c>
      <c r="M167" s="42">
        <v>1.06</v>
      </c>
      <c r="N167" s="44">
        <v>4649</v>
      </c>
    </row>
    <row r="168" spans="1:14" ht="30.75">
      <c r="A168" s="38" t="s">
        <v>512</v>
      </c>
      <c r="B168" s="38" t="s">
        <v>544</v>
      </c>
      <c r="C168" s="39" t="s">
        <v>782</v>
      </c>
      <c r="D168" s="38" t="s">
        <v>784</v>
      </c>
      <c r="E168" s="50" t="s">
        <v>129</v>
      </c>
      <c r="F168" s="50" t="s">
        <v>151</v>
      </c>
      <c r="G168" s="50" t="s">
        <v>783</v>
      </c>
      <c r="H168" s="38" t="s">
        <v>512</v>
      </c>
      <c r="I168" s="38" t="s">
        <v>778</v>
      </c>
      <c r="J168" s="51" t="s">
        <v>129</v>
      </c>
      <c r="K168" s="50" t="s">
        <v>779</v>
      </c>
      <c r="L168" s="42">
        <v>5546.28</v>
      </c>
      <c r="M168" s="42">
        <v>1.16</v>
      </c>
      <c r="N168" s="44">
        <v>6434</v>
      </c>
    </row>
    <row r="169" spans="1:14" ht="30.75">
      <c r="A169" s="38" t="s">
        <v>512</v>
      </c>
      <c r="B169" s="38" t="s">
        <v>544</v>
      </c>
      <c r="C169" s="39" t="s">
        <v>782</v>
      </c>
      <c r="D169" s="38" t="s">
        <v>784</v>
      </c>
      <c r="E169" s="50" t="s">
        <v>129</v>
      </c>
      <c r="F169" s="50" t="s">
        <v>151</v>
      </c>
      <c r="G169" s="50" t="s">
        <v>783</v>
      </c>
      <c r="H169" s="38" t="s">
        <v>512</v>
      </c>
      <c r="I169" s="38" t="s">
        <v>774</v>
      </c>
      <c r="J169" s="51" t="s">
        <v>129</v>
      </c>
      <c r="K169" s="50" t="s">
        <v>775</v>
      </c>
      <c r="L169" s="42">
        <v>4900.01</v>
      </c>
      <c r="M169" s="42">
        <v>1.56</v>
      </c>
      <c r="N169" s="44">
        <v>7644</v>
      </c>
    </row>
    <row r="170" spans="1:14" ht="30.75">
      <c r="A170" s="38" t="s">
        <v>512</v>
      </c>
      <c r="B170" s="38" t="s">
        <v>544</v>
      </c>
      <c r="C170" s="39" t="s">
        <v>782</v>
      </c>
      <c r="D170" s="38" t="s">
        <v>784</v>
      </c>
      <c r="E170" s="50" t="s">
        <v>129</v>
      </c>
      <c r="F170" s="50" t="s">
        <v>151</v>
      </c>
      <c r="G170" s="50" t="s">
        <v>783</v>
      </c>
      <c r="H170" s="38" t="s">
        <v>512</v>
      </c>
      <c r="I170" s="38" t="s">
        <v>738</v>
      </c>
      <c r="J170" s="51" t="s">
        <v>129</v>
      </c>
      <c r="K170" s="50" t="s">
        <v>739</v>
      </c>
      <c r="L170" s="42">
        <v>3997.18</v>
      </c>
      <c r="M170" s="42">
        <v>2.7</v>
      </c>
      <c r="N170" s="44">
        <v>10792</v>
      </c>
    </row>
    <row r="171" spans="1:14" ht="30.75">
      <c r="A171" s="38" t="s">
        <v>512</v>
      </c>
      <c r="B171" s="38" t="s">
        <v>544</v>
      </c>
      <c r="C171" s="39" t="s">
        <v>782</v>
      </c>
      <c r="D171" s="38" t="s">
        <v>784</v>
      </c>
      <c r="E171" s="50" t="s">
        <v>129</v>
      </c>
      <c r="F171" s="50" t="s">
        <v>151</v>
      </c>
      <c r="G171" s="50" t="s">
        <v>783</v>
      </c>
      <c r="H171" s="38" t="s">
        <v>512</v>
      </c>
      <c r="I171" s="38" t="s">
        <v>518</v>
      </c>
      <c r="J171" s="51" t="s">
        <v>129</v>
      </c>
      <c r="K171" s="50" t="s">
        <v>134</v>
      </c>
      <c r="L171" s="42">
        <v>10278.92</v>
      </c>
      <c r="M171" s="42">
        <v>2.79</v>
      </c>
      <c r="N171" s="44">
        <v>20643</v>
      </c>
    </row>
    <row r="172" spans="1:14" ht="30.75">
      <c r="A172" s="38" t="s">
        <v>512</v>
      </c>
      <c r="B172" s="38" t="s">
        <v>544</v>
      </c>
      <c r="C172" s="39" t="s">
        <v>782</v>
      </c>
      <c r="D172" s="38" t="s">
        <v>784</v>
      </c>
      <c r="E172" s="50" t="s">
        <v>129</v>
      </c>
      <c r="F172" s="50" t="s">
        <v>151</v>
      </c>
      <c r="G172" s="50" t="s">
        <v>783</v>
      </c>
      <c r="H172" s="38" t="s">
        <v>512</v>
      </c>
      <c r="I172" s="38" t="s">
        <v>770</v>
      </c>
      <c r="J172" s="51" t="s">
        <v>129</v>
      </c>
      <c r="K172" s="50" t="s">
        <v>771</v>
      </c>
      <c r="L172" s="42">
        <v>2255.22</v>
      </c>
      <c r="M172" s="42">
        <v>4.44</v>
      </c>
      <c r="N172" s="44">
        <v>10013</v>
      </c>
    </row>
    <row r="173" spans="1:14" ht="30.75">
      <c r="A173" s="38" t="s">
        <v>512</v>
      </c>
      <c r="B173" s="38" t="s">
        <v>544</v>
      </c>
      <c r="C173" s="39" t="s">
        <v>782</v>
      </c>
      <c r="D173" s="38" t="s">
        <v>784</v>
      </c>
      <c r="E173" s="50" t="s">
        <v>129</v>
      </c>
      <c r="F173" s="50" t="s">
        <v>151</v>
      </c>
      <c r="G173" s="50" t="s">
        <v>783</v>
      </c>
      <c r="H173" s="38" t="s">
        <v>512</v>
      </c>
      <c r="I173" s="38" t="s">
        <v>736</v>
      </c>
      <c r="J173" s="51" t="s">
        <v>129</v>
      </c>
      <c r="K173" s="50" t="s">
        <v>737</v>
      </c>
      <c r="L173" s="42">
        <v>2439.3</v>
      </c>
      <c r="M173" s="42">
        <v>8.99</v>
      </c>
      <c r="N173" s="44">
        <v>21929</v>
      </c>
    </row>
    <row r="174" spans="1:14" ht="30.75">
      <c r="A174" s="38" t="s">
        <v>512</v>
      </c>
      <c r="B174" s="38" t="s">
        <v>544</v>
      </c>
      <c r="C174" s="39" t="s">
        <v>782</v>
      </c>
      <c r="D174" s="38" t="s">
        <v>784</v>
      </c>
      <c r="E174" s="50" t="s">
        <v>129</v>
      </c>
      <c r="F174" s="50" t="s">
        <v>151</v>
      </c>
      <c r="G174" s="50" t="s">
        <v>783</v>
      </c>
      <c r="H174" s="38" t="s">
        <v>512</v>
      </c>
      <c r="I174" s="38" t="s">
        <v>740</v>
      </c>
      <c r="J174" s="51" t="s">
        <v>129</v>
      </c>
      <c r="K174" s="50" t="s">
        <v>741</v>
      </c>
      <c r="L174" s="42">
        <v>2181.57</v>
      </c>
      <c r="M174" s="42">
        <v>15.87</v>
      </c>
      <c r="N174" s="44">
        <v>34622</v>
      </c>
    </row>
    <row r="175" spans="1:14" ht="15">
      <c r="A175" s="38"/>
      <c r="B175" s="38"/>
      <c r="C175" s="45" t="s">
        <v>974</v>
      </c>
      <c r="D175" s="38"/>
      <c r="E175" s="50"/>
      <c r="F175" s="50"/>
      <c r="G175" s="50"/>
      <c r="H175" s="38"/>
      <c r="I175" s="38"/>
      <c r="J175" s="51"/>
      <c r="K175" s="50"/>
      <c r="L175" s="42"/>
      <c r="M175" s="42"/>
      <c r="N175" s="46">
        <f>SUBTOTAL(9,N158:N174)</f>
        <v>121265</v>
      </c>
    </row>
    <row r="176" spans="1:14" ht="15">
      <c r="A176" s="38" t="s">
        <v>538</v>
      </c>
      <c r="B176" s="38" t="s">
        <v>548</v>
      </c>
      <c r="C176" s="39" t="s">
        <v>549</v>
      </c>
      <c r="D176" s="38" t="s">
        <v>550</v>
      </c>
      <c r="E176" s="50" t="s">
        <v>154</v>
      </c>
      <c r="F176" s="50" t="s">
        <v>155</v>
      </c>
      <c r="G176" s="50" t="s">
        <v>156</v>
      </c>
      <c r="H176" s="38" t="s">
        <v>371</v>
      </c>
      <c r="I176" s="38" t="s">
        <v>372</v>
      </c>
      <c r="J176" s="51" t="s">
        <v>51</v>
      </c>
      <c r="K176" s="50" t="s">
        <v>52</v>
      </c>
      <c r="L176" s="42">
        <v>2377.98</v>
      </c>
      <c r="M176" s="42">
        <v>0.01</v>
      </c>
      <c r="N176" s="44">
        <v>24</v>
      </c>
    </row>
    <row r="177" spans="1:14" ht="15">
      <c r="A177" s="38" t="s">
        <v>538</v>
      </c>
      <c r="B177" s="38" t="s">
        <v>548</v>
      </c>
      <c r="C177" s="39" t="s">
        <v>549</v>
      </c>
      <c r="D177" s="38" t="s">
        <v>550</v>
      </c>
      <c r="E177" s="50" t="s">
        <v>154</v>
      </c>
      <c r="F177" s="50" t="s">
        <v>155</v>
      </c>
      <c r="G177" s="50" t="s">
        <v>156</v>
      </c>
      <c r="H177" s="38" t="s">
        <v>339</v>
      </c>
      <c r="I177" s="38" t="s">
        <v>569</v>
      </c>
      <c r="J177" s="51" t="s">
        <v>29</v>
      </c>
      <c r="K177" s="50" t="s">
        <v>170</v>
      </c>
      <c r="L177" s="42">
        <v>645.18</v>
      </c>
      <c r="M177" s="42">
        <v>0.07</v>
      </c>
      <c r="N177" s="44">
        <v>45</v>
      </c>
    </row>
    <row r="178" spans="1:14" ht="15">
      <c r="A178" s="38" t="s">
        <v>538</v>
      </c>
      <c r="B178" s="38" t="s">
        <v>548</v>
      </c>
      <c r="C178" s="39" t="s">
        <v>549</v>
      </c>
      <c r="D178" s="38" t="s">
        <v>550</v>
      </c>
      <c r="E178" s="50" t="s">
        <v>154</v>
      </c>
      <c r="F178" s="50" t="s">
        <v>155</v>
      </c>
      <c r="G178" s="50" t="s">
        <v>156</v>
      </c>
      <c r="H178" s="38" t="s">
        <v>371</v>
      </c>
      <c r="I178" s="38" t="s">
        <v>785</v>
      </c>
      <c r="J178" s="51" t="s">
        <v>51</v>
      </c>
      <c r="K178" s="50" t="s">
        <v>786</v>
      </c>
      <c r="L178" s="42">
        <v>1480.01</v>
      </c>
      <c r="M178" s="42">
        <v>0.96</v>
      </c>
      <c r="N178" s="44">
        <v>1421</v>
      </c>
    </row>
    <row r="179" spans="1:14" ht="30.75">
      <c r="A179" s="38" t="s">
        <v>538</v>
      </c>
      <c r="B179" s="38" t="s">
        <v>548</v>
      </c>
      <c r="C179" s="39" t="s">
        <v>549</v>
      </c>
      <c r="D179" s="38" t="s">
        <v>550</v>
      </c>
      <c r="E179" s="50" t="s">
        <v>154</v>
      </c>
      <c r="F179" s="50" t="s">
        <v>155</v>
      </c>
      <c r="G179" s="50" t="s">
        <v>156</v>
      </c>
      <c r="H179" s="38" t="s">
        <v>538</v>
      </c>
      <c r="I179" s="38" t="s">
        <v>553</v>
      </c>
      <c r="J179" s="51" t="s">
        <v>154</v>
      </c>
      <c r="K179" s="50" t="s">
        <v>159</v>
      </c>
      <c r="L179" s="42">
        <v>4363.09</v>
      </c>
      <c r="M179" s="42">
        <v>0.99</v>
      </c>
      <c r="N179" s="44">
        <v>4319</v>
      </c>
    </row>
    <row r="180" spans="1:14" ht="30.75">
      <c r="A180" s="38" t="s">
        <v>538</v>
      </c>
      <c r="B180" s="38" t="s">
        <v>548</v>
      </c>
      <c r="C180" s="39" t="s">
        <v>549</v>
      </c>
      <c r="D180" s="38" t="s">
        <v>550</v>
      </c>
      <c r="E180" s="50" t="s">
        <v>154</v>
      </c>
      <c r="F180" s="50" t="s">
        <v>155</v>
      </c>
      <c r="G180" s="50" t="s">
        <v>156</v>
      </c>
      <c r="H180" s="38" t="s">
        <v>530</v>
      </c>
      <c r="I180" s="38" t="s">
        <v>551</v>
      </c>
      <c r="J180" s="51" t="s">
        <v>144</v>
      </c>
      <c r="K180" s="50" t="s">
        <v>157</v>
      </c>
      <c r="L180" s="42">
        <v>5387.28</v>
      </c>
      <c r="M180" s="42">
        <v>1.04</v>
      </c>
      <c r="N180" s="44">
        <v>5603</v>
      </c>
    </row>
    <row r="181" spans="1:14" ht="15">
      <c r="A181" s="38" t="s">
        <v>538</v>
      </c>
      <c r="B181" s="38" t="s">
        <v>548</v>
      </c>
      <c r="C181" s="39" t="s">
        <v>549</v>
      </c>
      <c r="D181" s="38" t="s">
        <v>550</v>
      </c>
      <c r="E181" s="50" t="s">
        <v>154</v>
      </c>
      <c r="F181" s="50" t="s">
        <v>155</v>
      </c>
      <c r="G181" s="50" t="s">
        <v>156</v>
      </c>
      <c r="H181" s="38" t="s">
        <v>538</v>
      </c>
      <c r="I181" s="38" t="s">
        <v>556</v>
      </c>
      <c r="J181" s="51" t="s">
        <v>154</v>
      </c>
      <c r="K181" s="50" t="s">
        <v>162</v>
      </c>
      <c r="L181" s="42">
        <v>2286.5</v>
      </c>
      <c r="M181" s="42">
        <v>1.84</v>
      </c>
      <c r="N181" s="44">
        <v>4207</v>
      </c>
    </row>
    <row r="182" spans="1:14" ht="15">
      <c r="A182" s="38" t="s">
        <v>538</v>
      </c>
      <c r="B182" s="38" t="s">
        <v>548</v>
      </c>
      <c r="C182" s="39" t="s">
        <v>549</v>
      </c>
      <c r="D182" s="38" t="s">
        <v>550</v>
      </c>
      <c r="E182" s="50" t="s">
        <v>154</v>
      </c>
      <c r="F182" s="50" t="s">
        <v>155</v>
      </c>
      <c r="G182" s="50" t="s">
        <v>156</v>
      </c>
      <c r="H182" s="38" t="s">
        <v>538</v>
      </c>
      <c r="I182" s="38" t="s">
        <v>561</v>
      </c>
      <c r="J182" s="51" t="s">
        <v>154</v>
      </c>
      <c r="K182" s="50" t="s">
        <v>165</v>
      </c>
      <c r="L182" s="42">
        <v>2042.49</v>
      </c>
      <c r="M182" s="42">
        <v>2.09</v>
      </c>
      <c r="N182" s="44">
        <v>4269</v>
      </c>
    </row>
    <row r="183" spans="1:14" ht="15">
      <c r="A183" s="38" t="s">
        <v>538</v>
      </c>
      <c r="B183" s="38" t="s">
        <v>548</v>
      </c>
      <c r="C183" s="39" t="s">
        <v>549</v>
      </c>
      <c r="D183" s="38" t="s">
        <v>550</v>
      </c>
      <c r="E183" s="50" t="s">
        <v>154</v>
      </c>
      <c r="F183" s="50" t="s">
        <v>155</v>
      </c>
      <c r="G183" s="50" t="s">
        <v>156</v>
      </c>
      <c r="H183" s="38" t="s">
        <v>355</v>
      </c>
      <c r="I183" s="38" t="s">
        <v>369</v>
      </c>
      <c r="J183" s="51" t="s">
        <v>39</v>
      </c>
      <c r="K183" s="50" t="s">
        <v>49</v>
      </c>
      <c r="L183" s="42">
        <v>2810.62</v>
      </c>
      <c r="M183" s="42">
        <v>2.36</v>
      </c>
      <c r="N183" s="44">
        <v>6633</v>
      </c>
    </row>
    <row r="184" spans="1:14" ht="15">
      <c r="A184" s="38" t="s">
        <v>538</v>
      </c>
      <c r="B184" s="38" t="s">
        <v>548</v>
      </c>
      <c r="C184" s="39" t="s">
        <v>549</v>
      </c>
      <c r="D184" s="38" t="s">
        <v>550</v>
      </c>
      <c r="E184" s="50" t="s">
        <v>154</v>
      </c>
      <c r="F184" s="50" t="s">
        <v>155</v>
      </c>
      <c r="G184" s="50" t="s">
        <v>156</v>
      </c>
      <c r="H184" s="38" t="s">
        <v>538</v>
      </c>
      <c r="I184" s="38" t="s">
        <v>557</v>
      </c>
      <c r="J184" s="51" t="s">
        <v>154</v>
      </c>
      <c r="K184" s="50" t="s">
        <v>163</v>
      </c>
      <c r="L184" s="42">
        <v>3863.76</v>
      </c>
      <c r="M184" s="42">
        <v>2.44</v>
      </c>
      <c r="N184" s="44">
        <v>9428</v>
      </c>
    </row>
    <row r="185" spans="1:14" ht="15">
      <c r="A185" s="38" t="s">
        <v>538</v>
      </c>
      <c r="B185" s="38" t="s">
        <v>548</v>
      </c>
      <c r="C185" s="39" t="s">
        <v>549</v>
      </c>
      <c r="D185" s="38" t="s">
        <v>550</v>
      </c>
      <c r="E185" s="50" t="s">
        <v>154</v>
      </c>
      <c r="F185" s="50" t="s">
        <v>155</v>
      </c>
      <c r="G185" s="50" t="s">
        <v>156</v>
      </c>
      <c r="H185" s="38" t="s">
        <v>538</v>
      </c>
      <c r="I185" s="38" t="s">
        <v>552</v>
      </c>
      <c r="J185" s="51" t="s">
        <v>154</v>
      </c>
      <c r="K185" s="50" t="s">
        <v>158</v>
      </c>
      <c r="L185" s="42">
        <v>2157.64</v>
      </c>
      <c r="M185" s="42">
        <v>2.82</v>
      </c>
      <c r="N185" s="44">
        <v>6085</v>
      </c>
    </row>
    <row r="186" spans="1:14" ht="15">
      <c r="A186" s="38" t="s">
        <v>538</v>
      </c>
      <c r="B186" s="38" t="s">
        <v>548</v>
      </c>
      <c r="C186" s="39" t="s">
        <v>549</v>
      </c>
      <c r="D186" s="38" t="s">
        <v>550</v>
      </c>
      <c r="E186" s="50" t="s">
        <v>154</v>
      </c>
      <c r="F186" s="50" t="s">
        <v>155</v>
      </c>
      <c r="G186" s="50" t="s">
        <v>156</v>
      </c>
      <c r="H186" s="38" t="s">
        <v>538</v>
      </c>
      <c r="I186" s="38" t="s">
        <v>555</v>
      </c>
      <c r="J186" s="51" t="s">
        <v>154</v>
      </c>
      <c r="K186" s="50" t="s">
        <v>161</v>
      </c>
      <c r="L186" s="42">
        <v>2864.11</v>
      </c>
      <c r="M186" s="42">
        <v>3.49</v>
      </c>
      <c r="N186" s="44">
        <v>9996</v>
      </c>
    </row>
    <row r="187" spans="1:14" ht="15">
      <c r="A187" s="38" t="s">
        <v>538</v>
      </c>
      <c r="B187" s="38" t="s">
        <v>548</v>
      </c>
      <c r="C187" s="39" t="s">
        <v>549</v>
      </c>
      <c r="D187" s="38" t="s">
        <v>550</v>
      </c>
      <c r="E187" s="50" t="s">
        <v>154</v>
      </c>
      <c r="F187" s="50" t="s">
        <v>155</v>
      </c>
      <c r="G187" s="50" t="s">
        <v>156</v>
      </c>
      <c r="H187" s="38" t="s">
        <v>371</v>
      </c>
      <c r="I187" s="38" t="s">
        <v>378</v>
      </c>
      <c r="J187" s="51" t="s">
        <v>51</v>
      </c>
      <c r="K187" s="50" t="s">
        <v>58</v>
      </c>
      <c r="L187" s="42">
        <v>1861.2</v>
      </c>
      <c r="M187" s="42">
        <v>3.76</v>
      </c>
      <c r="N187" s="44">
        <v>6998</v>
      </c>
    </row>
    <row r="188" spans="1:14" ht="15">
      <c r="A188" s="38" t="s">
        <v>538</v>
      </c>
      <c r="B188" s="38" t="s">
        <v>548</v>
      </c>
      <c r="C188" s="39" t="s">
        <v>549</v>
      </c>
      <c r="D188" s="38" t="s">
        <v>550</v>
      </c>
      <c r="E188" s="50" t="s">
        <v>154</v>
      </c>
      <c r="F188" s="50" t="s">
        <v>155</v>
      </c>
      <c r="G188" s="50" t="s">
        <v>156</v>
      </c>
      <c r="H188" s="38" t="s">
        <v>538</v>
      </c>
      <c r="I188" s="38" t="s">
        <v>560</v>
      </c>
      <c r="J188" s="51" t="s">
        <v>154</v>
      </c>
      <c r="K188" s="50" t="s">
        <v>164</v>
      </c>
      <c r="L188" s="42">
        <v>2807.8</v>
      </c>
      <c r="M188" s="42">
        <v>4.97</v>
      </c>
      <c r="N188" s="44">
        <v>13955</v>
      </c>
    </row>
    <row r="189" spans="1:14" ht="15">
      <c r="A189" s="38" t="s">
        <v>538</v>
      </c>
      <c r="B189" s="38" t="s">
        <v>548</v>
      </c>
      <c r="C189" s="39" t="s">
        <v>549</v>
      </c>
      <c r="D189" s="38" t="s">
        <v>550</v>
      </c>
      <c r="E189" s="50" t="s">
        <v>154</v>
      </c>
      <c r="F189" s="50" t="s">
        <v>155</v>
      </c>
      <c r="G189" s="50" t="s">
        <v>156</v>
      </c>
      <c r="H189" s="38" t="s">
        <v>355</v>
      </c>
      <c r="I189" s="38" t="s">
        <v>370</v>
      </c>
      <c r="J189" s="51" t="s">
        <v>39</v>
      </c>
      <c r="K189" s="50" t="s">
        <v>50</v>
      </c>
      <c r="L189" s="42">
        <v>4673.7</v>
      </c>
      <c r="M189" s="42">
        <v>5.22</v>
      </c>
      <c r="N189" s="44">
        <v>24397</v>
      </c>
    </row>
    <row r="190" spans="1:14" ht="15">
      <c r="A190" s="38" t="s">
        <v>538</v>
      </c>
      <c r="B190" s="38" t="s">
        <v>548</v>
      </c>
      <c r="C190" s="39" t="s">
        <v>549</v>
      </c>
      <c r="D190" s="38" t="s">
        <v>550</v>
      </c>
      <c r="E190" s="50" t="s">
        <v>154</v>
      </c>
      <c r="F190" s="50" t="s">
        <v>155</v>
      </c>
      <c r="G190" s="50" t="s">
        <v>156</v>
      </c>
      <c r="H190" s="38" t="s">
        <v>538</v>
      </c>
      <c r="I190" s="38" t="s">
        <v>564</v>
      </c>
      <c r="J190" s="51" t="s">
        <v>154</v>
      </c>
      <c r="K190" s="50" t="s">
        <v>169</v>
      </c>
      <c r="L190" s="42">
        <v>2772.25</v>
      </c>
      <c r="M190" s="42">
        <v>5.36</v>
      </c>
      <c r="N190" s="44">
        <v>14859</v>
      </c>
    </row>
    <row r="191" spans="1:14" ht="15">
      <c r="A191" s="38" t="s">
        <v>538</v>
      </c>
      <c r="B191" s="38" t="s">
        <v>548</v>
      </c>
      <c r="C191" s="39" t="s">
        <v>549</v>
      </c>
      <c r="D191" s="38" t="s">
        <v>550</v>
      </c>
      <c r="E191" s="50" t="s">
        <v>154</v>
      </c>
      <c r="F191" s="50" t="s">
        <v>155</v>
      </c>
      <c r="G191" s="50" t="s">
        <v>156</v>
      </c>
      <c r="H191" s="38" t="s">
        <v>538</v>
      </c>
      <c r="I191" s="38" t="s">
        <v>563</v>
      </c>
      <c r="J191" s="51" t="s">
        <v>154</v>
      </c>
      <c r="K191" s="50" t="s">
        <v>168</v>
      </c>
      <c r="L191" s="42">
        <v>4796.98</v>
      </c>
      <c r="M191" s="42">
        <v>6.99</v>
      </c>
      <c r="N191" s="44">
        <v>33531</v>
      </c>
    </row>
    <row r="192" spans="1:14" ht="15">
      <c r="A192" s="38" t="s">
        <v>538</v>
      </c>
      <c r="B192" s="38" t="s">
        <v>548</v>
      </c>
      <c r="C192" s="39" t="s">
        <v>549</v>
      </c>
      <c r="D192" s="38" t="s">
        <v>550</v>
      </c>
      <c r="E192" s="50" t="s">
        <v>154</v>
      </c>
      <c r="F192" s="50" t="s">
        <v>155</v>
      </c>
      <c r="G192" s="50" t="s">
        <v>156</v>
      </c>
      <c r="H192" s="38" t="s">
        <v>538</v>
      </c>
      <c r="I192" s="38" t="s">
        <v>562</v>
      </c>
      <c r="J192" s="51" t="s">
        <v>154</v>
      </c>
      <c r="K192" s="50" t="s">
        <v>167</v>
      </c>
      <c r="L192" s="42">
        <v>3373.16</v>
      </c>
      <c r="M192" s="42">
        <v>17.89</v>
      </c>
      <c r="N192" s="44">
        <v>60346</v>
      </c>
    </row>
    <row r="193" spans="1:14" ht="15">
      <c r="A193" s="38" t="s">
        <v>538</v>
      </c>
      <c r="B193" s="38" t="s">
        <v>548</v>
      </c>
      <c r="C193" s="39" t="s">
        <v>549</v>
      </c>
      <c r="D193" s="38" t="s">
        <v>550</v>
      </c>
      <c r="E193" s="50" t="s">
        <v>154</v>
      </c>
      <c r="F193" s="50" t="s">
        <v>155</v>
      </c>
      <c r="G193" s="50" t="s">
        <v>156</v>
      </c>
      <c r="H193" s="38" t="s">
        <v>538</v>
      </c>
      <c r="I193" s="38" t="s">
        <v>554</v>
      </c>
      <c r="J193" s="51" t="s">
        <v>154</v>
      </c>
      <c r="K193" s="50" t="s">
        <v>160</v>
      </c>
      <c r="L193" s="42">
        <v>4691.05</v>
      </c>
      <c r="M193" s="42">
        <v>39.41</v>
      </c>
      <c r="N193" s="44">
        <v>184874</v>
      </c>
    </row>
    <row r="194" spans="1:14" ht="15">
      <c r="A194" s="38" t="s">
        <v>538</v>
      </c>
      <c r="B194" s="38" t="s">
        <v>548</v>
      </c>
      <c r="C194" s="39" t="s">
        <v>549</v>
      </c>
      <c r="D194" s="38" t="s">
        <v>550</v>
      </c>
      <c r="E194" s="50" t="s">
        <v>154</v>
      </c>
      <c r="F194" s="50" t="s">
        <v>155</v>
      </c>
      <c r="G194" s="50" t="s">
        <v>156</v>
      </c>
      <c r="H194" s="38" t="s">
        <v>538</v>
      </c>
      <c r="I194" s="38" t="s">
        <v>539</v>
      </c>
      <c r="J194" s="51" t="s">
        <v>154</v>
      </c>
      <c r="K194" s="50" t="s">
        <v>166</v>
      </c>
      <c r="L194" s="42">
        <v>6294.49</v>
      </c>
      <c r="M194" s="42">
        <v>83.56</v>
      </c>
      <c r="N194" s="44">
        <v>525968</v>
      </c>
    </row>
    <row r="195" spans="1:14" ht="15">
      <c r="A195" s="38"/>
      <c r="B195" s="38"/>
      <c r="C195" s="45" t="s">
        <v>945</v>
      </c>
      <c r="D195" s="38"/>
      <c r="E195" s="50"/>
      <c r="F195" s="50"/>
      <c r="G195" s="50"/>
      <c r="H195" s="38"/>
      <c r="I195" s="38"/>
      <c r="J195" s="51"/>
      <c r="K195" s="50"/>
      <c r="L195" s="42"/>
      <c r="M195" s="42"/>
      <c r="N195" s="46">
        <f>SUBTOTAL(9,N176:N194)</f>
        <v>916958</v>
      </c>
    </row>
    <row r="196" spans="1:14" ht="30.75">
      <c r="A196" s="38" t="s">
        <v>570</v>
      </c>
      <c r="B196" s="38" t="s">
        <v>571</v>
      </c>
      <c r="C196" s="39" t="s">
        <v>572</v>
      </c>
      <c r="D196" s="38" t="s">
        <v>573</v>
      </c>
      <c r="E196" s="50" t="s">
        <v>171</v>
      </c>
      <c r="F196" s="50" t="s">
        <v>173</v>
      </c>
      <c r="G196" s="50" t="s">
        <v>174</v>
      </c>
      <c r="H196" s="38" t="s">
        <v>481</v>
      </c>
      <c r="I196" s="38" t="s">
        <v>605</v>
      </c>
      <c r="J196" s="51" t="s">
        <v>115</v>
      </c>
      <c r="K196" s="50" t="s">
        <v>175</v>
      </c>
      <c r="L196" s="42">
        <v>3256.92</v>
      </c>
      <c r="M196" s="42">
        <v>1</v>
      </c>
      <c r="N196" s="44">
        <v>3257</v>
      </c>
    </row>
    <row r="197" spans="1:14" ht="15">
      <c r="A197" s="38" t="s">
        <v>570</v>
      </c>
      <c r="B197" s="38" t="s">
        <v>571</v>
      </c>
      <c r="C197" s="39" t="s">
        <v>572</v>
      </c>
      <c r="D197" s="38" t="s">
        <v>573</v>
      </c>
      <c r="E197" s="50" t="s">
        <v>171</v>
      </c>
      <c r="F197" s="50" t="s">
        <v>173</v>
      </c>
      <c r="G197" s="50" t="s">
        <v>174</v>
      </c>
      <c r="H197" s="38" t="s">
        <v>570</v>
      </c>
      <c r="I197" s="38" t="s">
        <v>574</v>
      </c>
      <c r="J197" s="51" t="s">
        <v>171</v>
      </c>
      <c r="K197" s="50" t="s">
        <v>172</v>
      </c>
      <c r="L197" s="42">
        <v>52454.18</v>
      </c>
      <c r="M197" s="42">
        <v>2</v>
      </c>
      <c r="N197" s="44">
        <v>14043</v>
      </c>
    </row>
    <row r="198" spans="1:14" ht="15">
      <c r="A198" s="38"/>
      <c r="B198" s="38"/>
      <c r="C198" s="45" t="s">
        <v>946</v>
      </c>
      <c r="D198" s="38"/>
      <c r="E198" s="50"/>
      <c r="F198" s="50"/>
      <c r="G198" s="50"/>
      <c r="H198" s="38"/>
      <c r="I198" s="38"/>
      <c r="J198" s="51"/>
      <c r="K198" s="50"/>
      <c r="L198" s="42"/>
      <c r="M198" s="42"/>
      <c r="N198" s="46">
        <f>SUBTOTAL(9,N196:N197)</f>
        <v>17300</v>
      </c>
    </row>
    <row r="199" spans="1:14" ht="15">
      <c r="A199" s="38" t="s">
        <v>570</v>
      </c>
      <c r="B199" s="38" t="s">
        <v>571</v>
      </c>
      <c r="C199" s="39" t="s">
        <v>576</v>
      </c>
      <c r="D199" s="38" t="s">
        <v>577</v>
      </c>
      <c r="E199" s="50" t="s">
        <v>171</v>
      </c>
      <c r="F199" s="50" t="s">
        <v>173</v>
      </c>
      <c r="G199" s="50" t="s">
        <v>177</v>
      </c>
      <c r="H199" s="38" t="s">
        <v>570</v>
      </c>
      <c r="I199" s="38" t="s">
        <v>589</v>
      </c>
      <c r="J199" s="51" t="s">
        <v>171</v>
      </c>
      <c r="K199" s="50" t="s">
        <v>180</v>
      </c>
      <c r="L199" s="42">
        <v>928.48</v>
      </c>
      <c r="M199" s="42">
        <v>0.01</v>
      </c>
      <c r="N199" s="44">
        <v>9</v>
      </c>
    </row>
    <row r="200" spans="1:14" ht="15">
      <c r="A200" s="38" t="s">
        <v>570</v>
      </c>
      <c r="B200" s="38" t="s">
        <v>571</v>
      </c>
      <c r="C200" s="39" t="s">
        <v>576</v>
      </c>
      <c r="D200" s="38" t="s">
        <v>577</v>
      </c>
      <c r="E200" s="50" t="s">
        <v>171</v>
      </c>
      <c r="F200" s="50" t="s">
        <v>173</v>
      </c>
      <c r="G200" s="50" t="s">
        <v>177</v>
      </c>
      <c r="H200" s="38" t="s">
        <v>570</v>
      </c>
      <c r="I200" s="38" t="s">
        <v>591</v>
      </c>
      <c r="J200" s="51" t="s">
        <v>171</v>
      </c>
      <c r="K200" s="50" t="s">
        <v>184</v>
      </c>
      <c r="L200" s="42">
        <v>748.64</v>
      </c>
      <c r="M200" s="42">
        <v>0.73</v>
      </c>
      <c r="N200" s="44">
        <v>547</v>
      </c>
    </row>
    <row r="201" spans="1:14" ht="15">
      <c r="A201" s="38" t="s">
        <v>570</v>
      </c>
      <c r="B201" s="38" t="s">
        <v>571</v>
      </c>
      <c r="C201" s="39" t="s">
        <v>576</v>
      </c>
      <c r="D201" s="38" t="s">
        <v>577</v>
      </c>
      <c r="E201" s="50" t="s">
        <v>171</v>
      </c>
      <c r="F201" s="50" t="s">
        <v>173</v>
      </c>
      <c r="G201" s="50" t="s">
        <v>177</v>
      </c>
      <c r="H201" s="38" t="s">
        <v>570</v>
      </c>
      <c r="I201" s="38" t="s">
        <v>588</v>
      </c>
      <c r="J201" s="51" t="s">
        <v>171</v>
      </c>
      <c r="K201" s="50" t="s">
        <v>179</v>
      </c>
      <c r="L201" s="42">
        <v>1262.23</v>
      </c>
      <c r="M201" s="42">
        <v>0.79</v>
      </c>
      <c r="N201" s="44">
        <v>997</v>
      </c>
    </row>
    <row r="202" spans="1:14" ht="15">
      <c r="A202" s="38" t="s">
        <v>570</v>
      </c>
      <c r="B202" s="38" t="s">
        <v>571</v>
      </c>
      <c r="C202" s="39" t="s">
        <v>576</v>
      </c>
      <c r="D202" s="38" t="s">
        <v>577</v>
      </c>
      <c r="E202" s="50" t="s">
        <v>171</v>
      </c>
      <c r="F202" s="50" t="s">
        <v>173</v>
      </c>
      <c r="G202" s="50" t="s">
        <v>177</v>
      </c>
      <c r="H202" s="38" t="s">
        <v>570</v>
      </c>
      <c r="I202" s="38" t="s">
        <v>582</v>
      </c>
      <c r="J202" s="51" t="s">
        <v>171</v>
      </c>
      <c r="K202" s="50" t="s">
        <v>176</v>
      </c>
      <c r="L202" s="42">
        <v>1066.29</v>
      </c>
      <c r="M202" s="42">
        <v>0.94</v>
      </c>
      <c r="N202" s="44">
        <v>1002</v>
      </c>
    </row>
    <row r="203" spans="1:14" ht="15">
      <c r="A203" s="38" t="s">
        <v>570</v>
      </c>
      <c r="B203" s="38" t="s">
        <v>571</v>
      </c>
      <c r="C203" s="39" t="s">
        <v>576</v>
      </c>
      <c r="D203" s="38" t="s">
        <v>577</v>
      </c>
      <c r="E203" s="50" t="s">
        <v>171</v>
      </c>
      <c r="F203" s="50" t="s">
        <v>173</v>
      </c>
      <c r="G203" s="50" t="s">
        <v>177</v>
      </c>
      <c r="H203" s="38" t="s">
        <v>570</v>
      </c>
      <c r="I203" s="38" t="s">
        <v>579</v>
      </c>
      <c r="J203" s="51" t="s">
        <v>171</v>
      </c>
      <c r="K203" s="50" t="s">
        <v>182</v>
      </c>
      <c r="L203" s="42">
        <v>2188.78</v>
      </c>
      <c r="M203" s="42">
        <v>2.32</v>
      </c>
      <c r="N203" s="44">
        <v>5078</v>
      </c>
    </row>
    <row r="204" spans="1:14" ht="15">
      <c r="A204" s="38" t="s">
        <v>570</v>
      </c>
      <c r="B204" s="38" t="s">
        <v>571</v>
      </c>
      <c r="C204" s="39" t="s">
        <v>576</v>
      </c>
      <c r="D204" s="38" t="s">
        <v>577</v>
      </c>
      <c r="E204" s="50" t="s">
        <v>171</v>
      </c>
      <c r="F204" s="50" t="s">
        <v>173</v>
      </c>
      <c r="G204" s="50" t="s">
        <v>177</v>
      </c>
      <c r="H204" s="38" t="s">
        <v>570</v>
      </c>
      <c r="I204" s="38" t="s">
        <v>580</v>
      </c>
      <c r="J204" s="51" t="s">
        <v>171</v>
      </c>
      <c r="K204" s="50" t="s">
        <v>183</v>
      </c>
      <c r="L204" s="42">
        <v>1617.51</v>
      </c>
      <c r="M204" s="42">
        <v>3.63</v>
      </c>
      <c r="N204" s="44">
        <v>5872</v>
      </c>
    </row>
    <row r="205" spans="1:14" ht="15">
      <c r="A205" s="38" t="s">
        <v>570</v>
      </c>
      <c r="B205" s="38" t="s">
        <v>571</v>
      </c>
      <c r="C205" s="39" t="s">
        <v>576</v>
      </c>
      <c r="D205" s="38" t="s">
        <v>577</v>
      </c>
      <c r="E205" s="50" t="s">
        <v>171</v>
      </c>
      <c r="F205" s="50" t="s">
        <v>173</v>
      </c>
      <c r="G205" s="50" t="s">
        <v>177</v>
      </c>
      <c r="H205" s="38" t="s">
        <v>570</v>
      </c>
      <c r="I205" s="38" t="s">
        <v>592</v>
      </c>
      <c r="J205" s="51" t="s">
        <v>171</v>
      </c>
      <c r="K205" s="50" t="s">
        <v>185</v>
      </c>
      <c r="L205" s="42">
        <v>1072.55</v>
      </c>
      <c r="M205" s="42">
        <v>9.71</v>
      </c>
      <c r="N205" s="44">
        <v>10414</v>
      </c>
    </row>
    <row r="206" spans="1:14" ht="15">
      <c r="A206" s="38" t="s">
        <v>570</v>
      </c>
      <c r="B206" s="38" t="s">
        <v>571</v>
      </c>
      <c r="C206" s="39" t="s">
        <v>576</v>
      </c>
      <c r="D206" s="38" t="s">
        <v>577</v>
      </c>
      <c r="E206" s="50" t="s">
        <v>171</v>
      </c>
      <c r="F206" s="50" t="s">
        <v>173</v>
      </c>
      <c r="G206" s="50" t="s">
        <v>177</v>
      </c>
      <c r="H206" s="38" t="s">
        <v>570</v>
      </c>
      <c r="I206" s="38" t="s">
        <v>587</v>
      </c>
      <c r="J206" s="51" t="s">
        <v>171</v>
      </c>
      <c r="K206" s="50" t="s">
        <v>178</v>
      </c>
      <c r="L206" s="42">
        <v>1942.48</v>
      </c>
      <c r="M206" s="42">
        <v>19.04</v>
      </c>
      <c r="N206" s="44">
        <v>36985</v>
      </c>
    </row>
    <row r="207" spans="1:14" ht="15">
      <c r="A207" s="38" t="s">
        <v>570</v>
      </c>
      <c r="B207" s="38" t="s">
        <v>571</v>
      </c>
      <c r="C207" s="39" t="s">
        <v>576</v>
      </c>
      <c r="D207" s="38" t="s">
        <v>577</v>
      </c>
      <c r="E207" s="50" t="s">
        <v>171</v>
      </c>
      <c r="F207" s="50" t="s">
        <v>173</v>
      </c>
      <c r="G207" s="50" t="s">
        <v>177</v>
      </c>
      <c r="H207" s="38" t="s">
        <v>570</v>
      </c>
      <c r="I207" s="38" t="s">
        <v>581</v>
      </c>
      <c r="J207" s="51" t="s">
        <v>171</v>
      </c>
      <c r="K207" s="50" t="s">
        <v>186</v>
      </c>
      <c r="L207" s="42">
        <v>1226.06</v>
      </c>
      <c r="M207" s="42">
        <v>24.61</v>
      </c>
      <c r="N207" s="44">
        <v>30173</v>
      </c>
    </row>
    <row r="208" spans="1:14" ht="15">
      <c r="A208" s="38" t="s">
        <v>570</v>
      </c>
      <c r="B208" s="38" t="s">
        <v>571</v>
      </c>
      <c r="C208" s="39" t="s">
        <v>576</v>
      </c>
      <c r="D208" s="38" t="s">
        <v>577</v>
      </c>
      <c r="E208" s="50" t="s">
        <v>171</v>
      </c>
      <c r="F208" s="50" t="s">
        <v>173</v>
      </c>
      <c r="G208" s="50" t="s">
        <v>177</v>
      </c>
      <c r="H208" s="38" t="s">
        <v>570</v>
      </c>
      <c r="I208" s="38" t="s">
        <v>578</v>
      </c>
      <c r="J208" s="51" t="s">
        <v>171</v>
      </c>
      <c r="K208" s="50" t="s">
        <v>181</v>
      </c>
      <c r="L208" s="42">
        <v>751.94</v>
      </c>
      <c r="M208" s="42">
        <v>187.06</v>
      </c>
      <c r="N208" s="44">
        <v>140658</v>
      </c>
    </row>
    <row r="209" spans="1:14" ht="15">
      <c r="A209" s="38"/>
      <c r="B209" s="38"/>
      <c r="C209" s="45" t="s">
        <v>947</v>
      </c>
      <c r="D209" s="38"/>
      <c r="E209" s="50"/>
      <c r="F209" s="50"/>
      <c r="G209" s="50"/>
      <c r="H209" s="38"/>
      <c r="I209" s="38"/>
      <c r="J209" s="51"/>
      <c r="K209" s="50"/>
      <c r="L209" s="42"/>
      <c r="M209" s="42"/>
      <c r="N209" s="46">
        <f>SUBTOTAL(9,N199:N208)</f>
        <v>231735</v>
      </c>
    </row>
    <row r="210" spans="1:14" ht="30.75">
      <c r="A210" s="38" t="s">
        <v>570</v>
      </c>
      <c r="B210" s="38" t="s">
        <v>571</v>
      </c>
      <c r="C210" s="39" t="s">
        <v>583</v>
      </c>
      <c r="D210" s="38" t="s">
        <v>584</v>
      </c>
      <c r="E210" s="50" t="s">
        <v>171</v>
      </c>
      <c r="F210" s="50" t="s">
        <v>173</v>
      </c>
      <c r="G210" s="50" t="s">
        <v>187</v>
      </c>
      <c r="H210" s="38" t="s">
        <v>481</v>
      </c>
      <c r="I210" s="38" t="s">
        <v>597</v>
      </c>
      <c r="J210" s="51" t="s">
        <v>115</v>
      </c>
      <c r="K210" s="50" t="s">
        <v>196</v>
      </c>
      <c r="L210" s="42">
        <v>311.58</v>
      </c>
      <c r="M210" s="42">
        <v>0.07</v>
      </c>
      <c r="N210" s="44">
        <v>22</v>
      </c>
    </row>
    <row r="211" spans="1:14" ht="30.75">
      <c r="A211" s="38" t="s">
        <v>570</v>
      </c>
      <c r="B211" s="38" t="s">
        <v>571</v>
      </c>
      <c r="C211" s="39" t="s">
        <v>583</v>
      </c>
      <c r="D211" s="38" t="s">
        <v>584</v>
      </c>
      <c r="E211" s="50" t="s">
        <v>171</v>
      </c>
      <c r="F211" s="50" t="s">
        <v>173</v>
      </c>
      <c r="G211" s="50" t="s">
        <v>187</v>
      </c>
      <c r="H211" s="38" t="s">
        <v>481</v>
      </c>
      <c r="I211" s="38" t="s">
        <v>596</v>
      </c>
      <c r="J211" s="51" t="s">
        <v>115</v>
      </c>
      <c r="K211" s="50" t="s">
        <v>195</v>
      </c>
      <c r="L211" s="42">
        <v>441.51</v>
      </c>
      <c r="M211" s="42">
        <v>0.14</v>
      </c>
      <c r="N211" s="44">
        <v>62</v>
      </c>
    </row>
    <row r="212" spans="1:14" ht="30.75">
      <c r="A212" s="38" t="s">
        <v>570</v>
      </c>
      <c r="B212" s="38" t="s">
        <v>571</v>
      </c>
      <c r="C212" s="39" t="s">
        <v>583</v>
      </c>
      <c r="D212" s="38" t="s">
        <v>584</v>
      </c>
      <c r="E212" s="50" t="s">
        <v>171</v>
      </c>
      <c r="F212" s="50" t="s">
        <v>173</v>
      </c>
      <c r="G212" s="50" t="s">
        <v>187</v>
      </c>
      <c r="H212" s="38" t="s">
        <v>481</v>
      </c>
      <c r="I212" s="38" t="s">
        <v>744</v>
      </c>
      <c r="J212" s="51" t="s">
        <v>115</v>
      </c>
      <c r="K212" s="50" t="s">
        <v>745</v>
      </c>
      <c r="L212" s="42">
        <v>1544.45</v>
      </c>
      <c r="M212" s="42">
        <v>0.21</v>
      </c>
      <c r="N212" s="44">
        <v>324</v>
      </c>
    </row>
    <row r="213" spans="1:14" ht="15">
      <c r="A213" s="38" t="s">
        <v>570</v>
      </c>
      <c r="B213" s="38" t="s">
        <v>571</v>
      </c>
      <c r="C213" s="39" t="s">
        <v>583</v>
      </c>
      <c r="D213" s="38" t="s">
        <v>584</v>
      </c>
      <c r="E213" s="50" t="s">
        <v>171</v>
      </c>
      <c r="F213" s="50" t="s">
        <v>173</v>
      </c>
      <c r="G213" s="50" t="s">
        <v>187</v>
      </c>
      <c r="H213" s="38" t="s">
        <v>603</v>
      </c>
      <c r="I213" s="38" t="s">
        <v>604</v>
      </c>
      <c r="J213" s="51" t="s">
        <v>198</v>
      </c>
      <c r="K213" s="50" t="s">
        <v>199</v>
      </c>
      <c r="L213" s="42">
        <v>4200.85</v>
      </c>
      <c r="M213" s="42">
        <v>0.21</v>
      </c>
      <c r="N213" s="44">
        <v>882</v>
      </c>
    </row>
    <row r="214" spans="1:14" ht="30.75">
      <c r="A214" s="38" t="s">
        <v>570</v>
      </c>
      <c r="B214" s="38" t="s">
        <v>571</v>
      </c>
      <c r="C214" s="39" t="s">
        <v>583</v>
      </c>
      <c r="D214" s="38" t="s">
        <v>584</v>
      </c>
      <c r="E214" s="50" t="s">
        <v>171</v>
      </c>
      <c r="F214" s="50" t="s">
        <v>173</v>
      </c>
      <c r="G214" s="50" t="s">
        <v>187</v>
      </c>
      <c r="H214" s="38" t="s">
        <v>481</v>
      </c>
      <c r="I214" s="38" t="s">
        <v>598</v>
      </c>
      <c r="J214" s="51" t="s">
        <v>115</v>
      </c>
      <c r="K214" s="50" t="s">
        <v>197</v>
      </c>
      <c r="L214" s="42">
        <v>1158.84</v>
      </c>
      <c r="M214" s="42">
        <v>1.16</v>
      </c>
      <c r="N214" s="44">
        <v>1344</v>
      </c>
    </row>
    <row r="215" spans="1:14" ht="15">
      <c r="A215" s="38" t="s">
        <v>570</v>
      </c>
      <c r="B215" s="38" t="s">
        <v>571</v>
      </c>
      <c r="C215" s="39" t="s">
        <v>583</v>
      </c>
      <c r="D215" s="38" t="s">
        <v>584</v>
      </c>
      <c r="E215" s="50" t="s">
        <v>171</v>
      </c>
      <c r="F215" s="50" t="s">
        <v>173</v>
      </c>
      <c r="G215" s="50" t="s">
        <v>187</v>
      </c>
      <c r="H215" s="38" t="s">
        <v>570</v>
      </c>
      <c r="I215" s="38" t="s">
        <v>586</v>
      </c>
      <c r="J215" s="51" t="s">
        <v>171</v>
      </c>
      <c r="K215" s="50" t="s">
        <v>189</v>
      </c>
      <c r="L215" s="42">
        <v>1559.95</v>
      </c>
      <c r="M215" s="42">
        <v>3.33</v>
      </c>
      <c r="N215" s="44">
        <v>5195</v>
      </c>
    </row>
    <row r="216" spans="1:14" ht="15">
      <c r="A216" s="38" t="s">
        <v>570</v>
      </c>
      <c r="B216" s="38" t="s">
        <v>571</v>
      </c>
      <c r="C216" s="39" t="s">
        <v>583</v>
      </c>
      <c r="D216" s="38" t="s">
        <v>584</v>
      </c>
      <c r="E216" s="50" t="s">
        <v>171</v>
      </c>
      <c r="F216" s="50" t="s">
        <v>173</v>
      </c>
      <c r="G216" s="50" t="s">
        <v>187</v>
      </c>
      <c r="H216" s="38" t="s">
        <v>570</v>
      </c>
      <c r="I216" s="38" t="s">
        <v>585</v>
      </c>
      <c r="J216" s="51" t="s">
        <v>171</v>
      </c>
      <c r="K216" s="50" t="s">
        <v>188</v>
      </c>
      <c r="L216" s="42">
        <v>1545.83</v>
      </c>
      <c r="M216" s="42">
        <v>4.5</v>
      </c>
      <c r="N216" s="44">
        <v>6956</v>
      </c>
    </row>
    <row r="217" spans="1:14" ht="15">
      <c r="A217" s="38" t="s">
        <v>570</v>
      </c>
      <c r="B217" s="38" t="s">
        <v>571</v>
      </c>
      <c r="C217" s="39" t="s">
        <v>583</v>
      </c>
      <c r="D217" s="38" t="s">
        <v>584</v>
      </c>
      <c r="E217" s="50" t="s">
        <v>171</v>
      </c>
      <c r="F217" s="50" t="s">
        <v>173</v>
      </c>
      <c r="G217" s="50" t="s">
        <v>187</v>
      </c>
      <c r="H217" s="38" t="s">
        <v>570</v>
      </c>
      <c r="I217" s="38" t="s">
        <v>592</v>
      </c>
      <c r="J217" s="51" t="s">
        <v>171</v>
      </c>
      <c r="K217" s="50" t="s">
        <v>185</v>
      </c>
      <c r="L217" s="42">
        <v>1072.55</v>
      </c>
      <c r="M217" s="42">
        <v>4.99</v>
      </c>
      <c r="N217" s="44">
        <v>5352</v>
      </c>
    </row>
    <row r="218" spans="1:14" ht="15">
      <c r="A218" s="38" t="s">
        <v>570</v>
      </c>
      <c r="B218" s="38" t="s">
        <v>571</v>
      </c>
      <c r="C218" s="39" t="s">
        <v>583</v>
      </c>
      <c r="D218" s="38" t="s">
        <v>584</v>
      </c>
      <c r="E218" s="50" t="s">
        <v>171</v>
      </c>
      <c r="F218" s="50" t="s">
        <v>173</v>
      </c>
      <c r="G218" s="50" t="s">
        <v>187</v>
      </c>
      <c r="H218" s="38" t="s">
        <v>570</v>
      </c>
      <c r="I218" s="38" t="s">
        <v>594</v>
      </c>
      <c r="J218" s="51" t="s">
        <v>171</v>
      </c>
      <c r="K218" s="50" t="s">
        <v>193</v>
      </c>
      <c r="L218" s="42">
        <v>2264.09</v>
      </c>
      <c r="M218" s="42">
        <v>10.16</v>
      </c>
      <c r="N218" s="44">
        <v>23003</v>
      </c>
    </row>
    <row r="219" spans="1:14" ht="15">
      <c r="A219" s="38" t="s">
        <v>570</v>
      </c>
      <c r="B219" s="38" t="s">
        <v>571</v>
      </c>
      <c r="C219" s="39" t="s">
        <v>583</v>
      </c>
      <c r="D219" s="38" t="s">
        <v>584</v>
      </c>
      <c r="E219" s="50" t="s">
        <v>171</v>
      </c>
      <c r="F219" s="50" t="s">
        <v>173</v>
      </c>
      <c r="G219" s="50" t="s">
        <v>187</v>
      </c>
      <c r="H219" s="38" t="s">
        <v>570</v>
      </c>
      <c r="I219" s="38" t="s">
        <v>587</v>
      </c>
      <c r="J219" s="51" t="s">
        <v>171</v>
      </c>
      <c r="K219" s="50" t="s">
        <v>178</v>
      </c>
      <c r="L219" s="42">
        <v>1942.48</v>
      </c>
      <c r="M219" s="42">
        <v>10.45</v>
      </c>
      <c r="N219" s="44">
        <v>20299</v>
      </c>
    </row>
    <row r="220" spans="1:14" ht="15">
      <c r="A220" s="38" t="s">
        <v>570</v>
      </c>
      <c r="B220" s="38" t="s">
        <v>571</v>
      </c>
      <c r="C220" s="39" t="s">
        <v>583</v>
      </c>
      <c r="D220" s="38" t="s">
        <v>584</v>
      </c>
      <c r="E220" s="50" t="s">
        <v>171</v>
      </c>
      <c r="F220" s="50" t="s">
        <v>173</v>
      </c>
      <c r="G220" s="50" t="s">
        <v>187</v>
      </c>
      <c r="H220" s="38" t="s">
        <v>570</v>
      </c>
      <c r="I220" s="38" t="s">
        <v>595</v>
      </c>
      <c r="J220" s="51" t="s">
        <v>171</v>
      </c>
      <c r="K220" s="50" t="s">
        <v>194</v>
      </c>
      <c r="L220" s="42">
        <v>2057.82</v>
      </c>
      <c r="M220" s="42">
        <v>13.81</v>
      </c>
      <c r="N220" s="44">
        <v>28418</v>
      </c>
    </row>
    <row r="221" spans="1:14" ht="15">
      <c r="A221" s="38" t="s">
        <v>570</v>
      </c>
      <c r="B221" s="38" t="s">
        <v>571</v>
      </c>
      <c r="C221" s="39" t="s">
        <v>583</v>
      </c>
      <c r="D221" s="38" t="s">
        <v>584</v>
      </c>
      <c r="E221" s="50" t="s">
        <v>171</v>
      </c>
      <c r="F221" s="50" t="s">
        <v>173</v>
      </c>
      <c r="G221" s="50" t="s">
        <v>187</v>
      </c>
      <c r="H221" s="38" t="s">
        <v>570</v>
      </c>
      <c r="I221" s="38" t="s">
        <v>591</v>
      </c>
      <c r="J221" s="51" t="s">
        <v>171</v>
      </c>
      <c r="K221" s="50" t="s">
        <v>184</v>
      </c>
      <c r="L221" s="42">
        <v>748.64</v>
      </c>
      <c r="M221" s="42">
        <v>16.67</v>
      </c>
      <c r="N221" s="44">
        <v>12480</v>
      </c>
    </row>
    <row r="222" spans="1:14" ht="15">
      <c r="A222" s="38" t="s">
        <v>570</v>
      </c>
      <c r="B222" s="38" t="s">
        <v>571</v>
      </c>
      <c r="C222" s="39" t="s">
        <v>583</v>
      </c>
      <c r="D222" s="38" t="s">
        <v>584</v>
      </c>
      <c r="E222" s="50" t="s">
        <v>171</v>
      </c>
      <c r="F222" s="50" t="s">
        <v>173</v>
      </c>
      <c r="G222" s="50" t="s">
        <v>187</v>
      </c>
      <c r="H222" s="38" t="s">
        <v>570</v>
      </c>
      <c r="I222" s="38" t="s">
        <v>575</v>
      </c>
      <c r="J222" s="51" t="s">
        <v>171</v>
      </c>
      <c r="K222" s="50" t="s">
        <v>190</v>
      </c>
      <c r="L222" s="42">
        <v>1798.41</v>
      </c>
      <c r="M222" s="42">
        <v>17.24</v>
      </c>
      <c r="N222" s="44">
        <v>31005</v>
      </c>
    </row>
    <row r="223" spans="1:14" ht="15">
      <c r="A223" s="38" t="s">
        <v>570</v>
      </c>
      <c r="B223" s="38" t="s">
        <v>571</v>
      </c>
      <c r="C223" s="39" t="s">
        <v>583</v>
      </c>
      <c r="D223" s="38" t="s">
        <v>584</v>
      </c>
      <c r="E223" s="50" t="s">
        <v>171</v>
      </c>
      <c r="F223" s="50" t="s">
        <v>173</v>
      </c>
      <c r="G223" s="50" t="s">
        <v>187</v>
      </c>
      <c r="H223" s="38" t="s">
        <v>570</v>
      </c>
      <c r="I223" s="38" t="s">
        <v>593</v>
      </c>
      <c r="J223" s="51" t="s">
        <v>171</v>
      </c>
      <c r="K223" s="50" t="s">
        <v>192</v>
      </c>
      <c r="L223" s="42">
        <v>1550.16</v>
      </c>
      <c r="M223" s="42">
        <v>21.13</v>
      </c>
      <c r="N223" s="44">
        <v>32755</v>
      </c>
    </row>
    <row r="224" spans="1:14" ht="15">
      <c r="A224" s="38" t="s">
        <v>570</v>
      </c>
      <c r="B224" s="38" t="s">
        <v>571</v>
      </c>
      <c r="C224" s="39" t="s">
        <v>583</v>
      </c>
      <c r="D224" s="38" t="s">
        <v>584</v>
      </c>
      <c r="E224" s="50" t="s">
        <v>171</v>
      </c>
      <c r="F224" s="50" t="s">
        <v>173</v>
      </c>
      <c r="G224" s="50" t="s">
        <v>187</v>
      </c>
      <c r="H224" s="38" t="s">
        <v>570</v>
      </c>
      <c r="I224" s="38" t="s">
        <v>581</v>
      </c>
      <c r="J224" s="51" t="s">
        <v>171</v>
      </c>
      <c r="K224" s="50" t="s">
        <v>186</v>
      </c>
      <c r="L224" s="42">
        <v>1226.06</v>
      </c>
      <c r="M224" s="42">
        <v>24.3</v>
      </c>
      <c r="N224" s="44">
        <v>29793</v>
      </c>
    </row>
    <row r="225" spans="1:14" ht="15">
      <c r="A225" s="38" t="s">
        <v>570</v>
      </c>
      <c r="B225" s="38" t="s">
        <v>571</v>
      </c>
      <c r="C225" s="39" t="s">
        <v>583</v>
      </c>
      <c r="D225" s="38" t="s">
        <v>584</v>
      </c>
      <c r="E225" s="50" t="s">
        <v>171</v>
      </c>
      <c r="F225" s="50" t="s">
        <v>173</v>
      </c>
      <c r="G225" s="50" t="s">
        <v>187</v>
      </c>
      <c r="H225" s="38" t="s">
        <v>570</v>
      </c>
      <c r="I225" s="38" t="s">
        <v>582</v>
      </c>
      <c r="J225" s="51" t="s">
        <v>171</v>
      </c>
      <c r="K225" s="50" t="s">
        <v>176</v>
      </c>
      <c r="L225" s="42">
        <v>1066.29</v>
      </c>
      <c r="M225" s="42">
        <v>30.87</v>
      </c>
      <c r="N225" s="44">
        <v>32916</v>
      </c>
    </row>
    <row r="226" spans="1:14" ht="15">
      <c r="A226" s="38" t="s">
        <v>570</v>
      </c>
      <c r="B226" s="38" t="s">
        <v>571</v>
      </c>
      <c r="C226" s="39" t="s">
        <v>583</v>
      </c>
      <c r="D226" s="38" t="s">
        <v>584</v>
      </c>
      <c r="E226" s="50" t="s">
        <v>171</v>
      </c>
      <c r="F226" s="50" t="s">
        <v>173</v>
      </c>
      <c r="G226" s="50" t="s">
        <v>187</v>
      </c>
      <c r="H226" s="38" t="s">
        <v>570</v>
      </c>
      <c r="I226" s="38" t="s">
        <v>589</v>
      </c>
      <c r="J226" s="51" t="s">
        <v>171</v>
      </c>
      <c r="K226" s="50" t="s">
        <v>180</v>
      </c>
      <c r="L226" s="42">
        <v>928.48</v>
      </c>
      <c r="M226" s="42">
        <v>31.59</v>
      </c>
      <c r="N226" s="44">
        <v>29331</v>
      </c>
    </row>
    <row r="227" spans="1:14" ht="15">
      <c r="A227" s="38" t="s">
        <v>570</v>
      </c>
      <c r="B227" s="38" t="s">
        <v>571</v>
      </c>
      <c r="C227" s="39" t="s">
        <v>583</v>
      </c>
      <c r="D227" s="38" t="s">
        <v>584</v>
      </c>
      <c r="E227" s="50" t="s">
        <v>171</v>
      </c>
      <c r="F227" s="50" t="s">
        <v>173</v>
      </c>
      <c r="G227" s="50" t="s">
        <v>187</v>
      </c>
      <c r="H227" s="38" t="s">
        <v>570</v>
      </c>
      <c r="I227" s="38" t="s">
        <v>588</v>
      </c>
      <c r="J227" s="51" t="s">
        <v>171</v>
      </c>
      <c r="K227" s="50" t="s">
        <v>179</v>
      </c>
      <c r="L227" s="42">
        <v>1262.23</v>
      </c>
      <c r="M227" s="42">
        <v>46.91</v>
      </c>
      <c r="N227" s="44">
        <v>59211</v>
      </c>
    </row>
    <row r="228" spans="1:14" ht="15">
      <c r="A228" s="38" t="s">
        <v>570</v>
      </c>
      <c r="B228" s="38" t="s">
        <v>571</v>
      </c>
      <c r="C228" s="39" t="s">
        <v>583</v>
      </c>
      <c r="D228" s="38" t="s">
        <v>584</v>
      </c>
      <c r="E228" s="50" t="s">
        <v>171</v>
      </c>
      <c r="F228" s="50" t="s">
        <v>173</v>
      </c>
      <c r="G228" s="50" t="s">
        <v>187</v>
      </c>
      <c r="H228" s="38" t="s">
        <v>570</v>
      </c>
      <c r="I228" s="38" t="s">
        <v>590</v>
      </c>
      <c r="J228" s="51" t="s">
        <v>171</v>
      </c>
      <c r="K228" s="50" t="s">
        <v>191</v>
      </c>
      <c r="L228" s="42">
        <v>1690.3</v>
      </c>
      <c r="M228" s="42">
        <v>69.72</v>
      </c>
      <c r="N228" s="44">
        <v>117848</v>
      </c>
    </row>
    <row r="229" spans="1:14" ht="15">
      <c r="A229" s="38" t="s">
        <v>570</v>
      </c>
      <c r="B229" s="38" t="s">
        <v>571</v>
      </c>
      <c r="C229" s="39" t="s">
        <v>583</v>
      </c>
      <c r="D229" s="38" t="s">
        <v>584</v>
      </c>
      <c r="E229" s="50" t="s">
        <v>171</v>
      </c>
      <c r="F229" s="50" t="s">
        <v>173</v>
      </c>
      <c r="G229" s="50" t="s">
        <v>187</v>
      </c>
      <c r="H229" s="38" t="s">
        <v>570</v>
      </c>
      <c r="I229" s="38" t="s">
        <v>579</v>
      </c>
      <c r="J229" s="51" t="s">
        <v>171</v>
      </c>
      <c r="K229" s="50" t="s">
        <v>182</v>
      </c>
      <c r="L229" s="42">
        <v>2188.78</v>
      </c>
      <c r="M229" s="42">
        <v>78.64</v>
      </c>
      <c r="N229" s="44">
        <v>172126</v>
      </c>
    </row>
    <row r="230" spans="1:14" ht="15">
      <c r="A230" s="38" t="s">
        <v>570</v>
      </c>
      <c r="B230" s="38" t="s">
        <v>571</v>
      </c>
      <c r="C230" s="39" t="s">
        <v>583</v>
      </c>
      <c r="D230" s="38" t="s">
        <v>584</v>
      </c>
      <c r="E230" s="50" t="s">
        <v>171</v>
      </c>
      <c r="F230" s="50" t="s">
        <v>173</v>
      </c>
      <c r="G230" s="50" t="s">
        <v>187</v>
      </c>
      <c r="H230" s="38" t="s">
        <v>570</v>
      </c>
      <c r="I230" s="38" t="s">
        <v>580</v>
      </c>
      <c r="J230" s="51" t="s">
        <v>171</v>
      </c>
      <c r="K230" s="50" t="s">
        <v>183</v>
      </c>
      <c r="L230" s="42">
        <v>1617.51</v>
      </c>
      <c r="M230" s="42">
        <v>84.73</v>
      </c>
      <c r="N230" s="44">
        <v>137052</v>
      </c>
    </row>
    <row r="231" spans="1:14" ht="15">
      <c r="A231" s="38" t="s">
        <v>570</v>
      </c>
      <c r="B231" s="38" t="s">
        <v>571</v>
      </c>
      <c r="C231" s="39" t="s">
        <v>583</v>
      </c>
      <c r="D231" s="38" t="s">
        <v>584</v>
      </c>
      <c r="E231" s="50" t="s">
        <v>171</v>
      </c>
      <c r="F231" s="50" t="s">
        <v>173</v>
      </c>
      <c r="G231" s="50" t="s">
        <v>187</v>
      </c>
      <c r="H231" s="38" t="s">
        <v>570</v>
      </c>
      <c r="I231" s="38" t="s">
        <v>578</v>
      </c>
      <c r="J231" s="51" t="s">
        <v>171</v>
      </c>
      <c r="K231" s="50" t="s">
        <v>181</v>
      </c>
      <c r="L231" s="42">
        <v>751.94</v>
      </c>
      <c r="M231" s="42">
        <v>95.77</v>
      </c>
      <c r="N231" s="44">
        <v>72013</v>
      </c>
    </row>
    <row r="232" spans="1:14" ht="15">
      <c r="A232" s="38"/>
      <c r="B232" s="38"/>
      <c r="C232" s="45" t="s">
        <v>948</v>
      </c>
      <c r="D232" s="38"/>
      <c r="E232" s="50"/>
      <c r="F232" s="50"/>
      <c r="G232" s="50"/>
      <c r="H232" s="38"/>
      <c r="I232" s="38"/>
      <c r="J232" s="51"/>
      <c r="K232" s="50"/>
      <c r="L232" s="42"/>
      <c r="M232" s="42"/>
      <c r="N232" s="46">
        <f>SUBTOTAL(9,N210:N231)</f>
        <v>818387</v>
      </c>
    </row>
    <row r="233" spans="1:14" ht="30.75">
      <c r="A233" s="38" t="s">
        <v>611</v>
      </c>
      <c r="B233" s="38" t="s">
        <v>613</v>
      </c>
      <c r="C233" s="39" t="s">
        <v>614</v>
      </c>
      <c r="D233" s="38" t="s">
        <v>615</v>
      </c>
      <c r="E233" s="50" t="s">
        <v>200</v>
      </c>
      <c r="F233" s="50" t="s">
        <v>616</v>
      </c>
      <c r="G233" s="50" t="s">
        <v>202</v>
      </c>
      <c r="H233" s="38" t="s">
        <v>611</v>
      </c>
      <c r="I233" s="38" t="s">
        <v>632</v>
      </c>
      <c r="J233" s="51" t="s">
        <v>200</v>
      </c>
      <c r="K233" s="50" t="s">
        <v>201</v>
      </c>
      <c r="L233" s="42">
        <v>2153.38</v>
      </c>
      <c r="M233" s="42">
        <v>0.23</v>
      </c>
      <c r="N233" s="44">
        <v>495</v>
      </c>
    </row>
    <row r="234" spans="1:14" ht="30.75">
      <c r="A234" s="38" t="s">
        <v>611</v>
      </c>
      <c r="B234" s="38" t="s">
        <v>613</v>
      </c>
      <c r="C234" s="39" t="s">
        <v>614</v>
      </c>
      <c r="D234" s="38" t="s">
        <v>615</v>
      </c>
      <c r="E234" s="50" t="s">
        <v>200</v>
      </c>
      <c r="F234" s="50" t="s">
        <v>616</v>
      </c>
      <c r="G234" s="50" t="s">
        <v>202</v>
      </c>
      <c r="H234" s="38" t="s">
        <v>611</v>
      </c>
      <c r="I234" s="38" t="s">
        <v>622</v>
      </c>
      <c r="J234" s="51" t="s">
        <v>200</v>
      </c>
      <c r="K234" s="50" t="s">
        <v>207</v>
      </c>
      <c r="L234" s="42">
        <v>1713.03</v>
      </c>
      <c r="M234" s="42">
        <v>0.79</v>
      </c>
      <c r="N234" s="44">
        <v>1353</v>
      </c>
    </row>
    <row r="235" spans="1:14" ht="30.75">
      <c r="A235" s="38" t="s">
        <v>611</v>
      </c>
      <c r="B235" s="38" t="s">
        <v>613</v>
      </c>
      <c r="C235" s="39" t="s">
        <v>614</v>
      </c>
      <c r="D235" s="38" t="s">
        <v>615</v>
      </c>
      <c r="E235" s="50" t="s">
        <v>200</v>
      </c>
      <c r="F235" s="50" t="s">
        <v>616</v>
      </c>
      <c r="G235" s="50" t="s">
        <v>202</v>
      </c>
      <c r="H235" s="38" t="s">
        <v>611</v>
      </c>
      <c r="I235" s="38" t="s">
        <v>612</v>
      </c>
      <c r="J235" s="51" t="s">
        <v>200</v>
      </c>
      <c r="K235" s="50" t="s">
        <v>203</v>
      </c>
      <c r="L235" s="42">
        <v>1344.36</v>
      </c>
      <c r="M235" s="42">
        <v>11.99</v>
      </c>
      <c r="N235" s="44">
        <v>16119</v>
      </c>
    </row>
    <row r="236" spans="1:14" ht="30.75">
      <c r="A236" s="38" t="s">
        <v>611</v>
      </c>
      <c r="B236" s="38" t="s">
        <v>613</v>
      </c>
      <c r="C236" s="39" t="s">
        <v>614</v>
      </c>
      <c r="D236" s="38" t="s">
        <v>615</v>
      </c>
      <c r="E236" s="50" t="s">
        <v>200</v>
      </c>
      <c r="F236" s="50" t="s">
        <v>616</v>
      </c>
      <c r="G236" s="50" t="s">
        <v>202</v>
      </c>
      <c r="H236" s="38" t="s">
        <v>611</v>
      </c>
      <c r="I236" s="38" t="s">
        <v>617</v>
      </c>
      <c r="J236" s="51" t="s">
        <v>200</v>
      </c>
      <c r="K236" s="50" t="s">
        <v>204</v>
      </c>
      <c r="L236" s="42">
        <v>1580.92</v>
      </c>
      <c r="M236" s="42">
        <v>18.71</v>
      </c>
      <c r="N236" s="44">
        <v>29579</v>
      </c>
    </row>
    <row r="237" spans="1:14" ht="30.75">
      <c r="A237" s="38" t="s">
        <v>611</v>
      </c>
      <c r="B237" s="38" t="s">
        <v>613</v>
      </c>
      <c r="C237" s="39" t="s">
        <v>614</v>
      </c>
      <c r="D237" s="38" t="s">
        <v>615</v>
      </c>
      <c r="E237" s="50" t="s">
        <v>200</v>
      </c>
      <c r="F237" s="50" t="s">
        <v>616</v>
      </c>
      <c r="G237" s="50" t="s">
        <v>202</v>
      </c>
      <c r="H237" s="38" t="s">
        <v>611</v>
      </c>
      <c r="I237" s="38" t="s">
        <v>618</v>
      </c>
      <c r="J237" s="51" t="s">
        <v>200</v>
      </c>
      <c r="K237" s="50" t="s">
        <v>205</v>
      </c>
      <c r="L237" s="42">
        <v>1475.41</v>
      </c>
      <c r="M237" s="42">
        <v>28.06</v>
      </c>
      <c r="N237" s="44">
        <v>41400</v>
      </c>
    </row>
    <row r="238" spans="1:14" ht="30.75">
      <c r="A238" s="38" t="s">
        <v>611</v>
      </c>
      <c r="B238" s="38" t="s">
        <v>613</v>
      </c>
      <c r="C238" s="39" t="s">
        <v>614</v>
      </c>
      <c r="D238" s="38" t="s">
        <v>615</v>
      </c>
      <c r="E238" s="50" t="s">
        <v>200</v>
      </c>
      <c r="F238" s="50" t="s">
        <v>616</v>
      </c>
      <c r="G238" s="50" t="s">
        <v>202</v>
      </c>
      <c r="H238" s="38" t="s">
        <v>611</v>
      </c>
      <c r="I238" s="38" t="s">
        <v>619</v>
      </c>
      <c r="J238" s="51" t="s">
        <v>200</v>
      </c>
      <c r="K238" s="50" t="s">
        <v>206</v>
      </c>
      <c r="L238" s="42">
        <v>1069.05</v>
      </c>
      <c r="M238" s="42">
        <v>52</v>
      </c>
      <c r="N238" s="44">
        <v>55591</v>
      </c>
    </row>
    <row r="239" spans="1:14" ht="15">
      <c r="A239" s="38"/>
      <c r="B239" s="38"/>
      <c r="C239" s="45" t="s">
        <v>950</v>
      </c>
      <c r="D239" s="38"/>
      <c r="E239" s="50"/>
      <c r="F239" s="50"/>
      <c r="G239" s="50"/>
      <c r="H239" s="38"/>
      <c r="I239" s="38"/>
      <c r="J239" s="51"/>
      <c r="K239" s="50"/>
      <c r="L239" s="42"/>
      <c r="M239" s="42"/>
      <c r="N239" s="46">
        <f>SUBTOTAL(9,N233:N238)</f>
        <v>144537</v>
      </c>
    </row>
    <row r="240" spans="1:14" ht="30.75">
      <c r="A240" s="38" t="s">
        <v>611</v>
      </c>
      <c r="B240" s="38" t="s">
        <v>613</v>
      </c>
      <c r="C240" s="39" t="s">
        <v>620</v>
      </c>
      <c r="D240" s="38" t="s">
        <v>621</v>
      </c>
      <c r="E240" s="50" t="s">
        <v>200</v>
      </c>
      <c r="F240" s="50" t="s">
        <v>616</v>
      </c>
      <c r="G240" s="50" t="s">
        <v>208</v>
      </c>
      <c r="H240" s="38" t="s">
        <v>611</v>
      </c>
      <c r="I240" s="38" t="s">
        <v>637</v>
      </c>
      <c r="J240" s="51" t="s">
        <v>200</v>
      </c>
      <c r="K240" s="50" t="s">
        <v>210</v>
      </c>
      <c r="L240" s="42">
        <v>1728.07</v>
      </c>
      <c r="M240" s="42">
        <v>0.01</v>
      </c>
      <c r="N240" s="44">
        <v>17</v>
      </c>
    </row>
    <row r="241" spans="1:14" ht="30.75">
      <c r="A241" s="38" t="s">
        <v>611</v>
      </c>
      <c r="B241" s="38" t="s">
        <v>613</v>
      </c>
      <c r="C241" s="39" t="s">
        <v>620</v>
      </c>
      <c r="D241" s="38" t="s">
        <v>621</v>
      </c>
      <c r="E241" s="50" t="s">
        <v>200</v>
      </c>
      <c r="F241" s="50" t="s">
        <v>616</v>
      </c>
      <c r="G241" s="50" t="s">
        <v>208</v>
      </c>
      <c r="H241" s="38" t="s">
        <v>623</v>
      </c>
      <c r="I241" s="38" t="s">
        <v>624</v>
      </c>
      <c r="J241" s="51" t="s">
        <v>211</v>
      </c>
      <c r="K241" s="50" t="s">
        <v>212</v>
      </c>
      <c r="L241" s="42">
        <v>2247.5</v>
      </c>
      <c r="M241" s="42">
        <v>0.15</v>
      </c>
      <c r="N241" s="44">
        <v>337</v>
      </c>
    </row>
    <row r="242" spans="1:14" ht="30.75">
      <c r="A242" s="38" t="s">
        <v>611</v>
      </c>
      <c r="B242" s="38" t="s">
        <v>613</v>
      </c>
      <c r="C242" s="39" t="s">
        <v>620</v>
      </c>
      <c r="D242" s="38" t="s">
        <v>621</v>
      </c>
      <c r="E242" s="50" t="s">
        <v>200</v>
      </c>
      <c r="F242" s="50" t="s">
        <v>616</v>
      </c>
      <c r="G242" s="50" t="s">
        <v>208</v>
      </c>
      <c r="H242" s="38" t="s">
        <v>611</v>
      </c>
      <c r="I242" s="38" t="s">
        <v>622</v>
      </c>
      <c r="J242" s="51" t="s">
        <v>200</v>
      </c>
      <c r="K242" s="50" t="s">
        <v>207</v>
      </c>
      <c r="L242" s="42">
        <v>1713.03</v>
      </c>
      <c r="M242" s="42">
        <v>0.19</v>
      </c>
      <c r="N242" s="44">
        <v>325</v>
      </c>
    </row>
    <row r="243" spans="1:14" ht="30.75">
      <c r="A243" s="38" t="s">
        <v>611</v>
      </c>
      <c r="B243" s="38" t="s">
        <v>613</v>
      </c>
      <c r="C243" s="39" t="s">
        <v>620</v>
      </c>
      <c r="D243" s="38" t="s">
        <v>621</v>
      </c>
      <c r="E243" s="50" t="s">
        <v>200</v>
      </c>
      <c r="F243" s="50" t="s">
        <v>616</v>
      </c>
      <c r="G243" s="50" t="s">
        <v>208</v>
      </c>
      <c r="H243" s="38" t="s">
        <v>611</v>
      </c>
      <c r="I243" s="38" t="s">
        <v>635</v>
      </c>
      <c r="J243" s="51" t="s">
        <v>200</v>
      </c>
      <c r="K243" s="50" t="s">
        <v>209</v>
      </c>
      <c r="L243" s="42">
        <v>2193.61</v>
      </c>
      <c r="M243" s="42">
        <v>0.6</v>
      </c>
      <c r="N243" s="44">
        <v>1316</v>
      </c>
    </row>
    <row r="244" spans="1:14" ht="30.75">
      <c r="A244" s="38" t="s">
        <v>611</v>
      </c>
      <c r="B244" s="38" t="s">
        <v>613</v>
      </c>
      <c r="C244" s="39" t="s">
        <v>620</v>
      </c>
      <c r="D244" s="38" t="s">
        <v>621</v>
      </c>
      <c r="E244" s="50" t="s">
        <v>200</v>
      </c>
      <c r="F244" s="50" t="s">
        <v>616</v>
      </c>
      <c r="G244" s="50" t="s">
        <v>208</v>
      </c>
      <c r="H244" s="38" t="s">
        <v>611</v>
      </c>
      <c r="I244" s="38" t="s">
        <v>618</v>
      </c>
      <c r="J244" s="51" t="s">
        <v>200</v>
      </c>
      <c r="K244" s="50" t="s">
        <v>205</v>
      </c>
      <c r="L244" s="42">
        <v>1475.41</v>
      </c>
      <c r="M244" s="42">
        <v>3.99</v>
      </c>
      <c r="N244" s="44">
        <v>5887</v>
      </c>
    </row>
    <row r="245" spans="1:14" ht="30.75">
      <c r="A245" s="38" t="s">
        <v>611</v>
      </c>
      <c r="B245" s="38" t="s">
        <v>613</v>
      </c>
      <c r="C245" s="39" t="s">
        <v>620</v>
      </c>
      <c r="D245" s="38" t="s">
        <v>621</v>
      </c>
      <c r="E245" s="50" t="s">
        <v>200</v>
      </c>
      <c r="F245" s="50" t="s">
        <v>616</v>
      </c>
      <c r="G245" s="50" t="s">
        <v>208</v>
      </c>
      <c r="H245" s="38" t="s">
        <v>611</v>
      </c>
      <c r="I245" s="38" t="s">
        <v>617</v>
      </c>
      <c r="J245" s="51" t="s">
        <v>200</v>
      </c>
      <c r="K245" s="50" t="s">
        <v>204</v>
      </c>
      <c r="L245" s="42">
        <v>1580.92</v>
      </c>
      <c r="M245" s="42">
        <v>9.39</v>
      </c>
      <c r="N245" s="44">
        <v>14845</v>
      </c>
    </row>
    <row r="246" spans="1:14" ht="30.75">
      <c r="A246" s="38" t="s">
        <v>611</v>
      </c>
      <c r="B246" s="38" t="s">
        <v>613</v>
      </c>
      <c r="C246" s="39" t="s">
        <v>620</v>
      </c>
      <c r="D246" s="38" t="s">
        <v>621</v>
      </c>
      <c r="E246" s="50" t="s">
        <v>200</v>
      </c>
      <c r="F246" s="50" t="s">
        <v>616</v>
      </c>
      <c r="G246" s="50" t="s">
        <v>208</v>
      </c>
      <c r="H246" s="38" t="s">
        <v>611</v>
      </c>
      <c r="I246" s="38" t="s">
        <v>612</v>
      </c>
      <c r="J246" s="51" t="s">
        <v>200</v>
      </c>
      <c r="K246" s="50" t="s">
        <v>203</v>
      </c>
      <c r="L246" s="42">
        <v>1344.36</v>
      </c>
      <c r="M246" s="42">
        <v>11.56</v>
      </c>
      <c r="N246" s="44">
        <v>15541</v>
      </c>
    </row>
    <row r="247" spans="1:14" ht="30.75">
      <c r="A247" s="38" t="s">
        <v>611</v>
      </c>
      <c r="B247" s="38" t="s">
        <v>613</v>
      </c>
      <c r="C247" s="39" t="s">
        <v>620</v>
      </c>
      <c r="D247" s="38" t="s">
        <v>621</v>
      </c>
      <c r="E247" s="50" t="s">
        <v>200</v>
      </c>
      <c r="F247" s="50" t="s">
        <v>616</v>
      </c>
      <c r="G247" s="50" t="s">
        <v>208</v>
      </c>
      <c r="H247" s="38" t="s">
        <v>611</v>
      </c>
      <c r="I247" s="38" t="s">
        <v>619</v>
      </c>
      <c r="J247" s="51" t="s">
        <v>200</v>
      </c>
      <c r="K247" s="50" t="s">
        <v>206</v>
      </c>
      <c r="L247" s="42">
        <v>1069.05</v>
      </c>
      <c r="M247" s="42">
        <v>79.33</v>
      </c>
      <c r="N247" s="44">
        <v>84808</v>
      </c>
    </row>
    <row r="248" spans="1:14" ht="15">
      <c r="A248" s="38"/>
      <c r="B248" s="38"/>
      <c r="C248" s="45" t="s">
        <v>951</v>
      </c>
      <c r="D248" s="38"/>
      <c r="E248" s="50"/>
      <c r="F248" s="50"/>
      <c r="G248" s="50"/>
      <c r="H248" s="38"/>
      <c r="I248" s="38"/>
      <c r="J248" s="51"/>
      <c r="K248" s="50"/>
      <c r="L248" s="42"/>
      <c r="M248" s="42"/>
      <c r="N248" s="46">
        <f>SUBTOTAL(9,N240:N247)</f>
        <v>123076</v>
      </c>
    </row>
    <row r="249" spans="1:14" ht="30.75">
      <c r="A249" s="38" t="s">
        <v>611</v>
      </c>
      <c r="B249" s="38" t="s">
        <v>613</v>
      </c>
      <c r="C249" s="39" t="s">
        <v>625</v>
      </c>
      <c r="D249" s="38" t="s">
        <v>626</v>
      </c>
      <c r="E249" s="50" t="s">
        <v>200</v>
      </c>
      <c r="F249" s="50" t="s">
        <v>616</v>
      </c>
      <c r="G249" s="50" t="s">
        <v>214</v>
      </c>
      <c r="H249" s="38" t="s">
        <v>623</v>
      </c>
      <c r="I249" s="38" t="s">
        <v>710</v>
      </c>
      <c r="J249" s="51" t="s">
        <v>211</v>
      </c>
      <c r="K249" s="50" t="s">
        <v>223</v>
      </c>
      <c r="L249" s="42">
        <v>648.99</v>
      </c>
      <c r="M249" s="42">
        <v>0.15</v>
      </c>
      <c r="N249" s="44">
        <v>97</v>
      </c>
    </row>
    <row r="250" spans="1:14" ht="30.75">
      <c r="A250" s="38" t="s">
        <v>611</v>
      </c>
      <c r="B250" s="38" t="s">
        <v>613</v>
      </c>
      <c r="C250" s="39" t="s">
        <v>625</v>
      </c>
      <c r="D250" s="38" t="s">
        <v>626</v>
      </c>
      <c r="E250" s="50" t="s">
        <v>200</v>
      </c>
      <c r="F250" s="50" t="s">
        <v>616</v>
      </c>
      <c r="G250" s="50" t="s">
        <v>214</v>
      </c>
      <c r="H250" s="38" t="s">
        <v>623</v>
      </c>
      <c r="I250" s="38" t="s">
        <v>643</v>
      </c>
      <c r="J250" s="51" t="s">
        <v>211</v>
      </c>
      <c r="K250" s="50" t="s">
        <v>222</v>
      </c>
      <c r="L250" s="42">
        <v>2469.1</v>
      </c>
      <c r="M250" s="42">
        <v>0.8</v>
      </c>
      <c r="N250" s="44">
        <v>1975</v>
      </c>
    </row>
    <row r="251" spans="1:14" ht="30.75">
      <c r="A251" s="38" t="s">
        <v>611</v>
      </c>
      <c r="B251" s="38" t="s">
        <v>613</v>
      </c>
      <c r="C251" s="39" t="s">
        <v>625</v>
      </c>
      <c r="D251" s="38" t="s">
        <v>626</v>
      </c>
      <c r="E251" s="50" t="s">
        <v>200</v>
      </c>
      <c r="F251" s="50" t="s">
        <v>616</v>
      </c>
      <c r="G251" s="50" t="s">
        <v>214</v>
      </c>
      <c r="H251" s="38" t="s">
        <v>291</v>
      </c>
      <c r="I251" s="38" t="s">
        <v>787</v>
      </c>
      <c r="J251" s="51" t="s">
        <v>213</v>
      </c>
      <c r="K251" s="50" t="s">
        <v>788</v>
      </c>
      <c r="L251" s="42">
        <v>4223.24</v>
      </c>
      <c r="M251" s="42">
        <v>1.06</v>
      </c>
      <c r="N251" s="44">
        <v>4477</v>
      </c>
    </row>
    <row r="252" spans="1:14" ht="30.75">
      <c r="A252" s="38" t="s">
        <v>611</v>
      </c>
      <c r="B252" s="38" t="s">
        <v>613</v>
      </c>
      <c r="C252" s="39" t="s">
        <v>625</v>
      </c>
      <c r="D252" s="38" t="s">
        <v>626</v>
      </c>
      <c r="E252" s="50" t="s">
        <v>200</v>
      </c>
      <c r="F252" s="50" t="s">
        <v>616</v>
      </c>
      <c r="G252" s="50" t="s">
        <v>214</v>
      </c>
      <c r="H252" s="38" t="s">
        <v>373</v>
      </c>
      <c r="I252" s="38" t="s">
        <v>374</v>
      </c>
      <c r="J252" s="51" t="s">
        <v>53</v>
      </c>
      <c r="K252" s="50" t="s">
        <v>54</v>
      </c>
      <c r="L252" s="42">
        <v>5853.19</v>
      </c>
      <c r="M252" s="42">
        <v>1.06</v>
      </c>
      <c r="N252" s="44">
        <v>6204</v>
      </c>
    </row>
    <row r="253" spans="1:14" ht="30.75">
      <c r="A253" s="38" t="s">
        <v>611</v>
      </c>
      <c r="B253" s="38" t="s">
        <v>613</v>
      </c>
      <c r="C253" s="39" t="s">
        <v>625</v>
      </c>
      <c r="D253" s="38" t="s">
        <v>626</v>
      </c>
      <c r="E253" s="50" t="s">
        <v>200</v>
      </c>
      <c r="F253" s="50" t="s">
        <v>616</v>
      </c>
      <c r="G253" s="50" t="s">
        <v>214</v>
      </c>
      <c r="H253" s="38" t="s">
        <v>623</v>
      </c>
      <c r="I253" s="38" t="s">
        <v>638</v>
      </c>
      <c r="J253" s="51" t="s">
        <v>211</v>
      </c>
      <c r="K253" s="50" t="s">
        <v>217</v>
      </c>
      <c r="L253" s="42">
        <v>862.97</v>
      </c>
      <c r="M253" s="42">
        <v>1.06</v>
      </c>
      <c r="N253" s="44">
        <v>915</v>
      </c>
    </row>
    <row r="254" spans="1:14" ht="30.75">
      <c r="A254" s="38" t="s">
        <v>611</v>
      </c>
      <c r="B254" s="38" t="s">
        <v>613</v>
      </c>
      <c r="C254" s="39" t="s">
        <v>625</v>
      </c>
      <c r="D254" s="38" t="s">
        <v>626</v>
      </c>
      <c r="E254" s="50" t="s">
        <v>200</v>
      </c>
      <c r="F254" s="50" t="s">
        <v>616</v>
      </c>
      <c r="G254" s="50" t="s">
        <v>214</v>
      </c>
      <c r="H254" s="38" t="s">
        <v>623</v>
      </c>
      <c r="I254" s="38" t="s">
        <v>789</v>
      </c>
      <c r="J254" s="51" t="s">
        <v>211</v>
      </c>
      <c r="K254" s="50" t="s">
        <v>790</v>
      </c>
      <c r="L254" s="42">
        <v>1782.73</v>
      </c>
      <c r="M254" s="42">
        <v>1.06</v>
      </c>
      <c r="N254" s="44">
        <v>1890</v>
      </c>
    </row>
    <row r="255" spans="1:14" ht="30.75">
      <c r="A255" s="38" t="s">
        <v>611</v>
      </c>
      <c r="B255" s="38" t="s">
        <v>613</v>
      </c>
      <c r="C255" s="39" t="s">
        <v>625</v>
      </c>
      <c r="D255" s="38" t="s">
        <v>626</v>
      </c>
      <c r="E255" s="50" t="s">
        <v>200</v>
      </c>
      <c r="F255" s="50" t="s">
        <v>616</v>
      </c>
      <c r="G255" s="50" t="s">
        <v>214</v>
      </c>
      <c r="H255" s="38" t="s">
        <v>623</v>
      </c>
      <c r="I255" s="38" t="s">
        <v>639</v>
      </c>
      <c r="J255" s="51" t="s">
        <v>211</v>
      </c>
      <c r="K255" s="50" t="s">
        <v>218</v>
      </c>
      <c r="L255" s="42">
        <v>1386.59</v>
      </c>
      <c r="M255" s="42">
        <v>1.06</v>
      </c>
      <c r="N255" s="44">
        <v>1470</v>
      </c>
    </row>
    <row r="256" spans="1:14" ht="30.75">
      <c r="A256" s="38" t="s">
        <v>611</v>
      </c>
      <c r="B256" s="38" t="s">
        <v>613</v>
      </c>
      <c r="C256" s="39" t="s">
        <v>625</v>
      </c>
      <c r="D256" s="38" t="s">
        <v>626</v>
      </c>
      <c r="E256" s="50" t="s">
        <v>200</v>
      </c>
      <c r="F256" s="50" t="s">
        <v>616</v>
      </c>
      <c r="G256" s="50" t="s">
        <v>214</v>
      </c>
      <c r="H256" s="38" t="s">
        <v>623</v>
      </c>
      <c r="I256" s="38" t="s">
        <v>640</v>
      </c>
      <c r="J256" s="51" t="s">
        <v>211</v>
      </c>
      <c r="K256" s="50" t="s">
        <v>219</v>
      </c>
      <c r="L256" s="42">
        <v>2190.41</v>
      </c>
      <c r="M256" s="42">
        <v>1.06</v>
      </c>
      <c r="N256" s="44">
        <v>2322</v>
      </c>
    </row>
    <row r="257" spans="1:14" ht="30.75">
      <c r="A257" s="38" t="s">
        <v>611</v>
      </c>
      <c r="B257" s="38" t="s">
        <v>613</v>
      </c>
      <c r="C257" s="39" t="s">
        <v>625</v>
      </c>
      <c r="D257" s="38" t="s">
        <v>626</v>
      </c>
      <c r="E257" s="50" t="s">
        <v>200</v>
      </c>
      <c r="F257" s="50" t="s">
        <v>616</v>
      </c>
      <c r="G257" s="50" t="s">
        <v>214</v>
      </c>
      <c r="H257" s="38" t="s">
        <v>623</v>
      </c>
      <c r="I257" s="38" t="s">
        <v>641</v>
      </c>
      <c r="J257" s="51" t="s">
        <v>211</v>
      </c>
      <c r="K257" s="50" t="s">
        <v>220</v>
      </c>
      <c r="L257" s="42">
        <v>1424.21</v>
      </c>
      <c r="M257" s="42">
        <v>1.06</v>
      </c>
      <c r="N257" s="44">
        <v>1510</v>
      </c>
    </row>
    <row r="258" spans="1:14" ht="30.75">
      <c r="A258" s="38" t="s">
        <v>611</v>
      </c>
      <c r="B258" s="38" t="s">
        <v>613</v>
      </c>
      <c r="C258" s="39" t="s">
        <v>625</v>
      </c>
      <c r="D258" s="38" t="s">
        <v>626</v>
      </c>
      <c r="E258" s="50" t="s">
        <v>200</v>
      </c>
      <c r="F258" s="50" t="s">
        <v>616</v>
      </c>
      <c r="G258" s="50" t="s">
        <v>214</v>
      </c>
      <c r="H258" s="38" t="s">
        <v>623</v>
      </c>
      <c r="I258" s="38" t="s">
        <v>642</v>
      </c>
      <c r="J258" s="51" t="s">
        <v>211</v>
      </c>
      <c r="K258" s="50" t="s">
        <v>221</v>
      </c>
      <c r="L258" s="42">
        <v>1099.95</v>
      </c>
      <c r="M258" s="42">
        <v>1.06</v>
      </c>
      <c r="N258" s="44">
        <v>1166</v>
      </c>
    </row>
    <row r="259" spans="1:14" ht="30.75">
      <c r="A259" s="38" t="s">
        <v>611</v>
      </c>
      <c r="B259" s="38" t="s">
        <v>613</v>
      </c>
      <c r="C259" s="39" t="s">
        <v>625</v>
      </c>
      <c r="D259" s="38" t="s">
        <v>626</v>
      </c>
      <c r="E259" s="50" t="s">
        <v>200</v>
      </c>
      <c r="F259" s="50" t="s">
        <v>616</v>
      </c>
      <c r="G259" s="50" t="s">
        <v>214</v>
      </c>
      <c r="H259" s="38" t="s">
        <v>343</v>
      </c>
      <c r="I259" s="38" t="s">
        <v>627</v>
      </c>
      <c r="J259" s="51" t="s">
        <v>31</v>
      </c>
      <c r="K259" s="50" t="s">
        <v>215</v>
      </c>
      <c r="L259" s="42">
        <v>5319.78</v>
      </c>
      <c r="M259" s="42">
        <v>5.85</v>
      </c>
      <c r="N259" s="44">
        <v>31121</v>
      </c>
    </row>
    <row r="260" spans="1:14" ht="30.75">
      <c r="A260" s="38" t="s">
        <v>611</v>
      </c>
      <c r="B260" s="38" t="s">
        <v>613</v>
      </c>
      <c r="C260" s="39" t="s">
        <v>625</v>
      </c>
      <c r="D260" s="38" t="s">
        <v>626</v>
      </c>
      <c r="E260" s="50" t="s">
        <v>200</v>
      </c>
      <c r="F260" s="50" t="s">
        <v>616</v>
      </c>
      <c r="G260" s="50" t="s">
        <v>214</v>
      </c>
      <c r="H260" s="38" t="s">
        <v>611</v>
      </c>
      <c r="I260" s="38" t="s">
        <v>636</v>
      </c>
      <c r="J260" s="51" t="s">
        <v>200</v>
      </c>
      <c r="K260" s="50" t="s">
        <v>216</v>
      </c>
      <c r="L260" s="42">
        <v>1215.46</v>
      </c>
      <c r="M260" s="42">
        <v>8.93</v>
      </c>
      <c r="N260" s="44">
        <v>10854</v>
      </c>
    </row>
    <row r="261" spans="1:14" ht="30.75">
      <c r="A261" s="38" t="s">
        <v>611</v>
      </c>
      <c r="B261" s="38" t="s">
        <v>613</v>
      </c>
      <c r="C261" s="39" t="s">
        <v>625</v>
      </c>
      <c r="D261" s="38" t="s">
        <v>626</v>
      </c>
      <c r="E261" s="50" t="s">
        <v>200</v>
      </c>
      <c r="F261" s="50" t="s">
        <v>616</v>
      </c>
      <c r="G261" s="50" t="s">
        <v>214</v>
      </c>
      <c r="H261" s="38" t="s">
        <v>623</v>
      </c>
      <c r="I261" s="38" t="s">
        <v>624</v>
      </c>
      <c r="J261" s="51" t="s">
        <v>211</v>
      </c>
      <c r="K261" s="50" t="s">
        <v>212</v>
      </c>
      <c r="L261" s="42">
        <v>2247.5</v>
      </c>
      <c r="M261" s="42">
        <v>9.39</v>
      </c>
      <c r="N261" s="44">
        <v>21104</v>
      </c>
    </row>
    <row r="262" spans="1:14" ht="30.75">
      <c r="A262" s="38" t="s">
        <v>611</v>
      </c>
      <c r="B262" s="38" t="s">
        <v>613</v>
      </c>
      <c r="C262" s="39" t="s">
        <v>625</v>
      </c>
      <c r="D262" s="38" t="s">
        <v>626</v>
      </c>
      <c r="E262" s="50" t="s">
        <v>200</v>
      </c>
      <c r="F262" s="50" t="s">
        <v>616</v>
      </c>
      <c r="G262" s="50" t="s">
        <v>214</v>
      </c>
      <c r="H262" s="38" t="s">
        <v>611</v>
      </c>
      <c r="I262" s="38" t="s">
        <v>632</v>
      </c>
      <c r="J262" s="51" t="s">
        <v>200</v>
      </c>
      <c r="K262" s="50" t="s">
        <v>201</v>
      </c>
      <c r="L262" s="42">
        <v>2153.38</v>
      </c>
      <c r="M262" s="42">
        <v>9.59</v>
      </c>
      <c r="N262" s="44">
        <v>20651</v>
      </c>
    </row>
    <row r="263" spans="1:14" ht="30.75">
      <c r="A263" s="38" t="s">
        <v>611</v>
      </c>
      <c r="B263" s="38" t="s">
        <v>613</v>
      </c>
      <c r="C263" s="39" t="s">
        <v>625</v>
      </c>
      <c r="D263" s="38" t="s">
        <v>626</v>
      </c>
      <c r="E263" s="50" t="s">
        <v>200</v>
      </c>
      <c r="F263" s="50" t="s">
        <v>616</v>
      </c>
      <c r="G263" s="50" t="s">
        <v>214</v>
      </c>
      <c r="H263" s="38" t="s">
        <v>611</v>
      </c>
      <c r="I263" s="38" t="s">
        <v>635</v>
      </c>
      <c r="J263" s="51" t="s">
        <v>200</v>
      </c>
      <c r="K263" s="50" t="s">
        <v>209</v>
      </c>
      <c r="L263" s="42">
        <v>2193.61</v>
      </c>
      <c r="M263" s="42">
        <v>24.14</v>
      </c>
      <c r="N263" s="44">
        <v>52954</v>
      </c>
    </row>
    <row r="264" spans="1:14" ht="30.75">
      <c r="A264" s="38" t="s">
        <v>611</v>
      </c>
      <c r="B264" s="38" t="s">
        <v>613</v>
      </c>
      <c r="C264" s="39" t="s">
        <v>625</v>
      </c>
      <c r="D264" s="38" t="s">
        <v>626</v>
      </c>
      <c r="E264" s="50" t="s">
        <v>200</v>
      </c>
      <c r="F264" s="50" t="s">
        <v>616</v>
      </c>
      <c r="G264" s="50" t="s">
        <v>214</v>
      </c>
      <c r="H264" s="38" t="s">
        <v>611</v>
      </c>
      <c r="I264" s="38" t="s">
        <v>612</v>
      </c>
      <c r="J264" s="51" t="s">
        <v>200</v>
      </c>
      <c r="K264" s="50" t="s">
        <v>203</v>
      </c>
      <c r="L264" s="42">
        <v>1344.36</v>
      </c>
      <c r="M264" s="42">
        <v>25.58</v>
      </c>
      <c r="N264" s="44">
        <v>34389</v>
      </c>
    </row>
    <row r="265" spans="1:14" ht="30.75">
      <c r="A265" s="38" t="s">
        <v>611</v>
      </c>
      <c r="B265" s="38" t="s">
        <v>613</v>
      </c>
      <c r="C265" s="39" t="s">
        <v>625</v>
      </c>
      <c r="D265" s="38" t="s">
        <v>626</v>
      </c>
      <c r="E265" s="50" t="s">
        <v>200</v>
      </c>
      <c r="F265" s="50" t="s">
        <v>616</v>
      </c>
      <c r="G265" s="50" t="s">
        <v>214</v>
      </c>
      <c r="H265" s="38" t="s">
        <v>611</v>
      </c>
      <c r="I265" s="38" t="s">
        <v>622</v>
      </c>
      <c r="J265" s="51" t="s">
        <v>200</v>
      </c>
      <c r="K265" s="50" t="s">
        <v>207</v>
      </c>
      <c r="L265" s="42">
        <v>1713.03</v>
      </c>
      <c r="M265" s="42">
        <v>32.3</v>
      </c>
      <c r="N265" s="44">
        <v>55331</v>
      </c>
    </row>
    <row r="266" spans="1:14" ht="30.75">
      <c r="A266" s="38" t="s">
        <v>611</v>
      </c>
      <c r="B266" s="38" t="s">
        <v>613</v>
      </c>
      <c r="C266" s="39" t="s">
        <v>625</v>
      </c>
      <c r="D266" s="38" t="s">
        <v>626</v>
      </c>
      <c r="E266" s="50" t="s">
        <v>200</v>
      </c>
      <c r="F266" s="50" t="s">
        <v>616</v>
      </c>
      <c r="G266" s="50" t="s">
        <v>214</v>
      </c>
      <c r="H266" s="38" t="s">
        <v>611</v>
      </c>
      <c r="I266" s="38" t="s">
        <v>617</v>
      </c>
      <c r="J266" s="51" t="s">
        <v>200</v>
      </c>
      <c r="K266" s="50" t="s">
        <v>204</v>
      </c>
      <c r="L266" s="42">
        <v>1580.92</v>
      </c>
      <c r="M266" s="42">
        <v>147.2</v>
      </c>
      <c r="N266" s="44">
        <v>232711</v>
      </c>
    </row>
    <row r="267" spans="1:14" ht="30.75">
      <c r="A267" s="38" t="s">
        <v>611</v>
      </c>
      <c r="B267" s="38" t="s">
        <v>613</v>
      </c>
      <c r="C267" s="39" t="s">
        <v>625</v>
      </c>
      <c r="D267" s="38" t="s">
        <v>626</v>
      </c>
      <c r="E267" s="50" t="s">
        <v>200</v>
      </c>
      <c r="F267" s="50" t="s">
        <v>616</v>
      </c>
      <c r="G267" s="50" t="s">
        <v>214</v>
      </c>
      <c r="H267" s="38" t="s">
        <v>611</v>
      </c>
      <c r="I267" s="38" t="s">
        <v>618</v>
      </c>
      <c r="J267" s="51" t="s">
        <v>200</v>
      </c>
      <c r="K267" s="50" t="s">
        <v>205</v>
      </c>
      <c r="L267" s="42">
        <v>1475.41</v>
      </c>
      <c r="M267" s="42">
        <v>498.97</v>
      </c>
      <c r="N267" s="44">
        <v>736185</v>
      </c>
    </row>
    <row r="268" spans="1:14" ht="30.75">
      <c r="A268" s="38" t="s">
        <v>611</v>
      </c>
      <c r="B268" s="38" t="s">
        <v>613</v>
      </c>
      <c r="C268" s="39" t="s">
        <v>625</v>
      </c>
      <c r="D268" s="38" t="s">
        <v>626</v>
      </c>
      <c r="E268" s="50" t="s">
        <v>200</v>
      </c>
      <c r="F268" s="50" t="s">
        <v>616</v>
      </c>
      <c r="G268" s="50" t="s">
        <v>214</v>
      </c>
      <c r="H268" s="38" t="s">
        <v>611</v>
      </c>
      <c r="I268" s="38" t="s">
        <v>619</v>
      </c>
      <c r="J268" s="51" t="s">
        <v>200</v>
      </c>
      <c r="K268" s="50" t="s">
        <v>206</v>
      </c>
      <c r="L268" s="42">
        <v>1069.05</v>
      </c>
      <c r="M268" s="42">
        <v>915.11</v>
      </c>
      <c r="N268" s="44">
        <v>978298</v>
      </c>
    </row>
    <row r="269" spans="1:14" ht="15">
      <c r="A269" s="38"/>
      <c r="B269" s="38"/>
      <c r="C269" s="45" t="s">
        <v>952</v>
      </c>
      <c r="D269" s="38"/>
      <c r="E269" s="50"/>
      <c r="F269" s="50"/>
      <c r="G269" s="50"/>
      <c r="H269" s="38"/>
      <c r="I269" s="38"/>
      <c r="J269" s="51"/>
      <c r="K269" s="50"/>
      <c r="L269" s="42"/>
      <c r="M269" s="42"/>
      <c r="N269" s="46">
        <f>SUBTOTAL(9,N249:N268)</f>
        <v>2195624</v>
      </c>
    </row>
    <row r="270" spans="1:14" ht="30.75">
      <c r="A270" s="38" t="s">
        <v>644</v>
      </c>
      <c r="B270" s="38" t="s">
        <v>645</v>
      </c>
      <c r="C270" s="39" t="s">
        <v>646</v>
      </c>
      <c r="D270" s="38" t="s">
        <v>647</v>
      </c>
      <c r="E270" s="50" t="s">
        <v>225</v>
      </c>
      <c r="F270" s="50" t="s">
        <v>648</v>
      </c>
      <c r="G270" s="50" t="s">
        <v>226</v>
      </c>
      <c r="H270" s="38" t="s">
        <v>528</v>
      </c>
      <c r="I270" s="38" t="s">
        <v>529</v>
      </c>
      <c r="J270" s="51" t="s">
        <v>142</v>
      </c>
      <c r="K270" s="50" t="s">
        <v>143</v>
      </c>
      <c r="L270" s="42">
        <v>7528.95</v>
      </c>
      <c r="M270" s="42">
        <v>0.64</v>
      </c>
      <c r="N270" s="44">
        <v>4819</v>
      </c>
    </row>
    <row r="271" spans="1:14" ht="30.75">
      <c r="A271" s="38" t="s">
        <v>644</v>
      </c>
      <c r="B271" s="38" t="s">
        <v>645</v>
      </c>
      <c r="C271" s="39" t="s">
        <v>646</v>
      </c>
      <c r="D271" s="38" t="s">
        <v>647</v>
      </c>
      <c r="E271" s="50" t="s">
        <v>225</v>
      </c>
      <c r="F271" s="50" t="s">
        <v>648</v>
      </c>
      <c r="G271" s="50" t="s">
        <v>226</v>
      </c>
      <c r="H271" s="38" t="s">
        <v>649</v>
      </c>
      <c r="I271" s="38" t="s">
        <v>791</v>
      </c>
      <c r="J271" s="51" t="s">
        <v>224</v>
      </c>
      <c r="K271" s="50" t="s">
        <v>792</v>
      </c>
      <c r="L271" s="42">
        <v>20723.49</v>
      </c>
      <c r="M271" s="42">
        <v>0.68</v>
      </c>
      <c r="N271" s="44">
        <v>5422</v>
      </c>
    </row>
    <row r="272" spans="1:14" ht="30.75">
      <c r="A272" s="38" t="s">
        <v>644</v>
      </c>
      <c r="B272" s="38" t="s">
        <v>645</v>
      </c>
      <c r="C272" s="39" t="s">
        <v>646</v>
      </c>
      <c r="D272" s="38" t="s">
        <v>647</v>
      </c>
      <c r="E272" s="50" t="s">
        <v>225</v>
      </c>
      <c r="F272" s="50" t="s">
        <v>648</v>
      </c>
      <c r="G272" s="50" t="s">
        <v>226</v>
      </c>
      <c r="H272" s="38" t="s">
        <v>303</v>
      </c>
      <c r="I272" s="38" t="s">
        <v>304</v>
      </c>
      <c r="J272" s="51" t="s">
        <v>228</v>
      </c>
      <c r="K272" s="50" t="s">
        <v>229</v>
      </c>
      <c r="L272" s="42">
        <v>6190.06</v>
      </c>
      <c r="M272" s="42">
        <v>0.68</v>
      </c>
      <c r="N272" s="44">
        <v>4209</v>
      </c>
    </row>
    <row r="273" spans="1:14" ht="30.75">
      <c r="A273" s="38" t="s">
        <v>644</v>
      </c>
      <c r="B273" s="38" t="s">
        <v>645</v>
      </c>
      <c r="C273" s="39" t="s">
        <v>646</v>
      </c>
      <c r="D273" s="38" t="s">
        <v>647</v>
      </c>
      <c r="E273" s="50" t="s">
        <v>225</v>
      </c>
      <c r="F273" s="50" t="s">
        <v>648</v>
      </c>
      <c r="G273" s="50" t="s">
        <v>226</v>
      </c>
      <c r="H273" s="38" t="s">
        <v>644</v>
      </c>
      <c r="I273" s="38" t="s">
        <v>652</v>
      </c>
      <c r="J273" s="51" t="s">
        <v>225</v>
      </c>
      <c r="K273" s="50" t="s">
        <v>227</v>
      </c>
      <c r="L273" s="42">
        <v>9071.5</v>
      </c>
      <c r="M273" s="42">
        <v>1.36</v>
      </c>
      <c r="N273" s="44">
        <v>10845</v>
      </c>
    </row>
    <row r="274" spans="1:14" ht="30.75">
      <c r="A274" s="38" t="s">
        <v>644</v>
      </c>
      <c r="B274" s="38" t="s">
        <v>645</v>
      </c>
      <c r="C274" s="39" t="s">
        <v>646</v>
      </c>
      <c r="D274" s="38" t="s">
        <v>647</v>
      </c>
      <c r="E274" s="50" t="s">
        <v>225</v>
      </c>
      <c r="F274" s="50" t="s">
        <v>648</v>
      </c>
      <c r="G274" s="50" t="s">
        <v>226</v>
      </c>
      <c r="H274" s="38" t="s">
        <v>303</v>
      </c>
      <c r="I274" s="38" t="s">
        <v>658</v>
      </c>
      <c r="J274" s="51" t="s">
        <v>228</v>
      </c>
      <c r="K274" s="50" t="s">
        <v>231</v>
      </c>
      <c r="L274" s="42">
        <v>15238.74</v>
      </c>
      <c r="M274" s="42">
        <v>2.2</v>
      </c>
      <c r="N274" s="44">
        <v>17543</v>
      </c>
    </row>
    <row r="275" spans="1:14" ht="30.75">
      <c r="A275" s="38" t="s">
        <v>644</v>
      </c>
      <c r="B275" s="38" t="s">
        <v>645</v>
      </c>
      <c r="C275" s="39" t="s">
        <v>646</v>
      </c>
      <c r="D275" s="38" t="s">
        <v>647</v>
      </c>
      <c r="E275" s="50" t="s">
        <v>225</v>
      </c>
      <c r="F275" s="50" t="s">
        <v>648</v>
      </c>
      <c r="G275" s="50" t="s">
        <v>226</v>
      </c>
      <c r="H275" s="38" t="s">
        <v>303</v>
      </c>
      <c r="I275" s="38" t="s">
        <v>306</v>
      </c>
      <c r="J275" s="51" t="s">
        <v>228</v>
      </c>
      <c r="K275" s="50" t="s">
        <v>232</v>
      </c>
      <c r="L275" s="42">
        <v>8304.51</v>
      </c>
      <c r="M275" s="42">
        <v>2.99</v>
      </c>
      <c r="N275" s="44">
        <v>23843</v>
      </c>
    </row>
    <row r="276" spans="1:14" ht="30.75">
      <c r="A276" s="38" t="s">
        <v>644</v>
      </c>
      <c r="B276" s="38" t="s">
        <v>645</v>
      </c>
      <c r="C276" s="39" t="s">
        <v>646</v>
      </c>
      <c r="D276" s="38" t="s">
        <v>647</v>
      </c>
      <c r="E276" s="50" t="s">
        <v>225</v>
      </c>
      <c r="F276" s="50" t="s">
        <v>648</v>
      </c>
      <c r="G276" s="50" t="s">
        <v>226</v>
      </c>
      <c r="H276" s="38" t="s">
        <v>303</v>
      </c>
      <c r="I276" s="38" t="s">
        <v>655</v>
      </c>
      <c r="J276" s="51" t="s">
        <v>228</v>
      </c>
      <c r="K276" s="50" t="s">
        <v>230</v>
      </c>
      <c r="L276" s="42">
        <v>10216.33</v>
      </c>
      <c r="M276" s="42">
        <v>4.28</v>
      </c>
      <c r="N276" s="44">
        <v>34129</v>
      </c>
    </row>
    <row r="277" spans="1:14" ht="15">
      <c r="A277" s="38"/>
      <c r="B277" s="38"/>
      <c r="C277" s="45" t="s">
        <v>953</v>
      </c>
      <c r="D277" s="38"/>
      <c r="E277" s="50"/>
      <c r="F277" s="50"/>
      <c r="G277" s="50"/>
      <c r="H277" s="38"/>
      <c r="I277" s="38"/>
      <c r="J277" s="51"/>
      <c r="K277" s="50"/>
      <c r="L277" s="42"/>
      <c r="M277" s="42"/>
      <c r="N277" s="46">
        <f>SUBTOTAL(9,N270:N276)</f>
        <v>100810</v>
      </c>
    </row>
    <row r="278" spans="1:14" ht="30.75">
      <c r="A278" s="38" t="s">
        <v>303</v>
      </c>
      <c r="B278" s="38" t="s">
        <v>659</v>
      </c>
      <c r="C278" s="39" t="s">
        <v>660</v>
      </c>
      <c r="D278" s="38" t="s">
        <v>661</v>
      </c>
      <c r="E278" s="50" t="s">
        <v>228</v>
      </c>
      <c r="F278" s="50" t="s">
        <v>662</v>
      </c>
      <c r="G278" s="50" t="s">
        <v>233</v>
      </c>
      <c r="H278" s="38" t="s">
        <v>303</v>
      </c>
      <c r="I278" s="38" t="s">
        <v>655</v>
      </c>
      <c r="J278" s="51" t="s">
        <v>228</v>
      </c>
      <c r="K278" s="50" t="s">
        <v>230</v>
      </c>
      <c r="L278" s="42">
        <v>10216.33</v>
      </c>
      <c r="M278" s="42">
        <v>0.97</v>
      </c>
      <c r="N278" s="44">
        <v>7451</v>
      </c>
    </row>
    <row r="279" spans="1:14" ht="30.75">
      <c r="A279" s="38" t="s">
        <v>303</v>
      </c>
      <c r="B279" s="38" t="s">
        <v>659</v>
      </c>
      <c r="C279" s="39" t="s">
        <v>660</v>
      </c>
      <c r="D279" s="38" t="s">
        <v>661</v>
      </c>
      <c r="E279" s="50" t="s">
        <v>228</v>
      </c>
      <c r="F279" s="50" t="s">
        <v>662</v>
      </c>
      <c r="G279" s="50" t="s">
        <v>233</v>
      </c>
      <c r="H279" s="38" t="s">
        <v>303</v>
      </c>
      <c r="I279" s="38" t="s">
        <v>304</v>
      </c>
      <c r="J279" s="51" t="s">
        <v>228</v>
      </c>
      <c r="K279" s="50" t="s">
        <v>229</v>
      </c>
      <c r="L279" s="42">
        <v>6190.06</v>
      </c>
      <c r="M279" s="42">
        <v>1.92</v>
      </c>
      <c r="N279" s="44">
        <v>11885</v>
      </c>
    </row>
    <row r="280" spans="1:14" ht="30.75">
      <c r="A280" s="38" t="s">
        <v>303</v>
      </c>
      <c r="B280" s="38" t="s">
        <v>659</v>
      </c>
      <c r="C280" s="39" t="s">
        <v>660</v>
      </c>
      <c r="D280" s="38" t="s">
        <v>661</v>
      </c>
      <c r="E280" s="50" t="s">
        <v>228</v>
      </c>
      <c r="F280" s="50" t="s">
        <v>662</v>
      </c>
      <c r="G280" s="50" t="s">
        <v>233</v>
      </c>
      <c r="H280" s="38" t="s">
        <v>303</v>
      </c>
      <c r="I280" s="38" t="s">
        <v>306</v>
      </c>
      <c r="J280" s="51" t="s">
        <v>228</v>
      </c>
      <c r="K280" s="50" t="s">
        <v>232</v>
      </c>
      <c r="L280" s="42">
        <v>8304.51</v>
      </c>
      <c r="M280" s="42">
        <v>4.87</v>
      </c>
      <c r="N280" s="44">
        <v>37411</v>
      </c>
    </row>
    <row r="281" spans="1:14" ht="30.75">
      <c r="A281" s="38" t="s">
        <v>303</v>
      </c>
      <c r="B281" s="38" t="s">
        <v>659</v>
      </c>
      <c r="C281" s="39" t="s">
        <v>660</v>
      </c>
      <c r="D281" s="38" t="s">
        <v>661</v>
      </c>
      <c r="E281" s="50" t="s">
        <v>228</v>
      </c>
      <c r="F281" s="50" t="s">
        <v>662</v>
      </c>
      <c r="G281" s="50" t="s">
        <v>233</v>
      </c>
      <c r="H281" s="38" t="s">
        <v>303</v>
      </c>
      <c r="I281" s="38" t="s">
        <v>305</v>
      </c>
      <c r="J281" s="51" t="s">
        <v>228</v>
      </c>
      <c r="K281" s="50" t="s">
        <v>234</v>
      </c>
      <c r="L281" s="42">
        <v>9363.21</v>
      </c>
      <c r="M281" s="42">
        <v>29.16</v>
      </c>
      <c r="N281" s="44">
        <v>224004</v>
      </c>
    </row>
    <row r="282" spans="1:14" ht="15">
      <c r="A282" s="38"/>
      <c r="B282" s="38"/>
      <c r="C282" s="45" t="s">
        <v>954</v>
      </c>
      <c r="D282" s="38"/>
      <c r="E282" s="50"/>
      <c r="F282" s="50"/>
      <c r="G282" s="50"/>
      <c r="H282" s="38"/>
      <c r="I282" s="38"/>
      <c r="J282" s="51"/>
      <c r="K282" s="50"/>
      <c r="L282" s="42"/>
      <c r="M282" s="42"/>
      <c r="N282" s="46">
        <f>SUBTOTAL(9,N278:N281)</f>
        <v>280751</v>
      </c>
    </row>
    <row r="283" spans="1:14" ht="30.75">
      <c r="A283" s="38" t="s">
        <v>303</v>
      </c>
      <c r="B283" s="38" t="s">
        <v>659</v>
      </c>
      <c r="C283" s="39" t="s">
        <v>663</v>
      </c>
      <c r="D283" s="38" t="s">
        <v>664</v>
      </c>
      <c r="E283" s="50" t="s">
        <v>228</v>
      </c>
      <c r="F283" s="50" t="s">
        <v>662</v>
      </c>
      <c r="G283" s="50" t="s">
        <v>235</v>
      </c>
      <c r="H283" s="38" t="s">
        <v>303</v>
      </c>
      <c r="I283" s="38" t="s">
        <v>305</v>
      </c>
      <c r="J283" s="51" t="s">
        <v>228</v>
      </c>
      <c r="K283" s="50" t="s">
        <v>234</v>
      </c>
      <c r="L283" s="42">
        <v>9363.21</v>
      </c>
      <c r="M283" s="42">
        <v>0.08</v>
      </c>
      <c r="N283" s="44">
        <v>569</v>
      </c>
    </row>
    <row r="284" spans="1:14" ht="30.75">
      <c r="A284" s="38" t="s">
        <v>303</v>
      </c>
      <c r="B284" s="38" t="s">
        <v>659</v>
      </c>
      <c r="C284" s="39" t="s">
        <v>663</v>
      </c>
      <c r="D284" s="38" t="s">
        <v>664</v>
      </c>
      <c r="E284" s="50" t="s">
        <v>228</v>
      </c>
      <c r="F284" s="50" t="s">
        <v>662</v>
      </c>
      <c r="G284" s="50" t="s">
        <v>235</v>
      </c>
      <c r="H284" s="38" t="s">
        <v>303</v>
      </c>
      <c r="I284" s="38" t="s">
        <v>655</v>
      </c>
      <c r="J284" s="51" t="s">
        <v>228</v>
      </c>
      <c r="K284" s="50" t="s">
        <v>230</v>
      </c>
      <c r="L284" s="42">
        <v>10216.33</v>
      </c>
      <c r="M284" s="42">
        <v>1.69</v>
      </c>
      <c r="N284" s="44">
        <v>12012</v>
      </c>
    </row>
    <row r="285" spans="1:14" ht="30.75">
      <c r="A285" s="38" t="s">
        <v>303</v>
      </c>
      <c r="B285" s="38" t="s">
        <v>659</v>
      </c>
      <c r="C285" s="39" t="s">
        <v>663</v>
      </c>
      <c r="D285" s="38" t="s">
        <v>664</v>
      </c>
      <c r="E285" s="50" t="s">
        <v>228</v>
      </c>
      <c r="F285" s="50" t="s">
        <v>662</v>
      </c>
      <c r="G285" s="50" t="s">
        <v>235</v>
      </c>
      <c r="H285" s="38" t="s">
        <v>303</v>
      </c>
      <c r="I285" s="38" t="s">
        <v>668</v>
      </c>
      <c r="J285" s="51" t="s">
        <v>228</v>
      </c>
      <c r="K285" s="50" t="s">
        <v>236</v>
      </c>
      <c r="L285" s="42">
        <v>7625.55</v>
      </c>
      <c r="M285" s="42">
        <v>2.15</v>
      </c>
      <c r="N285" s="44">
        <v>15282</v>
      </c>
    </row>
    <row r="286" spans="1:14" ht="30.75">
      <c r="A286" s="38" t="s">
        <v>303</v>
      </c>
      <c r="B286" s="38" t="s">
        <v>659</v>
      </c>
      <c r="C286" s="39" t="s">
        <v>663</v>
      </c>
      <c r="D286" s="38" t="s">
        <v>664</v>
      </c>
      <c r="E286" s="50" t="s">
        <v>228</v>
      </c>
      <c r="F286" s="50" t="s">
        <v>662</v>
      </c>
      <c r="G286" s="50" t="s">
        <v>235</v>
      </c>
      <c r="H286" s="38" t="s">
        <v>303</v>
      </c>
      <c r="I286" s="38" t="s">
        <v>304</v>
      </c>
      <c r="J286" s="51" t="s">
        <v>228</v>
      </c>
      <c r="K286" s="50" t="s">
        <v>229</v>
      </c>
      <c r="L286" s="42">
        <v>6190.06</v>
      </c>
      <c r="M286" s="42">
        <v>4.93</v>
      </c>
      <c r="N286" s="44">
        <v>30517</v>
      </c>
    </row>
    <row r="287" spans="1:14" ht="30.75">
      <c r="A287" s="38" t="s">
        <v>303</v>
      </c>
      <c r="B287" s="38" t="s">
        <v>659</v>
      </c>
      <c r="C287" s="39" t="s">
        <v>663</v>
      </c>
      <c r="D287" s="38" t="s">
        <v>664</v>
      </c>
      <c r="E287" s="50" t="s">
        <v>228</v>
      </c>
      <c r="F287" s="50" t="s">
        <v>662</v>
      </c>
      <c r="G287" s="50" t="s">
        <v>235</v>
      </c>
      <c r="H287" s="38" t="s">
        <v>303</v>
      </c>
      <c r="I287" s="38" t="s">
        <v>306</v>
      </c>
      <c r="J287" s="51" t="s">
        <v>228</v>
      </c>
      <c r="K287" s="50" t="s">
        <v>232</v>
      </c>
      <c r="L287" s="42">
        <v>8304.51</v>
      </c>
      <c r="M287" s="42">
        <v>40.26</v>
      </c>
      <c r="N287" s="44">
        <v>286163</v>
      </c>
    </row>
    <row r="288" spans="1:14" ht="15">
      <c r="A288" s="38"/>
      <c r="B288" s="38"/>
      <c r="C288" s="45" t="s">
        <v>955</v>
      </c>
      <c r="D288" s="38"/>
      <c r="E288" s="50"/>
      <c r="F288" s="50"/>
      <c r="G288" s="50"/>
      <c r="H288" s="38"/>
      <c r="I288" s="38"/>
      <c r="J288" s="51"/>
      <c r="K288" s="50"/>
      <c r="L288" s="42"/>
      <c r="M288" s="42"/>
      <c r="N288" s="46">
        <f>SUBTOTAL(9,N283:N287)</f>
        <v>344543</v>
      </c>
    </row>
    <row r="289" spans="1:14" ht="30.75">
      <c r="A289" s="38" t="s">
        <v>303</v>
      </c>
      <c r="B289" s="38" t="s">
        <v>659</v>
      </c>
      <c r="C289" s="39" t="s">
        <v>669</v>
      </c>
      <c r="D289" s="38" t="s">
        <v>670</v>
      </c>
      <c r="E289" s="50" t="s">
        <v>228</v>
      </c>
      <c r="F289" s="50" t="s">
        <v>662</v>
      </c>
      <c r="G289" s="50" t="s">
        <v>237</v>
      </c>
      <c r="H289" s="38" t="s">
        <v>303</v>
      </c>
      <c r="I289" s="38" t="s">
        <v>668</v>
      </c>
      <c r="J289" s="51" t="s">
        <v>228</v>
      </c>
      <c r="K289" s="50" t="s">
        <v>236</v>
      </c>
      <c r="L289" s="42">
        <v>7625.55</v>
      </c>
      <c r="M289" s="42">
        <v>1.84</v>
      </c>
      <c r="N289" s="44">
        <v>12387</v>
      </c>
    </row>
    <row r="290" spans="1:14" ht="30.75">
      <c r="A290" s="38" t="s">
        <v>303</v>
      </c>
      <c r="B290" s="38" t="s">
        <v>659</v>
      </c>
      <c r="C290" s="39" t="s">
        <v>669</v>
      </c>
      <c r="D290" s="38" t="s">
        <v>670</v>
      </c>
      <c r="E290" s="50" t="s">
        <v>228</v>
      </c>
      <c r="F290" s="50" t="s">
        <v>662</v>
      </c>
      <c r="G290" s="50" t="s">
        <v>237</v>
      </c>
      <c r="H290" s="38" t="s">
        <v>303</v>
      </c>
      <c r="I290" s="38" t="s">
        <v>306</v>
      </c>
      <c r="J290" s="51" t="s">
        <v>228</v>
      </c>
      <c r="K290" s="50" t="s">
        <v>232</v>
      </c>
      <c r="L290" s="42">
        <v>8304.51</v>
      </c>
      <c r="M290" s="42">
        <v>5.37</v>
      </c>
      <c r="N290" s="44">
        <v>36150</v>
      </c>
    </row>
    <row r="291" spans="1:14" ht="15">
      <c r="A291" s="38"/>
      <c r="B291" s="38"/>
      <c r="C291" s="45" t="s">
        <v>956</v>
      </c>
      <c r="D291" s="38"/>
      <c r="E291" s="50"/>
      <c r="F291" s="50"/>
      <c r="G291" s="50"/>
      <c r="H291" s="38"/>
      <c r="I291" s="38"/>
      <c r="J291" s="51"/>
      <c r="K291" s="50"/>
      <c r="L291" s="42"/>
      <c r="M291" s="42"/>
      <c r="N291" s="46">
        <f>SUBTOTAL(9,N289:N290)</f>
        <v>48537</v>
      </c>
    </row>
    <row r="292" spans="1:14" ht="30.75">
      <c r="A292" s="38" t="s">
        <v>303</v>
      </c>
      <c r="B292" s="38" t="s">
        <v>659</v>
      </c>
      <c r="C292" s="39" t="s">
        <v>671</v>
      </c>
      <c r="D292" s="38" t="s">
        <v>672</v>
      </c>
      <c r="E292" s="50" t="s">
        <v>228</v>
      </c>
      <c r="F292" s="50" t="s">
        <v>662</v>
      </c>
      <c r="G292" s="50" t="s">
        <v>238</v>
      </c>
      <c r="H292" s="38" t="s">
        <v>303</v>
      </c>
      <c r="I292" s="38" t="s">
        <v>304</v>
      </c>
      <c r="J292" s="51" t="s">
        <v>228</v>
      </c>
      <c r="K292" s="50" t="s">
        <v>229</v>
      </c>
      <c r="L292" s="42">
        <v>6190.06</v>
      </c>
      <c r="M292" s="42">
        <v>0.01</v>
      </c>
      <c r="N292" s="44">
        <v>62</v>
      </c>
    </row>
    <row r="293" spans="1:14" ht="30.75">
      <c r="A293" s="38" t="s">
        <v>303</v>
      </c>
      <c r="B293" s="38" t="s">
        <v>659</v>
      </c>
      <c r="C293" s="39" t="s">
        <v>671</v>
      </c>
      <c r="D293" s="38" t="s">
        <v>672</v>
      </c>
      <c r="E293" s="50" t="s">
        <v>228</v>
      </c>
      <c r="F293" s="50" t="s">
        <v>662</v>
      </c>
      <c r="G293" s="50" t="s">
        <v>238</v>
      </c>
      <c r="H293" s="38" t="s">
        <v>303</v>
      </c>
      <c r="I293" s="38" t="s">
        <v>655</v>
      </c>
      <c r="J293" s="51" t="s">
        <v>228</v>
      </c>
      <c r="K293" s="50" t="s">
        <v>230</v>
      </c>
      <c r="L293" s="42">
        <v>10216.33</v>
      </c>
      <c r="M293" s="42">
        <v>0.23</v>
      </c>
      <c r="N293" s="44">
        <v>1695</v>
      </c>
    </row>
    <row r="294" spans="1:14" ht="30.75">
      <c r="A294" s="38" t="s">
        <v>303</v>
      </c>
      <c r="B294" s="38" t="s">
        <v>659</v>
      </c>
      <c r="C294" s="39" t="s">
        <v>671</v>
      </c>
      <c r="D294" s="38" t="s">
        <v>672</v>
      </c>
      <c r="E294" s="50" t="s">
        <v>228</v>
      </c>
      <c r="F294" s="50" t="s">
        <v>662</v>
      </c>
      <c r="G294" s="50" t="s">
        <v>238</v>
      </c>
      <c r="H294" s="38" t="s">
        <v>528</v>
      </c>
      <c r="I294" s="38" t="s">
        <v>529</v>
      </c>
      <c r="J294" s="51" t="s">
        <v>142</v>
      </c>
      <c r="K294" s="50" t="s">
        <v>143</v>
      </c>
      <c r="L294" s="42">
        <v>7528.95</v>
      </c>
      <c r="M294" s="42">
        <v>0.92</v>
      </c>
      <c r="N294" s="44">
        <v>6780</v>
      </c>
    </row>
    <row r="295" spans="1:14" ht="30.75">
      <c r="A295" s="38" t="s">
        <v>303</v>
      </c>
      <c r="B295" s="38" t="s">
        <v>659</v>
      </c>
      <c r="C295" s="39" t="s">
        <v>671</v>
      </c>
      <c r="D295" s="38" t="s">
        <v>672</v>
      </c>
      <c r="E295" s="50" t="s">
        <v>228</v>
      </c>
      <c r="F295" s="50" t="s">
        <v>662</v>
      </c>
      <c r="G295" s="50" t="s">
        <v>238</v>
      </c>
      <c r="H295" s="38" t="s">
        <v>303</v>
      </c>
      <c r="I295" s="38" t="s">
        <v>305</v>
      </c>
      <c r="J295" s="51" t="s">
        <v>228</v>
      </c>
      <c r="K295" s="50" t="s">
        <v>234</v>
      </c>
      <c r="L295" s="42">
        <v>9363.21</v>
      </c>
      <c r="M295" s="42">
        <v>3.82</v>
      </c>
      <c r="N295" s="44">
        <v>28151</v>
      </c>
    </row>
    <row r="296" spans="1:14" ht="15">
      <c r="A296" s="38"/>
      <c r="B296" s="38"/>
      <c r="C296" s="45" t="s">
        <v>957</v>
      </c>
      <c r="D296" s="38"/>
      <c r="E296" s="50"/>
      <c r="F296" s="50"/>
      <c r="G296" s="50"/>
      <c r="H296" s="38"/>
      <c r="I296" s="38"/>
      <c r="J296" s="51"/>
      <c r="K296" s="50"/>
      <c r="L296" s="42"/>
      <c r="M296" s="42"/>
      <c r="N296" s="46">
        <f>SUBTOTAL(9,N292:N295)</f>
        <v>36688</v>
      </c>
    </row>
    <row r="297" spans="1:14" ht="30.75">
      <c r="A297" s="38" t="s">
        <v>303</v>
      </c>
      <c r="B297" s="38" t="s">
        <v>659</v>
      </c>
      <c r="C297" s="39" t="s">
        <v>675</v>
      </c>
      <c r="D297" s="38" t="s">
        <v>676</v>
      </c>
      <c r="E297" s="50" t="s">
        <v>228</v>
      </c>
      <c r="F297" s="50" t="s">
        <v>662</v>
      </c>
      <c r="G297" s="50" t="s">
        <v>239</v>
      </c>
      <c r="H297" s="38" t="s">
        <v>303</v>
      </c>
      <c r="I297" s="38" t="s">
        <v>666</v>
      </c>
      <c r="J297" s="51" t="s">
        <v>228</v>
      </c>
      <c r="K297" s="50" t="s">
        <v>240</v>
      </c>
      <c r="L297" s="42">
        <v>7410.63</v>
      </c>
      <c r="M297" s="42">
        <v>0.93</v>
      </c>
      <c r="N297" s="44">
        <v>6401</v>
      </c>
    </row>
    <row r="298" spans="1:14" ht="30.75">
      <c r="A298" s="38" t="s">
        <v>303</v>
      </c>
      <c r="B298" s="38" t="s">
        <v>659</v>
      </c>
      <c r="C298" s="39" t="s">
        <v>675</v>
      </c>
      <c r="D298" s="38" t="s">
        <v>676</v>
      </c>
      <c r="E298" s="50" t="s">
        <v>228</v>
      </c>
      <c r="F298" s="50" t="s">
        <v>662</v>
      </c>
      <c r="G298" s="50" t="s">
        <v>239</v>
      </c>
      <c r="H298" s="38" t="s">
        <v>303</v>
      </c>
      <c r="I298" s="38" t="s">
        <v>304</v>
      </c>
      <c r="J298" s="51" t="s">
        <v>228</v>
      </c>
      <c r="K298" s="50" t="s">
        <v>229</v>
      </c>
      <c r="L298" s="42">
        <v>6190.06</v>
      </c>
      <c r="M298" s="42">
        <v>4.96</v>
      </c>
      <c r="N298" s="44">
        <v>30703</v>
      </c>
    </row>
    <row r="299" spans="1:14" ht="30.75">
      <c r="A299" s="38" t="s">
        <v>303</v>
      </c>
      <c r="B299" s="38" t="s">
        <v>659</v>
      </c>
      <c r="C299" s="39" t="s">
        <v>675</v>
      </c>
      <c r="D299" s="38" t="s">
        <v>676</v>
      </c>
      <c r="E299" s="50" t="s">
        <v>228</v>
      </c>
      <c r="F299" s="50" t="s">
        <v>662</v>
      </c>
      <c r="G299" s="50" t="s">
        <v>239</v>
      </c>
      <c r="H299" s="38" t="s">
        <v>303</v>
      </c>
      <c r="I299" s="38" t="s">
        <v>306</v>
      </c>
      <c r="J299" s="51" t="s">
        <v>228</v>
      </c>
      <c r="K299" s="50" t="s">
        <v>232</v>
      </c>
      <c r="L299" s="42">
        <v>8304.51</v>
      </c>
      <c r="M299" s="42">
        <v>12.71</v>
      </c>
      <c r="N299" s="44">
        <v>87474</v>
      </c>
    </row>
    <row r="300" spans="1:14" ht="15">
      <c r="A300" s="38"/>
      <c r="B300" s="38"/>
      <c r="C300" s="45" t="s">
        <v>958</v>
      </c>
      <c r="D300" s="38"/>
      <c r="E300" s="50"/>
      <c r="F300" s="50"/>
      <c r="G300" s="50"/>
      <c r="H300" s="38"/>
      <c r="I300" s="38"/>
      <c r="J300" s="51"/>
      <c r="K300" s="50"/>
      <c r="L300" s="42"/>
      <c r="M300" s="42"/>
      <c r="N300" s="46">
        <f>SUBTOTAL(9,N297:N299)</f>
        <v>124578</v>
      </c>
    </row>
    <row r="301" spans="1:14" ht="30.75">
      <c r="A301" s="38" t="s">
        <v>303</v>
      </c>
      <c r="B301" s="38" t="s">
        <v>659</v>
      </c>
      <c r="C301" s="39" t="s">
        <v>677</v>
      </c>
      <c r="D301" s="38" t="s">
        <v>678</v>
      </c>
      <c r="E301" s="50" t="s">
        <v>228</v>
      </c>
      <c r="F301" s="50" t="s">
        <v>662</v>
      </c>
      <c r="G301" s="50" t="s">
        <v>241</v>
      </c>
      <c r="H301" s="38" t="s">
        <v>303</v>
      </c>
      <c r="I301" s="38" t="s">
        <v>304</v>
      </c>
      <c r="J301" s="51" t="s">
        <v>228</v>
      </c>
      <c r="K301" s="50" t="s">
        <v>229</v>
      </c>
      <c r="L301" s="42">
        <v>6190.06</v>
      </c>
      <c r="M301" s="42">
        <v>0.95</v>
      </c>
      <c r="N301" s="44">
        <v>5881</v>
      </c>
    </row>
    <row r="302" spans="1:14" ht="30.75">
      <c r="A302" s="38" t="s">
        <v>303</v>
      </c>
      <c r="B302" s="38" t="s">
        <v>659</v>
      </c>
      <c r="C302" s="39" t="s">
        <v>677</v>
      </c>
      <c r="D302" s="38" t="s">
        <v>678</v>
      </c>
      <c r="E302" s="50" t="s">
        <v>228</v>
      </c>
      <c r="F302" s="50" t="s">
        <v>662</v>
      </c>
      <c r="G302" s="50" t="s">
        <v>241</v>
      </c>
      <c r="H302" s="38" t="s">
        <v>303</v>
      </c>
      <c r="I302" s="38" t="s">
        <v>306</v>
      </c>
      <c r="J302" s="51" t="s">
        <v>228</v>
      </c>
      <c r="K302" s="50" t="s">
        <v>232</v>
      </c>
      <c r="L302" s="42">
        <v>8304.51</v>
      </c>
      <c r="M302" s="42">
        <v>3.88</v>
      </c>
      <c r="N302" s="44">
        <v>26453</v>
      </c>
    </row>
    <row r="303" spans="1:14" ht="15">
      <c r="A303" s="38"/>
      <c r="B303" s="38"/>
      <c r="C303" s="45" t="s">
        <v>959</v>
      </c>
      <c r="D303" s="38"/>
      <c r="E303" s="50"/>
      <c r="F303" s="50"/>
      <c r="G303" s="50"/>
      <c r="H303" s="38"/>
      <c r="I303" s="38"/>
      <c r="J303" s="51"/>
      <c r="K303" s="50"/>
      <c r="L303" s="42"/>
      <c r="M303" s="42"/>
      <c r="N303" s="46">
        <f>SUBTOTAL(9,N301:N302)</f>
        <v>32334</v>
      </c>
    </row>
    <row r="304" spans="1:14" ht="30.75">
      <c r="A304" s="38" t="s">
        <v>303</v>
      </c>
      <c r="B304" s="38" t="s">
        <v>659</v>
      </c>
      <c r="C304" s="39" t="s">
        <v>679</v>
      </c>
      <c r="D304" s="38" t="s">
        <v>680</v>
      </c>
      <c r="E304" s="50" t="s">
        <v>228</v>
      </c>
      <c r="F304" s="50" t="s">
        <v>662</v>
      </c>
      <c r="G304" s="50" t="s">
        <v>242</v>
      </c>
      <c r="H304" s="38" t="s">
        <v>303</v>
      </c>
      <c r="I304" s="38" t="s">
        <v>681</v>
      </c>
      <c r="J304" s="51" t="s">
        <v>228</v>
      </c>
      <c r="K304" s="50" t="s">
        <v>243</v>
      </c>
      <c r="L304" s="42">
        <v>7110.56</v>
      </c>
      <c r="M304" s="42">
        <v>0.91</v>
      </c>
      <c r="N304" s="44">
        <v>6331</v>
      </c>
    </row>
    <row r="305" spans="1:14" ht="30.75">
      <c r="A305" s="38" t="s">
        <v>303</v>
      </c>
      <c r="B305" s="38" t="s">
        <v>659</v>
      </c>
      <c r="C305" s="39" t="s">
        <v>679</v>
      </c>
      <c r="D305" s="38" t="s">
        <v>680</v>
      </c>
      <c r="E305" s="50" t="s">
        <v>228</v>
      </c>
      <c r="F305" s="50" t="s">
        <v>662</v>
      </c>
      <c r="G305" s="50" t="s">
        <v>242</v>
      </c>
      <c r="H305" s="38" t="s">
        <v>682</v>
      </c>
      <c r="I305" s="38" t="s">
        <v>683</v>
      </c>
      <c r="J305" s="51" t="s">
        <v>244</v>
      </c>
      <c r="K305" s="50" t="s">
        <v>245</v>
      </c>
      <c r="L305" s="42">
        <v>7049.76</v>
      </c>
      <c r="M305" s="42">
        <v>0.92</v>
      </c>
      <c r="N305" s="44">
        <v>6401</v>
      </c>
    </row>
    <row r="306" spans="1:14" ht="30.75">
      <c r="A306" s="38" t="s">
        <v>303</v>
      </c>
      <c r="B306" s="38" t="s">
        <v>659</v>
      </c>
      <c r="C306" s="39" t="s">
        <v>679</v>
      </c>
      <c r="D306" s="38" t="s">
        <v>680</v>
      </c>
      <c r="E306" s="50" t="s">
        <v>228</v>
      </c>
      <c r="F306" s="50" t="s">
        <v>662</v>
      </c>
      <c r="G306" s="50" t="s">
        <v>242</v>
      </c>
      <c r="H306" s="38" t="s">
        <v>303</v>
      </c>
      <c r="I306" s="38" t="s">
        <v>306</v>
      </c>
      <c r="J306" s="51" t="s">
        <v>228</v>
      </c>
      <c r="K306" s="50" t="s">
        <v>232</v>
      </c>
      <c r="L306" s="42">
        <v>8304.51</v>
      </c>
      <c r="M306" s="42">
        <v>3.78</v>
      </c>
      <c r="N306" s="44">
        <v>26300</v>
      </c>
    </row>
    <row r="307" spans="1:14" ht="30.75">
      <c r="A307" s="38" t="s">
        <v>303</v>
      </c>
      <c r="B307" s="38" t="s">
        <v>659</v>
      </c>
      <c r="C307" s="39" t="s">
        <v>679</v>
      </c>
      <c r="D307" s="38" t="s">
        <v>680</v>
      </c>
      <c r="E307" s="50" t="s">
        <v>228</v>
      </c>
      <c r="F307" s="50" t="s">
        <v>662</v>
      </c>
      <c r="G307" s="50" t="s">
        <v>242</v>
      </c>
      <c r="H307" s="38" t="s">
        <v>303</v>
      </c>
      <c r="I307" s="38" t="s">
        <v>304</v>
      </c>
      <c r="J307" s="51" t="s">
        <v>228</v>
      </c>
      <c r="K307" s="50" t="s">
        <v>229</v>
      </c>
      <c r="L307" s="42">
        <v>6190.06</v>
      </c>
      <c r="M307" s="42">
        <v>14.39</v>
      </c>
      <c r="N307" s="44">
        <v>89075</v>
      </c>
    </row>
    <row r="308" spans="1:14" ht="15">
      <c r="A308" s="38"/>
      <c r="B308" s="38"/>
      <c r="C308" s="45" t="s">
        <v>960</v>
      </c>
      <c r="D308" s="38"/>
      <c r="E308" s="50"/>
      <c r="F308" s="50"/>
      <c r="G308" s="50"/>
      <c r="H308" s="38"/>
      <c r="I308" s="38"/>
      <c r="J308" s="51"/>
      <c r="K308" s="50"/>
      <c r="L308" s="42"/>
      <c r="M308" s="42"/>
      <c r="N308" s="46">
        <f>SUBTOTAL(9,N304:N307)</f>
        <v>128107</v>
      </c>
    </row>
    <row r="309" spans="1:14" ht="30.75">
      <c r="A309" s="38" t="s">
        <v>303</v>
      </c>
      <c r="B309" s="38" t="s">
        <v>659</v>
      </c>
      <c r="C309" s="39" t="s">
        <v>684</v>
      </c>
      <c r="D309" s="38" t="s">
        <v>685</v>
      </c>
      <c r="E309" s="50" t="s">
        <v>228</v>
      </c>
      <c r="F309" s="50" t="s">
        <v>662</v>
      </c>
      <c r="G309" s="50" t="s">
        <v>246</v>
      </c>
      <c r="H309" s="38" t="s">
        <v>303</v>
      </c>
      <c r="I309" s="38" t="s">
        <v>795</v>
      </c>
      <c r="J309" s="51" t="s">
        <v>228</v>
      </c>
      <c r="K309" s="50" t="s">
        <v>796</v>
      </c>
      <c r="L309" s="42">
        <v>11832.88</v>
      </c>
      <c r="M309" s="42">
        <v>0.04</v>
      </c>
      <c r="N309" s="44">
        <v>274</v>
      </c>
    </row>
    <row r="310" spans="1:14" ht="30.75">
      <c r="A310" s="38" t="s">
        <v>303</v>
      </c>
      <c r="B310" s="38" t="s">
        <v>659</v>
      </c>
      <c r="C310" s="39" t="s">
        <v>684</v>
      </c>
      <c r="D310" s="38" t="s">
        <v>685</v>
      </c>
      <c r="E310" s="50" t="s">
        <v>228</v>
      </c>
      <c r="F310" s="50" t="s">
        <v>662</v>
      </c>
      <c r="G310" s="50" t="s">
        <v>246</v>
      </c>
      <c r="H310" s="38" t="s">
        <v>303</v>
      </c>
      <c r="I310" s="38" t="s">
        <v>793</v>
      </c>
      <c r="J310" s="51" t="s">
        <v>228</v>
      </c>
      <c r="K310" s="50" t="s">
        <v>794</v>
      </c>
      <c r="L310" s="42">
        <v>6959</v>
      </c>
      <c r="M310" s="42">
        <v>0.94</v>
      </c>
      <c r="N310" s="44">
        <v>6445</v>
      </c>
    </row>
    <row r="311" spans="1:14" ht="30.75">
      <c r="A311" s="38" t="s">
        <v>303</v>
      </c>
      <c r="B311" s="38" t="s">
        <v>659</v>
      </c>
      <c r="C311" s="39" t="s">
        <v>684</v>
      </c>
      <c r="D311" s="38" t="s">
        <v>685</v>
      </c>
      <c r="E311" s="50" t="s">
        <v>228</v>
      </c>
      <c r="F311" s="50" t="s">
        <v>662</v>
      </c>
      <c r="G311" s="50" t="s">
        <v>246</v>
      </c>
      <c r="H311" s="38" t="s">
        <v>303</v>
      </c>
      <c r="I311" s="38" t="s">
        <v>667</v>
      </c>
      <c r="J311" s="51" t="s">
        <v>228</v>
      </c>
      <c r="K311" s="50" t="s">
        <v>248</v>
      </c>
      <c r="L311" s="42">
        <v>13351.56</v>
      </c>
      <c r="M311" s="42">
        <v>2.71</v>
      </c>
      <c r="N311" s="44">
        <v>18582</v>
      </c>
    </row>
    <row r="312" spans="1:14" ht="30.75">
      <c r="A312" s="38" t="s">
        <v>303</v>
      </c>
      <c r="B312" s="38" t="s">
        <v>659</v>
      </c>
      <c r="C312" s="39" t="s">
        <v>684</v>
      </c>
      <c r="D312" s="38" t="s">
        <v>685</v>
      </c>
      <c r="E312" s="50" t="s">
        <v>228</v>
      </c>
      <c r="F312" s="50" t="s">
        <v>662</v>
      </c>
      <c r="G312" s="50" t="s">
        <v>246</v>
      </c>
      <c r="H312" s="38" t="s">
        <v>303</v>
      </c>
      <c r="I312" s="38" t="s">
        <v>665</v>
      </c>
      <c r="J312" s="51" t="s">
        <v>228</v>
      </c>
      <c r="K312" s="50" t="s">
        <v>247</v>
      </c>
      <c r="L312" s="42">
        <v>7072.81</v>
      </c>
      <c r="M312" s="42">
        <v>5.77</v>
      </c>
      <c r="N312" s="44">
        <v>39563</v>
      </c>
    </row>
    <row r="313" spans="1:14" ht="30.75">
      <c r="A313" s="38" t="s">
        <v>303</v>
      </c>
      <c r="B313" s="38" t="s">
        <v>659</v>
      </c>
      <c r="C313" s="39" t="s">
        <v>684</v>
      </c>
      <c r="D313" s="38" t="s">
        <v>685</v>
      </c>
      <c r="E313" s="50" t="s">
        <v>228</v>
      </c>
      <c r="F313" s="50" t="s">
        <v>662</v>
      </c>
      <c r="G313" s="50" t="s">
        <v>246</v>
      </c>
      <c r="H313" s="38" t="s">
        <v>303</v>
      </c>
      <c r="I313" s="38" t="s">
        <v>304</v>
      </c>
      <c r="J313" s="51" t="s">
        <v>228</v>
      </c>
      <c r="K313" s="50" t="s">
        <v>229</v>
      </c>
      <c r="L313" s="42">
        <v>6190.06</v>
      </c>
      <c r="M313" s="42">
        <v>7.2</v>
      </c>
      <c r="N313" s="44">
        <v>44568</v>
      </c>
    </row>
    <row r="314" spans="1:14" ht="30.75">
      <c r="A314" s="38" t="s">
        <v>303</v>
      </c>
      <c r="B314" s="38" t="s">
        <v>659</v>
      </c>
      <c r="C314" s="39" t="s">
        <v>684</v>
      </c>
      <c r="D314" s="38" t="s">
        <v>685</v>
      </c>
      <c r="E314" s="50" t="s">
        <v>228</v>
      </c>
      <c r="F314" s="50" t="s">
        <v>662</v>
      </c>
      <c r="G314" s="50" t="s">
        <v>246</v>
      </c>
      <c r="H314" s="38" t="s">
        <v>303</v>
      </c>
      <c r="I314" s="38" t="s">
        <v>666</v>
      </c>
      <c r="J314" s="51" t="s">
        <v>228</v>
      </c>
      <c r="K314" s="50" t="s">
        <v>240</v>
      </c>
      <c r="L314" s="42">
        <v>7410.63</v>
      </c>
      <c r="M314" s="42">
        <v>24.41</v>
      </c>
      <c r="N314" s="44">
        <v>167372</v>
      </c>
    </row>
    <row r="315" spans="1:14" ht="30.75">
      <c r="A315" s="38" t="s">
        <v>303</v>
      </c>
      <c r="B315" s="38" t="s">
        <v>659</v>
      </c>
      <c r="C315" s="39" t="s">
        <v>684</v>
      </c>
      <c r="D315" s="38" t="s">
        <v>685</v>
      </c>
      <c r="E315" s="50" t="s">
        <v>228</v>
      </c>
      <c r="F315" s="50" t="s">
        <v>662</v>
      </c>
      <c r="G315" s="50" t="s">
        <v>246</v>
      </c>
      <c r="H315" s="38" t="s">
        <v>303</v>
      </c>
      <c r="I315" s="38" t="s">
        <v>306</v>
      </c>
      <c r="J315" s="51" t="s">
        <v>228</v>
      </c>
      <c r="K315" s="50" t="s">
        <v>232</v>
      </c>
      <c r="L315" s="42">
        <v>8304.51</v>
      </c>
      <c r="M315" s="42">
        <v>75.85</v>
      </c>
      <c r="N315" s="44">
        <v>520080</v>
      </c>
    </row>
    <row r="316" spans="1:14" ht="30.75">
      <c r="A316" s="38" t="s">
        <v>303</v>
      </c>
      <c r="B316" s="38" t="s">
        <v>659</v>
      </c>
      <c r="C316" s="39" t="s">
        <v>684</v>
      </c>
      <c r="D316" s="38" t="s">
        <v>685</v>
      </c>
      <c r="E316" s="50" t="s">
        <v>228</v>
      </c>
      <c r="F316" s="50" t="s">
        <v>662</v>
      </c>
      <c r="G316" s="50" t="s">
        <v>246</v>
      </c>
      <c r="H316" s="38" t="s">
        <v>303</v>
      </c>
      <c r="I316" s="38" t="s">
        <v>668</v>
      </c>
      <c r="J316" s="51" t="s">
        <v>228</v>
      </c>
      <c r="K316" s="50" t="s">
        <v>236</v>
      </c>
      <c r="L316" s="42">
        <v>7625.55</v>
      </c>
      <c r="M316" s="42">
        <v>106.72</v>
      </c>
      <c r="N316" s="44">
        <v>731746</v>
      </c>
    </row>
    <row r="317" spans="1:14" ht="15">
      <c r="A317" s="38"/>
      <c r="B317" s="38"/>
      <c r="C317" s="45" t="s">
        <v>961</v>
      </c>
      <c r="D317" s="38"/>
      <c r="E317" s="50"/>
      <c r="F317" s="50"/>
      <c r="G317" s="50"/>
      <c r="H317" s="38"/>
      <c r="I317" s="38"/>
      <c r="J317" s="51"/>
      <c r="K317" s="50"/>
      <c r="L317" s="42"/>
      <c r="M317" s="42"/>
      <c r="N317" s="46">
        <f>SUBTOTAL(9,N309:N316)</f>
        <v>1528630</v>
      </c>
    </row>
    <row r="318" spans="1:14" ht="15">
      <c r="A318" s="38" t="s">
        <v>686</v>
      </c>
      <c r="B318" s="38" t="s">
        <v>688</v>
      </c>
      <c r="C318" s="39" t="s">
        <v>689</v>
      </c>
      <c r="D318" s="38" t="s">
        <v>690</v>
      </c>
      <c r="E318" s="50" t="s">
        <v>249</v>
      </c>
      <c r="F318" s="50" t="s">
        <v>251</v>
      </c>
      <c r="G318" s="50" t="s">
        <v>252</v>
      </c>
      <c r="H318" s="38" t="s">
        <v>807</v>
      </c>
      <c r="I318" s="38" t="s">
        <v>810</v>
      </c>
      <c r="J318" s="51" t="s">
        <v>825</v>
      </c>
      <c r="K318" s="50" t="s">
        <v>811</v>
      </c>
      <c r="L318" s="42">
        <v>6569.33</v>
      </c>
      <c r="M318" s="42">
        <v>0.93</v>
      </c>
      <c r="N318" s="44">
        <v>6109</v>
      </c>
    </row>
    <row r="319" spans="1:14" ht="15">
      <c r="A319" s="38" t="s">
        <v>686</v>
      </c>
      <c r="B319" s="38" t="s">
        <v>688</v>
      </c>
      <c r="C319" s="39" t="s">
        <v>689</v>
      </c>
      <c r="D319" s="38" t="s">
        <v>690</v>
      </c>
      <c r="E319" s="50" t="s">
        <v>249</v>
      </c>
      <c r="F319" s="50" t="s">
        <v>251</v>
      </c>
      <c r="G319" s="50" t="s">
        <v>252</v>
      </c>
      <c r="H319" s="38" t="s">
        <v>686</v>
      </c>
      <c r="I319" s="38" t="s">
        <v>691</v>
      </c>
      <c r="J319" s="51" t="s">
        <v>249</v>
      </c>
      <c r="K319" s="50" t="s">
        <v>253</v>
      </c>
      <c r="L319" s="42">
        <v>9162.73</v>
      </c>
      <c r="M319" s="42">
        <v>0.99</v>
      </c>
      <c r="N319" s="44">
        <v>6829</v>
      </c>
    </row>
    <row r="320" spans="1:14" ht="15">
      <c r="A320" s="38" t="s">
        <v>686</v>
      </c>
      <c r="B320" s="38" t="s">
        <v>688</v>
      </c>
      <c r="C320" s="39" t="s">
        <v>689</v>
      </c>
      <c r="D320" s="38" t="s">
        <v>690</v>
      </c>
      <c r="E320" s="50" t="s">
        <v>249</v>
      </c>
      <c r="F320" s="50" t="s">
        <v>251</v>
      </c>
      <c r="G320" s="50" t="s">
        <v>252</v>
      </c>
      <c r="H320" s="38" t="s">
        <v>686</v>
      </c>
      <c r="I320" s="38" t="s">
        <v>687</v>
      </c>
      <c r="J320" s="51" t="s">
        <v>249</v>
      </c>
      <c r="K320" s="50" t="s">
        <v>250</v>
      </c>
      <c r="L320" s="42">
        <v>6617.91</v>
      </c>
      <c r="M320" s="42">
        <v>16.09</v>
      </c>
      <c r="N320" s="44">
        <v>106482</v>
      </c>
    </row>
    <row r="321" spans="1:14" ht="15">
      <c r="A321" s="38"/>
      <c r="B321" s="38"/>
      <c r="C321" s="45" t="s">
        <v>962</v>
      </c>
      <c r="D321" s="38"/>
      <c r="E321" s="50"/>
      <c r="F321" s="50"/>
      <c r="G321" s="50"/>
      <c r="H321" s="38"/>
      <c r="I321" s="38"/>
      <c r="J321" s="51"/>
      <c r="K321" s="50"/>
      <c r="L321" s="42"/>
      <c r="M321" s="42"/>
      <c r="N321" s="46">
        <f>SUBTOTAL(9,N318:N320)</f>
        <v>119420</v>
      </c>
    </row>
    <row r="322" spans="1:14" ht="30.75">
      <c r="A322" s="38" t="s">
        <v>686</v>
      </c>
      <c r="B322" s="38" t="s">
        <v>688</v>
      </c>
      <c r="C322" s="39" t="s">
        <v>812</v>
      </c>
      <c r="D322" s="38" t="s">
        <v>814</v>
      </c>
      <c r="E322" s="50" t="s">
        <v>249</v>
      </c>
      <c r="F322" s="50" t="s">
        <v>251</v>
      </c>
      <c r="G322" s="50" t="s">
        <v>813</v>
      </c>
      <c r="H322" s="38" t="s">
        <v>686</v>
      </c>
      <c r="I322" s="38" t="s">
        <v>803</v>
      </c>
      <c r="J322" s="51" t="s">
        <v>249</v>
      </c>
      <c r="K322" s="50" t="s">
        <v>804</v>
      </c>
      <c r="L322" s="42">
        <v>3703.5</v>
      </c>
      <c r="M322" s="42">
        <v>0.14</v>
      </c>
      <c r="N322" s="44">
        <v>518</v>
      </c>
    </row>
    <row r="323" spans="1:14" ht="30.75">
      <c r="A323" s="38" t="s">
        <v>686</v>
      </c>
      <c r="B323" s="38" t="s">
        <v>688</v>
      </c>
      <c r="C323" s="39" t="s">
        <v>812</v>
      </c>
      <c r="D323" s="38" t="s">
        <v>814</v>
      </c>
      <c r="E323" s="50" t="s">
        <v>249</v>
      </c>
      <c r="F323" s="50" t="s">
        <v>251</v>
      </c>
      <c r="G323" s="50" t="s">
        <v>813</v>
      </c>
      <c r="H323" s="38" t="s">
        <v>807</v>
      </c>
      <c r="I323" s="38" t="s">
        <v>808</v>
      </c>
      <c r="J323" s="51" t="s">
        <v>825</v>
      </c>
      <c r="K323" s="50" t="s">
        <v>809</v>
      </c>
      <c r="L323" s="42">
        <v>3900.49</v>
      </c>
      <c r="M323" s="42">
        <v>0.24</v>
      </c>
      <c r="N323" s="44">
        <v>936</v>
      </c>
    </row>
    <row r="324" spans="1:14" ht="30.75">
      <c r="A324" s="38" t="s">
        <v>686</v>
      </c>
      <c r="B324" s="38" t="s">
        <v>688</v>
      </c>
      <c r="C324" s="39" t="s">
        <v>812</v>
      </c>
      <c r="D324" s="38" t="s">
        <v>814</v>
      </c>
      <c r="E324" s="50" t="s">
        <v>249</v>
      </c>
      <c r="F324" s="50" t="s">
        <v>251</v>
      </c>
      <c r="G324" s="50" t="s">
        <v>813</v>
      </c>
      <c r="H324" s="38" t="s">
        <v>686</v>
      </c>
      <c r="I324" s="38" t="s">
        <v>805</v>
      </c>
      <c r="J324" s="51" t="s">
        <v>249</v>
      </c>
      <c r="K324" s="50" t="s">
        <v>806</v>
      </c>
      <c r="L324" s="42">
        <v>1914.5</v>
      </c>
      <c r="M324" s="42">
        <v>0.44</v>
      </c>
      <c r="N324" s="44">
        <v>842</v>
      </c>
    </row>
    <row r="325" spans="1:14" ht="30.75">
      <c r="A325" s="38" t="s">
        <v>686</v>
      </c>
      <c r="B325" s="38" t="s">
        <v>688</v>
      </c>
      <c r="C325" s="39" t="s">
        <v>812</v>
      </c>
      <c r="D325" s="38" t="s">
        <v>814</v>
      </c>
      <c r="E325" s="50" t="s">
        <v>249</v>
      </c>
      <c r="F325" s="50" t="s">
        <v>251</v>
      </c>
      <c r="G325" s="50" t="s">
        <v>813</v>
      </c>
      <c r="H325" s="38" t="s">
        <v>686</v>
      </c>
      <c r="I325" s="38" t="s">
        <v>797</v>
      </c>
      <c r="J325" s="51" t="s">
        <v>249</v>
      </c>
      <c r="K325" s="50" t="s">
        <v>798</v>
      </c>
      <c r="L325" s="42">
        <v>2504.26</v>
      </c>
      <c r="M325" s="42">
        <v>1.26</v>
      </c>
      <c r="N325" s="44">
        <v>3155</v>
      </c>
    </row>
    <row r="326" spans="1:14" ht="30.75">
      <c r="A326" s="38" t="s">
        <v>686</v>
      </c>
      <c r="B326" s="38" t="s">
        <v>688</v>
      </c>
      <c r="C326" s="39" t="s">
        <v>812</v>
      </c>
      <c r="D326" s="38" t="s">
        <v>814</v>
      </c>
      <c r="E326" s="50" t="s">
        <v>249</v>
      </c>
      <c r="F326" s="50" t="s">
        <v>251</v>
      </c>
      <c r="G326" s="50" t="s">
        <v>813</v>
      </c>
      <c r="H326" s="38" t="s">
        <v>686</v>
      </c>
      <c r="I326" s="38" t="s">
        <v>762</v>
      </c>
      <c r="J326" s="51" t="s">
        <v>249</v>
      </c>
      <c r="K326" s="50" t="s">
        <v>763</v>
      </c>
      <c r="L326" s="42">
        <v>3126.42</v>
      </c>
      <c r="M326" s="42">
        <v>11.33</v>
      </c>
      <c r="N326" s="44">
        <v>35422</v>
      </c>
    </row>
    <row r="327" spans="1:14" ht="30.75">
      <c r="A327" s="38" t="s">
        <v>686</v>
      </c>
      <c r="B327" s="38" t="s">
        <v>688</v>
      </c>
      <c r="C327" s="39" t="s">
        <v>812</v>
      </c>
      <c r="D327" s="38" t="s">
        <v>814</v>
      </c>
      <c r="E327" s="50" t="s">
        <v>249</v>
      </c>
      <c r="F327" s="50" t="s">
        <v>251</v>
      </c>
      <c r="G327" s="50" t="s">
        <v>813</v>
      </c>
      <c r="H327" s="38" t="s">
        <v>686</v>
      </c>
      <c r="I327" s="38" t="s">
        <v>766</v>
      </c>
      <c r="J327" s="51" t="s">
        <v>249</v>
      </c>
      <c r="K327" s="50" t="s">
        <v>767</v>
      </c>
      <c r="L327" s="42">
        <v>2638.46</v>
      </c>
      <c r="M327" s="42">
        <v>19.05</v>
      </c>
      <c r="N327" s="44">
        <v>50263</v>
      </c>
    </row>
    <row r="328" spans="1:14" ht="30.75">
      <c r="A328" s="38" t="s">
        <v>686</v>
      </c>
      <c r="B328" s="38" t="s">
        <v>688</v>
      </c>
      <c r="C328" s="39" t="s">
        <v>812</v>
      </c>
      <c r="D328" s="38" t="s">
        <v>814</v>
      </c>
      <c r="E328" s="50" t="s">
        <v>249</v>
      </c>
      <c r="F328" s="50" t="s">
        <v>251</v>
      </c>
      <c r="G328" s="50" t="s">
        <v>813</v>
      </c>
      <c r="H328" s="38" t="s">
        <v>686</v>
      </c>
      <c r="I328" s="38" t="s">
        <v>764</v>
      </c>
      <c r="J328" s="51" t="s">
        <v>249</v>
      </c>
      <c r="K328" s="50" t="s">
        <v>765</v>
      </c>
      <c r="L328" s="42">
        <v>3026.39</v>
      </c>
      <c r="M328" s="42">
        <v>69.41</v>
      </c>
      <c r="N328" s="44">
        <v>210062</v>
      </c>
    </row>
    <row r="329" spans="1:14" ht="15">
      <c r="A329" s="38"/>
      <c r="B329" s="38"/>
      <c r="C329" s="45" t="s">
        <v>975</v>
      </c>
      <c r="D329" s="38"/>
      <c r="E329" s="50"/>
      <c r="F329" s="50"/>
      <c r="G329" s="50"/>
      <c r="H329" s="38"/>
      <c r="I329" s="38"/>
      <c r="J329" s="51"/>
      <c r="K329" s="50"/>
      <c r="L329" s="42"/>
      <c r="M329" s="42"/>
      <c r="N329" s="46">
        <f>SUBTOTAL(9,N322:N328)</f>
        <v>301198</v>
      </c>
    </row>
    <row r="330" spans="1:14" ht="15">
      <c r="A330" s="38" t="s">
        <v>692</v>
      </c>
      <c r="B330" s="38" t="s">
        <v>694</v>
      </c>
      <c r="C330" s="39" t="s">
        <v>695</v>
      </c>
      <c r="D330" s="38" t="s">
        <v>696</v>
      </c>
      <c r="E330" s="50" t="s">
        <v>254</v>
      </c>
      <c r="F330" s="50" t="s">
        <v>255</v>
      </c>
      <c r="G330" s="50" t="s">
        <v>256</v>
      </c>
      <c r="H330" s="38" t="s">
        <v>692</v>
      </c>
      <c r="I330" s="38" t="s">
        <v>693</v>
      </c>
      <c r="J330" s="51" t="s">
        <v>254</v>
      </c>
      <c r="K330" s="50" t="s">
        <v>257</v>
      </c>
      <c r="L330" s="42">
        <v>9808.94</v>
      </c>
      <c r="M330" s="42">
        <v>2</v>
      </c>
      <c r="N330" s="44">
        <v>14247</v>
      </c>
    </row>
    <row r="331" spans="1:14" ht="15">
      <c r="A331" s="38" t="s">
        <v>692</v>
      </c>
      <c r="B331" s="38" t="s">
        <v>694</v>
      </c>
      <c r="C331" s="39" t="s">
        <v>695</v>
      </c>
      <c r="D331" s="38" t="s">
        <v>696</v>
      </c>
      <c r="E331" s="50" t="s">
        <v>254</v>
      </c>
      <c r="F331" s="50" t="s">
        <v>255</v>
      </c>
      <c r="G331" s="50" t="s">
        <v>256</v>
      </c>
      <c r="H331" s="38" t="s">
        <v>692</v>
      </c>
      <c r="I331" s="38" t="s">
        <v>815</v>
      </c>
      <c r="J331" s="51" t="s">
        <v>254</v>
      </c>
      <c r="K331" s="50" t="s">
        <v>816</v>
      </c>
      <c r="L331" s="42">
        <v>6705.97</v>
      </c>
      <c r="M331" s="42">
        <v>12.21</v>
      </c>
      <c r="N331" s="44">
        <v>81880</v>
      </c>
    </row>
    <row r="332" spans="1:14" ht="15">
      <c r="A332" s="38"/>
      <c r="B332" s="38"/>
      <c r="C332" s="45" t="s">
        <v>963</v>
      </c>
      <c r="D332" s="38"/>
      <c r="E332" s="50"/>
      <c r="F332" s="50"/>
      <c r="G332" s="50"/>
      <c r="H332" s="38"/>
      <c r="I332" s="38"/>
      <c r="J332" s="51"/>
      <c r="K332" s="50"/>
      <c r="L332" s="42"/>
      <c r="M332" s="42"/>
      <c r="N332" s="46">
        <f>SUBTOTAL(9,N330:N331)</f>
        <v>96127</v>
      </c>
    </row>
    <row r="333" spans="1:14" ht="30.75">
      <c r="A333" s="38" t="s">
        <v>623</v>
      </c>
      <c r="B333" s="38" t="s">
        <v>699</v>
      </c>
      <c r="C333" s="39" t="s">
        <v>700</v>
      </c>
      <c r="D333" s="38" t="s">
        <v>701</v>
      </c>
      <c r="E333" s="50" t="s">
        <v>211</v>
      </c>
      <c r="F333" s="50" t="s">
        <v>260</v>
      </c>
      <c r="G333" s="50" t="s">
        <v>261</v>
      </c>
      <c r="H333" s="38" t="s">
        <v>349</v>
      </c>
      <c r="I333" s="38" t="s">
        <v>352</v>
      </c>
      <c r="J333" s="51" t="s">
        <v>36</v>
      </c>
      <c r="K333" s="50" t="s">
        <v>271</v>
      </c>
      <c r="L333" s="42">
        <v>7701.05</v>
      </c>
      <c r="M333" s="42">
        <v>0.01</v>
      </c>
      <c r="N333" s="44">
        <v>77</v>
      </c>
    </row>
    <row r="334" spans="1:14" ht="30.75">
      <c r="A334" s="38" t="s">
        <v>623</v>
      </c>
      <c r="B334" s="38" t="s">
        <v>699</v>
      </c>
      <c r="C334" s="39" t="s">
        <v>700</v>
      </c>
      <c r="D334" s="38" t="s">
        <v>701</v>
      </c>
      <c r="E334" s="50" t="s">
        <v>211</v>
      </c>
      <c r="F334" s="50" t="s">
        <v>260</v>
      </c>
      <c r="G334" s="50" t="s">
        <v>261</v>
      </c>
      <c r="H334" s="38" t="s">
        <v>371</v>
      </c>
      <c r="I334" s="38" t="s">
        <v>628</v>
      </c>
      <c r="J334" s="51" t="s">
        <v>51</v>
      </c>
      <c r="K334" s="50" t="s">
        <v>57</v>
      </c>
      <c r="L334" s="42">
        <v>1660.03</v>
      </c>
      <c r="M334" s="42">
        <v>0.18</v>
      </c>
      <c r="N334" s="44">
        <v>299</v>
      </c>
    </row>
    <row r="335" spans="1:14" ht="30.75">
      <c r="A335" s="38" t="s">
        <v>623</v>
      </c>
      <c r="B335" s="38" t="s">
        <v>699</v>
      </c>
      <c r="C335" s="39" t="s">
        <v>700</v>
      </c>
      <c r="D335" s="38" t="s">
        <v>701</v>
      </c>
      <c r="E335" s="50" t="s">
        <v>211</v>
      </c>
      <c r="F335" s="50" t="s">
        <v>260</v>
      </c>
      <c r="G335" s="50" t="s">
        <v>261</v>
      </c>
      <c r="H335" s="38" t="s">
        <v>697</v>
      </c>
      <c r="I335" s="38" t="s">
        <v>698</v>
      </c>
      <c r="J335" s="51" t="s">
        <v>258</v>
      </c>
      <c r="K335" s="50" t="s">
        <v>259</v>
      </c>
      <c r="L335" s="42">
        <v>3570.62</v>
      </c>
      <c r="M335" s="42">
        <v>0.22</v>
      </c>
      <c r="N335" s="44">
        <v>786</v>
      </c>
    </row>
    <row r="336" spans="1:14" ht="30.75">
      <c r="A336" s="38" t="s">
        <v>623</v>
      </c>
      <c r="B336" s="38" t="s">
        <v>699</v>
      </c>
      <c r="C336" s="39" t="s">
        <v>700</v>
      </c>
      <c r="D336" s="38" t="s">
        <v>701</v>
      </c>
      <c r="E336" s="50" t="s">
        <v>211</v>
      </c>
      <c r="F336" s="50" t="s">
        <v>260</v>
      </c>
      <c r="G336" s="50" t="s">
        <v>261</v>
      </c>
      <c r="H336" s="38" t="s">
        <v>371</v>
      </c>
      <c r="I336" s="38" t="s">
        <v>631</v>
      </c>
      <c r="J336" s="51" t="s">
        <v>51</v>
      </c>
      <c r="K336" s="50" t="s">
        <v>265</v>
      </c>
      <c r="L336" s="42">
        <v>1676.83</v>
      </c>
      <c r="M336" s="42">
        <v>0.22</v>
      </c>
      <c r="N336" s="44">
        <v>369</v>
      </c>
    </row>
    <row r="337" spans="1:14" ht="30.75">
      <c r="A337" s="38" t="s">
        <v>623</v>
      </c>
      <c r="B337" s="38" t="s">
        <v>699</v>
      </c>
      <c r="C337" s="39" t="s">
        <v>700</v>
      </c>
      <c r="D337" s="38" t="s">
        <v>701</v>
      </c>
      <c r="E337" s="50" t="s">
        <v>211</v>
      </c>
      <c r="F337" s="50" t="s">
        <v>260</v>
      </c>
      <c r="G337" s="50" t="s">
        <v>261</v>
      </c>
      <c r="H337" s="38" t="s">
        <v>611</v>
      </c>
      <c r="I337" s="38" t="s">
        <v>618</v>
      </c>
      <c r="J337" s="51" t="s">
        <v>200</v>
      </c>
      <c r="K337" s="50" t="s">
        <v>205</v>
      </c>
      <c r="L337" s="42">
        <v>1475.41</v>
      </c>
      <c r="M337" s="42">
        <v>0.22</v>
      </c>
      <c r="N337" s="44">
        <v>325</v>
      </c>
    </row>
    <row r="338" spans="1:14" ht="30.75">
      <c r="A338" s="38" t="s">
        <v>623</v>
      </c>
      <c r="B338" s="38" t="s">
        <v>699</v>
      </c>
      <c r="C338" s="39" t="s">
        <v>700</v>
      </c>
      <c r="D338" s="38" t="s">
        <v>701</v>
      </c>
      <c r="E338" s="50" t="s">
        <v>211</v>
      </c>
      <c r="F338" s="50" t="s">
        <v>260</v>
      </c>
      <c r="G338" s="50" t="s">
        <v>261</v>
      </c>
      <c r="H338" s="38" t="s">
        <v>702</v>
      </c>
      <c r="I338" s="38" t="s">
        <v>760</v>
      </c>
      <c r="J338" s="51" t="s">
        <v>262</v>
      </c>
      <c r="K338" s="50" t="s">
        <v>761</v>
      </c>
      <c r="L338" s="42">
        <v>2375.5</v>
      </c>
      <c r="M338" s="42">
        <v>0.68</v>
      </c>
      <c r="N338" s="44">
        <v>1615</v>
      </c>
    </row>
    <row r="339" spans="1:14" ht="30.75">
      <c r="A339" s="38" t="s">
        <v>623</v>
      </c>
      <c r="B339" s="38" t="s">
        <v>699</v>
      </c>
      <c r="C339" s="39" t="s">
        <v>700</v>
      </c>
      <c r="D339" s="38" t="s">
        <v>701</v>
      </c>
      <c r="E339" s="50" t="s">
        <v>211</v>
      </c>
      <c r="F339" s="50" t="s">
        <v>260</v>
      </c>
      <c r="G339" s="50" t="s">
        <v>261</v>
      </c>
      <c r="H339" s="38" t="s">
        <v>702</v>
      </c>
      <c r="I339" s="38" t="s">
        <v>703</v>
      </c>
      <c r="J339" s="51" t="s">
        <v>262</v>
      </c>
      <c r="K339" s="50" t="s">
        <v>263</v>
      </c>
      <c r="L339" s="42">
        <v>1019.49</v>
      </c>
      <c r="M339" s="42">
        <v>1.35</v>
      </c>
      <c r="N339" s="44">
        <v>1376</v>
      </c>
    </row>
    <row r="340" spans="1:14" ht="30.75">
      <c r="A340" s="38" t="s">
        <v>623</v>
      </c>
      <c r="B340" s="38" t="s">
        <v>699</v>
      </c>
      <c r="C340" s="39" t="s">
        <v>700</v>
      </c>
      <c r="D340" s="38" t="s">
        <v>701</v>
      </c>
      <c r="E340" s="50" t="s">
        <v>211</v>
      </c>
      <c r="F340" s="50" t="s">
        <v>260</v>
      </c>
      <c r="G340" s="50" t="s">
        <v>261</v>
      </c>
      <c r="H340" s="38" t="s">
        <v>611</v>
      </c>
      <c r="I340" s="38" t="s">
        <v>617</v>
      </c>
      <c r="J340" s="51" t="s">
        <v>200</v>
      </c>
      <c r="K340" s="50" t="s">
        <v>204</v>
      </c>
      <c r="L340" s="42">
        <v>1580.92</v>
      </c>
      <c r="M340" s="42">
        <v>1.35</v>
      </c>
      <c r="N340" s="44">
        <v>2134</v>
      </c>
    </row>
    <row r="341" spans="1:14" ht="30.75">
      <c r="A341" s="38" t="s">
        <v>623</v>
      </c>
      <c r="B341" s="38" t="s">
        <v>699</v>
      </c>
      <c r="C341" s="39" t="s">
        <v>700</v>
      </c>
      <c r="D341" s="38" t="s">
        <v>701</v>
      </c>
      <c r="E341" s="50" t="s">
        <v>211</v>
      </c>
      <c r="F341" s="50" t="s">
        <v>260</v>
      </c>
      <c r="G341" s="50" t="s">
        <v>261</v>
      </c>
      <c r="H341" s="38" t="s">
        <v>611</v>
      </c>
      <c r="I341" s="38" t="s">
        <v>636</v>
      </c>
      <c r="J341" s="51" t="s">
        <v>200</v>
      </c>
      <c r="K341" s="50" t="s">
        <v>216</v>
      </c>
      <c r="L341" s="42">
        <v>1215.46</v>
      </c>
      <c r="M341" s="42">
        <v>1.41</v>
      </c>
      <c r="N341" s="44">
        <v>1714</v>
      </c>
    </row>
    <row r="342" spans="1:14" ht="30.75">
      <c r="A342" s="38" t="s">
        <v>623</v>
      </c>
      <c r="B342" s="38" t="s">
        <v>699</v>
      </c>
      <c r="C342" s="39" t="s">
        <v>700</v>
      </c>
      <c r="D342" s="38" t="s">
        <v>701</v>
      </c>
      <c r="E342" s="50" t="s">
        <v>211</v>
      </c>
      <c r="F342" s="50" t="s">
        <v>260</v>
      </c>
      <c r="G342" s="50" t="s">
        <v>261</v>
      </c>
      <c r="H342" s="38" t="s">
        <v>611</v>
      </c>
      <c r="I342" s="38" t="s">
        <v>619</v>
      </c>
      <c r="J342" s="51" t="s">
        <v>200</v>
      </c>
      <c r="K342" s="50" t="s">
        <v>206</v>
      </c>
      <c r="L342" s="42">
        <v>1069.05</v>
      </c>
      <c r="M342" s="42">
        <v>1.42</v>
      </c>
      <c r="N342" s="44">
        <v>1518</v>
      </c>
    </row>
    <row r="343" spans="1:14" ht="30.75">
      <c r="A343" s="38" t="s">
        <v>623</v>
      </c>
      <c r="B343" s="38" t="s">
        <v>699</v>
      </c>
      <c r="C343" s="39" t="s">
        <v>700</v>
      </c>
      <c r="D343" s="38" t="s">
        <v>701</v>
      </c>
      <c r="E343" s="50" t="s">
        <v>211</v>
      </c>
      <c r="F343" s="50" t="s">
        <v>260</v>
      </c>
      <c r="G343" s="50" t="s">
        <v>261</v>
      </c>
      <c r="H343" s="38" t="s">
        <v>623</v>
      </c>
      <c r="I343" s="38" t="s">
        <v>706</v>
      </c>
      <c r="J343" s="51" t="s">
        <v>211</v>
      </c>
      <c r="K343" s="50" t="s">
        <v>266</v>
      </c>
      <c r="L343" s="42">
        <v>3266.74</v>
      </c>
      <c r="M343" s="42">
        <v>1.57</v>
      </c>
      <c r="N343" s="44">
        <v>5129</v>
      </c>
    </row>
    <row r="344" spans="1:14" ht="30.75">
      <c r="A344" s="38" t="s">
        <v>623</v>
      </c>
      <c r="B344" s="38" t="s">
        <v>699</v>
      </c>
      <c r="C344" s="39" t="s">
        <v>700</v>
      </c>
      <c r="D344" s="38" t="s">
        <v>701</v>
      </c>
      <c r="E344" s="50" t="s">
        <v>211</v>
      </c>
      <c r="F344" s="50" t="s">
        <v>260</v>
      </c>
      <c r="G344" s="50" t="s">
        <v>261</v>
      </c>
      <c r="H344" s="38" t="s">
        <v>623</v>
      </c>
      <c r="I344" s="38" t="s">
        <v>709</v>
      </c>
      <c r="J344" s="51" t="s">
        <v>211</v>
      </c>
      <c r="K344" s="50" t="s">
        <v>269</v>
      </c>
      <c r="L344" s="42">
        <v>2121.65</v>
      </c>
      <c r="M344" s="42">
        <v>2.34</v>
      </c>
      <c r="N344" s="44">
        <v>4965</v>
      </c>
    </row>
    <row r="345" spans="1:14" ht="30.75">
      <c r="A345" s="38" t="s">
        <v>623</v>
      </c>
      <c r="B345" s="38" t="s">
        <v>699</v>
      </c>
      <c r="C345" s="39" t="s">
        <v>700</v>
      </c>
      <c r="D345" s="38" t="s">
        <v>701</v>
      </c>
      <c r="E345" s="50" t="s">
        <v>211</v>
      </c>
      <c r="F345" s="50" t="s">
        <v>260</v>
      </c>
      <c r="G345" s="50" t="s">
        <v>261</v>
      </c>
      <c r="H345" s="38" t="s">
        <v>623</v>
      </c>
      <c r="I345" s="38" t="s">
        <v>708</v>
      </c>
      <c r="J345" s="51" t="s">
        <v>211</v>
      </c>
      <c r="K345" s="50" t="s">
        <v>268</v>
      </c>
      <c r="L345" s="42">
        <v>1533.28</v>
      </c>
      <c r="M345" s="42">
        <v>2.63</v>
      </c>
      <c r="N345" s="44">
        <v>4033</v>
      </c>
    </row>
    <row r="346" spans="1:14" ht="30.75">
      <c r="A346" s="38" t="s">
        <v>623</v>
      </c>
      <c r="B346" s="38" t="s">
        <v>699</v>
      </c>
      <c r="C346" s="39" t="s">
        <v>700</v>
      </c>
      <c r="D346" s="38" t="s">
        <v>701</v>
      </c>
      <c r="E346" s="50" t="s">
        <v>211</v>
      </c>
      <c r="F346" s="50" t="s">
        <v>260</v>
      </c>
      <c r="G346" s="50" t="s">
        <v>261</v>
      </c>
      <c r="H346" s="38" t="s">
        <v>702</v>
      </c>
      <c r="I346" s="38" t="s">
        <v>705</v>
      </c>
      <c r="J346" s="51" t="s">
        <v>262</v>
      </c>
      <c r="K346" s="50" t="s">
        <v>264</v>
      </c>
      <c r="L346" s="42">
        <v>714.95</v>
      </c>
      <c r="M346" s="42">
        <v>3.3</v>
      </c>
      <c r="N346" s="44">
        <v>2359</v>
      </c>
    </row>
    <row r="347" spans="1:14" ht="30.75">
      <c r="A347" s="38" t="s">
        <v>623</v>
      </c>
      <c r="B347" s="38" t="s">
        <v>699</v>
      </c>
      <c r="C347" s="39" t="s">
        <v>700</v>
      </c>
      <c r="D347" s="38" t="s">
        <v>701</v>
      </c>
      <c r="E347" s="50" t="s">
        <v>211</v>
      </c>
      <c r="F347" s="50" t="s">
        <v>260</v>
      </c>
      <c r="G347" s="50" t="s">
        <v>261</v>
      </c>
      <c r="H347" s="38" t="s">
        <v>611</v>
      </c>
      <c r="I347" s="38" t="s">
        <v>632</v>
      </c>
      <c r="J347" s="51" t="s">
        <v>200</v>
      </c>
      <c r="K347" s="50" t="s">
        <v>201</v>
      </c>
      <c r="L347" s="42">
        <v>2153.38</v>
      </c>
      <c r="M347" s="42">
        <v>3.53</v>
      </c>
      <c r="N347" s="44">
        <v>7601</v>
      </c>
    </row>
    <row r="348" spans="1:14" ht="30.75">
      <c r="A348" s="38" t="s">
        <v>623</v>
      </c>
      <c r="B348" s="38" t="s">
        <v>699</v>
      </c>
      <c r="C348" s="39" t="s">
        <v>700</v>
      </c>
      <c r="D348" s="38" t="s">
        <v>701</v>
      </c>
      <c r="E348" s="50" t="s">
        <v>211</v>
      </c>
      <c r="F348" s="50" t="s">
        <v>260</v>
      </c>
      <c r="G348" s="50" t="s">
        <v>261</v>
      </c>
      <c r="H348" s="38" t="s">
        <v>623</v>
      </c>
      <c r="I348" s="38" t="s">
        <v>710</v>
      </c>
      <c r="J348" s="51" t="s">
        <v>211</v>
      </c>
      <c r="K348" s="50" t="s">
        <v>223</v>
      </c>
      <c r="L348" s="42">
        <v>648.99</v>
      </c>
      <c r="M348" s="42">
        <v>8.53</v>
      </c>
      <c r="N348" s="44">
        <v>5536</v>
      </c>
    </row>
    <row r="349" spans="1:14" ht="30.75">
      <c r="A349" s="38" t="s">
        <v>623</v>
      </c>
      <c r="B349" s="38" t="s">
        <v>699</v>
      </c>
      <c r="C349" s="39" t="s">
        <v>700</v>
      </c>
      <c r="D349" s="38" t="s">
        <v>701</v>
      </c>
      <c r="E349" s="50" t="s">
        <v>211</v>
      </c>
      <c r="F349" s="50" t="s">
        <v>260</v>
      </c>
      <c r="G349" s="50" t="s">
        <v>261</v>
      </c>
      <c r="H349" s="38" t="s">
        <v>623</v>
      </c>
      <c r="I349" s="38" t="s">
        <v>643</v>
      </c>
      <c r="J349" s="51" t="s">
        <v>211</v>
      </c>
      <c r="K349" s="50" t="s">
        <v>222</v>
      </c>
      <c r="L349" s="42">
        <v>2469.1</v>
      </c>
      <c r="M349" s="42">
        <v>10.7</v>
      </c>
      <c r="N349" s="44">
        <v>26419</v>
      </c>
    </row>
    <row r="350" spans="1:14" ht="30.75">
      <c r="A350" s="38" t="s">
        <v>623</v>
      </c>
      <c r="B350" s="38" t="s">
        <v>699</v>
      </c>
      <c r="C350" s="39" t="s">
        <v>700</v>
      </c>
      <c r="D350" s="38" t="s">
        <v>701</v>
      </c>
      <c r="E350" s="50" t="s">
        <v>211</v>
      </c>
      <c r="F350" s="50" t="s">
        <v>260</v>
      </c>
      <c r="G350" s="50" t="s">
        <v>261</v>
      </c>
      <c r="H350" s="38" t="s">
        <v>623</v>
      </c>
      <c r="I350" s="38" t="s">
        <v>642</v>
      </c>
      <c r="J350" s="51" t="s">
        <v>211</v>
      </c>
      <c r="K350" s="50" t="s">
        <v>221</v>
      </c>
      <c r="L350" s="42">
        <v>1099.95</v>
      </c>
      <c r="M350" s="42">
        <v>13.19</v>
      </c>
      <c r="N350" s="44">
        <v>14508</v>
      </c>
    </row>
    <row r="351" spans="1:14" ht="30.75">
      <c r="A351" s="38" t="s">
        <v>623</v>
      </c>
      <c r="B351" s="38" t="s">
        <v>699</v>
      </c>
      <c r="C351" s="39" t="s">
        <v>700</v>
      </c>
      <c r="D351" s="38" t="s">
        <v>701</v>
      </c>
      <c r="E351" s="50" t="s">
        <v>211</v>
      </c>
      <c r="F351" s="50" t="s">
        <v>260</v>
      </c>
      <c r="G351" s="50" t="s">
        <v>261</v>
      </c>
      <c r="H351" s="38" t="s">
        <v>623</v>
      </c>
      <c r="I351" s="38" t="s">
        <v>707</v>
      </c>
      <c r="J351" s="51" t="s">
        <v>211</v>
      </c>
      <c r="K351" s="50" t="s">
        <v>267</v>
      </c>
      <c r="L351" s="42">
        <v>1518.39</v>
      </c>
      <c r="M351" s="42">
        <v>13.51</v>
      </c>
      <c r="N351" s="44">
        <v>20513</v>
      </c>
    </row>
    <row r="352" spans="1:14" ht="30.75">
      <c r="A352" s="38" t="s">
        <v>623</v>
      </c>
      <c r="B352" s="38" t="s">
        <v>699</v>
      </c>
      <c r="C352" s="39" t="s">
        <v>700</v>
      </c>
      <c r="D352" s="38" t="s">
        <v>701</v>
      </c>
      <c r="E352" s="50" t="s">
        <v>211</v>
      </c>
      <c r="F352" s="50" t="s">
        <v>260</v>
      </c>
      <c r="G352" s="50" t="s">
        <v>261</v>
      </c>
      <c r="H352" s="38" t="s">
        <v>623</v>
      </c>
      <c r="I352" s="38" t="s">
        <v>711</v>
      </c>
      <c r="J352" s="51" t="s">
        <v>211</v>
      </c>
      <c r="K352" s="50" t="s">
        <v>270</v>
      </c>
      <c r="L352" s="42">
        <v>1527.46</v>
      </c>
      <c r="M352" s="42">
        <v>15.58</v>
      </c>
      <c r="N352" s="44">
        <v>23798</v>
      </c>
    </row>
    <row r="353" spans="1:14" ht="30.75">
      <c r="A353" s="38" t="s">
        <v>623</v>
      </c>
      <c r="B353" s="38" t="s">
        <v>699</v>
      </c>
      <c r="C353" s="39" t="s">
        <v>700</v>
      </c>
      <c r="D353" s="38" t="s">
        <v>701</v>
      </c>
      <c r="E353" s="50" t="s">
        <v>211</v>
      </c>
      <c r="F353" s="50" t="s">
        <v>260</v>
      </c>
      <c r="G353" s="50" t="s">
        <v>261</v>
      </c>
      <c r="H353" s="38" t="s">
        <v>623</v>
      </c>
      <c r="I353" s="38" t="s">
        <v>638</v>
      </c>
      <c r="J353" s="51" t="s">
        <v>211</v>
      </c>
      <c r="K353" s="50" t="s">
        <v>217</v>
      </c>
      <c r="L353" s="42">
        <v>862.97</v>
      </c>
      <c r="M353" s="42">
        <v>25.44</v>
      </c>
      <c r="N353" s="44">
        <v>21954</v>
      </c>
    </row>
    <row r="354" spans="1:14" ht="30.75">
      <c r="A354" s="38" t="s">
        <v>623</v>
      </c>
      <c r="B354" s="38" t="s">
        <v>699</v>
      </c>
      <c r="C354" s="39" t="s">
        <v>700</v>
      </c>
      <c r="D354" s="38" t="s">
        <v>701</v>
      </c>
      <c r="E354" s="50" t="s">
        <v>211</v>
      </c>
      <c r="F354" s="50" t="s">
        <v>260</v>
      </c>
      <c r="G354" s="50" t="s">
        <v>261</v>
      </c>
      <c r="H354" s="38" t="s">
        <v>623</v>
      </c>
      <c r="I354" s="38" t="s">
        <v>624</v>
      </c>
      <c r="J354" s="51" t="s">
        <v>211</v>
      </c>
      <c r="K354" s="50" t="s">
        <v>212</v>
      </c>
      <c r="L354" s="42">
        <v>2247.5</v>
      </c>
      <c r="M354" s="42">
        <v>345.99</v>
      </c>
      <c r="N354" s="44">
        <v>777613</v>
      </c>
    </row>
    <row r="355" spans="1:14" ht="15">
      <c r="A355" s="38"/>
      <c r="B355" s="38"/>
      <c r="C355" s="45" t="s">
        <v>964</v>
      </c>
      <c r="D355" s="38"/>
      <c r="E355" s="50"/>
      <c r="F355" s="50"/>
      <c r="G355" s="50"/>
      <c r="H355" s="38"/>
      <c r="I355" s="38"/>
      <c r="J355" s="51"/>
      <c r="K355" s="50"/>
      <c r="L355" s="42"/>
      <c r="M355" s="42"/>
      <c r="N355" s="46">
        <f>SUBTOTAL(9,N333:N354)</f>
        <v>924641</v>
      </c>
    </row>
    <row r="356" spans="1:14" ht="30.75">
      <c r="A356" s="38" t="s">
        <v>623</v>
      </c>
      <c r="B356" s="38" t="s">
        <v>699</v>
      </c>
      <c r="C356" s="39" t="s">
        <v>712</v>
      </c>
      <c r="D356" s="38" t="s">
        <v>713</v>
      </c>
      <c r="E356" s="50" t="s">
        <v>211</v>
      </c>
      <c r="F356" s="50" t="s">
        <v>260</v>
      </c>
      <c r="G356" s="50" t="s">
        <v>273</v>
      </c>
      <c r="H356" s="38" t="s">
        <v>702</v>
      </c>
      <c r="I356" s="38" t="s">
        <v>704</v>
      </c>
      <c r="J356" s="51" t="s">
        <v>262</v>
      </c>
      <c r="K356" s="50" t="s">
        <v>272</v>
      </c>
      <c r="L356" s="42">
        <v>1644.4</v>
      </c>
      <c r="M356" s="42">
        <v>0.07</v>
      </c>
      <c r="N356" s="44">
        <v>115</v>
      </c>
    </row>
    <row r="357" spans="1:14" ht="30.75">
      <c r="A357" s="38" t="s">
        <v>623</v>
      </c>
      <c r="B357" s="38" t="s">
        <v>699</v>
      </c>
      <c r="C357" s="39" t="s">
        <v>712</v>
      </c>
      <c r="D357" s="38" t="s">
        <v>713</v>
      </c>
      <c r="E357" s="50" t="s">
        <v>211</v>
      </c>
      <c r="F357" s="50" t="s">
        <v>260</v>
      </c>
      <c r="G357" s="50" t="s">
        <v>273</v>
      </c>
      <c r="H357" s="38" t="s">
        <v>623</v>
      </c>
      <c r="I357" s="38" t="s">
        <v>711</v>
      </c>
      <c r="J357" s="51" t="s">
        <v>211</v>
      </c>
      <c r="K357" s="50" t="s">
        <v>270</v>
      </c>
      <c r="L357" s="42">
        <v>1527.46</v>
      </c>
      <c r="M357" s="42">
        <v>0.21</v>
      </c>
      <c r="N357" s="44">
        <v>321</v>
      </c>
    </row>
    <row r="358" spans="1:14" ht="30.75">
      <c r="A358" s="38" t="s">
        <v>623</v>
      </c>
      <c r="B358" s="38" t="s">
        <v>699</v>
      </c>
      <c r="C358" s="39" t="s">
        <v>712</v>
      </c>
      <c r="D358" s="38" t="s">
        <v>713</v>
      </c>
      <c r="E358" s="50" t="s">
        <v>211</v>
      </c>
      <c r="F358" s="50" t="s">
        <v>260</v>
      </c>
      <c r="G358" s="50" t="s">
        <v>273</v>
      </c>
      <c r="H358" s="38" t="s">
        <v>623</v>
      </c>
      <c r="I358" s="38" t="s">
        <v>709</v>
      </c>
      <c r="J358" s="51" t="s">
        <v>211</v>
      </c>
      <c r="K358" s="50" t="s">
        <v>269</v>
      </c>
      <c r="L358" s="42">
        <v>2121.65</v>
      </c>
      <c r="M358" s="42">
        <v>0.31</v>
      </c>
      <c r="N358" s="44">
        <v>658</v>
      </c>
    </row>
    <row r="359" spans="1:14" ht="30.75">
      <c r="A359" s="38" t="s">
        <v>623</v>
      </c>
      <c r="B359" s="38" t="s">
        <v>699</v>
      </c>
      <c r="C359" s="39" t="s">
        <v>712</v>
      </c>
      <c r="D359" s="38" t="s">
        <v>713</v>
      </c>
      <c r="E359" s="50" t="s">
        <v>211</v>
      </c>
      <c r="F359" s="50" t="s">
        <v>260</v>
      </c>
      <c r="G359" s="50" t="s">
        <v>273</v>
      </c>
      <c r="H359" s="38" t="s">
        <v>623</v>
      </c>
      <c r="I359" s="38" t="s">
        <v>708</v>
      </c>
      <c r="J359" s="51" t="s">
        <v>211</v>
      </c>
      <c r="K359" s="50" t="s">
        <v>268</v>
      </c>
      <c r="L359" s="42">
        <v>1533.28</v>
      </c>
      <c r="M359" s="42">
        <v>0.39</v>
      </c>
      <c r="N359" s="44">
        <v>598</v>
      </c>
    </row>
    <row r="360" spans="1:14" ht="30.75">
      <c r="A360" s="38" t="s">
        <v>623</v>
      </c>
      <c r="B360" s="38" t="s">
        <v>699</v>
      </c>
      <c r="C360" s="39" t="s">
        <v>712</v>
      </c>
      <c r="D360" s="38" t="s">
        <v>713</v>
      </c>
      <c r="E360" s="50" t="s">
        <v>211</v>
      </c>
      <c r="F360" s="50" t="s">
        <v>260</v>
      </c>
      <c r="G360" s="50" t="s">
        <v>273</v>
      </c>
      <c r="H360" s="38" t="s">
        <v>623</v>
      </c>
      <c r="I360" s="38" t="s">
        <v>706</v>
      </c>
      <c r="J360" s="51" t="s">
        <v>211</v>
      </c>
      <c r="K360" s="50" t="s">
        <v>266</v>
      </c>
      <c r="L360" s="42">
        <v>3266.74</v>
      </c>
      <c r="M360" s="42">
        <v>0.81</v>
      </c>
      <c r="N360" s="44">
        <v>2646</v>
      </c>
    </row>
    <row r="361" spans="1:14" ht="30.75">
      <c r="A361" s="38" t="s">
        <v>623</v>
      </c>
      <c r="B361" s="38" t="s">
        <v>699</v>
      </c>
      <c r="C361" s="39" t="s">
        <v>712</v>
      </c>
      <c r="D361" s="38" t="s">
        <v>713</v>
      </c>
      <c r="E361" s="50" t="s">
        <v>211</v>
      </c>
      <c r="F361" s="50" t="s">
        <v>260</v>
      </c>
      <c r="G361" s="50" t="s">
        <v>273</v>
      </c>
      <c r="H361" s="38" t="s">
        <v>611</v>
      </c>
      <c r="I361" s="38" t="s">
        <v>618</v>
      </c>
      <c r="J361" s="51" t="s">
        <v>200</v>
      </c>
      <c r="K361" s="50" t="s">
        <v>205</v>
      </c>
      <c r="L361" s="42">
        <v>1475.41</v>
      </c>
      <c r="M361" s="42">
        <v>1.1</v>
      </c>
      <c r="N361" s="44">
        <v>1623</v>
      </c>
    </row>
    <row r="362" spans="1:14" ht="30.75">
      <c r="A362" s="38" t="s">
        <v>623</v>
      </c>
      <c r="B362" s="38" t="s">
        <v>699</v>
      </c>
      <c r="C362" s="39" t="s">
        <v>712</v>
      </c>
      <c r="D362" s="38" t="s">
        <v>713</v>
      </c>
      <c r="E362" s="50" t="s">
        <v>211</v>
      </c>
      <c r="F362" s="50" t="s">
        <v>260</v>
      </c>
      <c r="G362" s="50" t="s">
        <v>273</v>
      </c>
      <c r="H362" s="38" t="s">
        <v>611</v>
      </c>
      <c r="I362" s="38" t="s">
        <v>632</v>
      </c>
      <c r="J362" s="51" t="s">
        <v>200</v>
      </c>
      <c r="K362" s="50" t="s">
        <v>201</v>
      </c>
      <c r="L362" s="42">
        <v>2153.38</v>
      </c>
      <c r="M362" s="42">
        <v>1.37</v>
      </c>
      <c r="N362" s="44">
        <v>2950</v>
      </c>
    </row>
    <row r="363" spans="1:14" ht="30.75">
      <c r="A363" s="38" t="s">
        <v>623</v>
      </c>
      <c r="B363" s="38" t="s">
        <v>699</v>
      </c>
      <c r="C363" s="39" t="s">
        <v>712</v>
      </c>
      <c r="D363" s="38" t="s">
        <v>713</v>
      </c>
      <c r="E363" s="50" t="s">
        <v>211</v>
      </c>
      <c r="F363" s="50" t="s">
        <v>260</v>
      </c>
      <c r="G363" s="50" t="s">
        <v>273</v>
      </c>
      <c r="H363" s="38" t="s">
        <v>623</v>
      </c>
      <c r="I363" s="38" t="s">
        <v>710</v>
      </c>
      <c r="J363" s="51" t="s">
        <v>211</v>
      </c>
      <c r="K363" s="50" t="s">
        <v>223</v>
      </c>
      <c r="L363" s="42">
        <v>648.99</v>
      </c>
      <c r="M363" s="42">
        <v>2.13</v>
      </c>
      <c r="N363" s="44">
        <v>1382</v>
      </c>
    </row>
    <row r="364" spans="1:14" ht="30.75">
      <c r="A364" s="38" t="s">
        <v>623</v>
      </c>
      <c r="B364" s="38" t="s">
        <v>699</v>
      </c>
      <c r="C364" s="39" t="s">
        <v>712</v>
      </c>
      <c r="D364" s="38" t="s">
        <v>713</v>
      </c>
      <c r="E364" s="50" t="s">
        <v>211</v>
      </c>
      <c r="F364" s="50" t="s">
        <v>260</v>
      </c>
      <c r="G364" s="50" t="s">
        <v>273</v>
      </c>
      <c r="H364" s="38" t="s">
        <v>611</v>
      </c>
      <c r="I364" s="38" t="s">
        <v>622</v>
      </c>
      <c r="J364" s="51" t="s">
        <v>200</v>
      </c>
      <c r="K364" s="50" t="s">
        <v>207</v>
      </c>
      <c r="L364" s="42">
        <v>1713.03</v>
      </c>
      <c r="M364" s="42">
        <v>2.19</v>
      </c>
      <c r="N364" s="44">
        <v>3752</v>
      </c>
    </row>
    <row r="365" spans="1:14" ht="30.75">
      <c r="A365" s="38" t="s">
        <v>623</v>
      </c>
      <c r="B365" s="38" t="s">
        <v>699</v>
      </c>
      <c r="C365" s="39" t="s">
        <v>712</v>
      </c>
      <c r="D365" s="38" t="s">
        <v>713</v>
      </c>
      <c r="E365" s="50" t="s">
        <v>211</v>
      </c>
      <c r="F365" s="50" t="s">
        <v>260</v>
      </c>
      <c r="G365" s="50" t="s">
        <v>273</v>
      </c>
      <c r="H365" s="38" t="s">
        <v>623</v>
      </c>
      <c r="I365" s="38" t="s">
        <v>707</v>
      </c>
      <c r="J365" s="51" t="s">
        <v>211</v>
      </c>
      <c r="K365" s="50" t="s">
        <v>267</v>
      </c>
      <c r="L365" s="42">
        <v>1518.39</v>
      </c>
      <c r="M365" s="42">
        <v>2.79</v>
      </c>
      <c r="N365" s="44">
        <v>4236</v>
      </c>
    </row>
    <row r="366" spans="1:14" ht="30.75">
      <c r="A366" s="38" t="s">
        <v>623</v>
      </c>
      <c r="B366" s="38" t="s">
        <v>699</v>
      </c>
      <c r="C366" s="39" t="s">
        <v>712</v>
      </c>
      <c r="D366" s="38" t="s">
        <v>713</v>
      </c>
      <c r="E366" s="50" t="s">
        <v>211</v>
      </c>
      <c r="F366" s="50" t="s">
        <v>260</v>
      </c>
      <c r="G366" s="50" t="s">
        <v>273</v>
      </c>
      <c r="H366" s="38" t="s">
        <v>611</v>
      </c>
      <c r="I366" s="38" t="s">
        <v>636</v>
      </c>
      <c r="J366" s="51" t="s">
        <v>200</v>
      </c>
      <c r="K366" s="50" t="s">
        <v>216</v>
      </c>
      <c r="L366" s="42">
        <v>1215.46</v>
      </c>
      <c r="M366" s="42">
        <v>3.44</v>
      </c>
      <c r="N366" s="44">
        <v>4181</v>
      </c>
    </row>
    <row r="367" spans="1:14" ht="30.75">
      <c r="A367" s="38" t="s">
        <v>623</v>
      </c>
      <c r="B367" s="38" t="s">
        <v>699</v>
      </c>
      <c r="C367" s="39" t="s">
        <v>712</v>
      </c>
      <c r="D367" s="38" t="s">
        <v>713</v>
      </c>
      <c r="E367" s="50" t="s">
        <v>211</v>
      </c>
      <c r="F367" s="50" t="s">
        <v>260</v>
      </c>
      <c r="G367" s="50" t="s">
        <v>273</v>
      </c>
      <c r="H367" s="38" t="s">
        <v>623</v>
      </c>
      <c r="I367" s="38" t="s">
        <v>642</v>
      </c>
      <c r="J367" s="51" t="s">
        <v>211</v>
      </c>
      <c r="K367" s="50" t="s">
        <v>221</v>
      </c>
      <c r="L367" s="42">
        <v>1099.95</v>
      </c>
      <c r="M367" s="42">
        <v>4.06</v>
      </c>
      <c r="N367" s="44">
        <v>4466</v>
      </c>
    </row>
    <row r="368" spans="1:14" ht="30.75">
      <c r="A368" s="38" t="s">
        <v>623</v>
      </c>
      <c r="B368" s="38" t="s">
        <v>699</v>
      </c>
      <c r="C368" s="39" t="s">
        <v>712</v>
      </c>
      <c r="D368" s="38" t="s">
        <v>713</v>
      </c>
      <c r="E368" s="50" t="s">
        <v>211</v>
      </c>
      <c r="F368" s="50" t="s">
        <v>260</v>
      </c>
      <c r="G368" s="50" t="s">
        <v>273</v>
      </c>
      <c r="H368" s="38" t="s">
        <v>623</v>
      </c>
      <c r="I368" s="38" t="s">
        <v>643</v>
      </c>
      <c r="J368" s="51" t="s">
        <v>211</v>
      </c>
      <c r="K368" s="50" t="s">
        <v>222</v>
      </c>
      <c r="L368" s="42">
        <v>2469.1</v>
      </c>
      <c r="M368" s="42">
        <v>4.23</v>
      </c>
      <c r="N368" s="44">
        <v>10444</v>
      </c>
    </row>
    <row r="369" spans="1:14" ht="30.75">
      <c r="A369" s="38" t="s">
        <v>623</v>
      </c>
      <c r="B369" s="38" t="s">
        <v>699</v>
      </c>
      <c r="C369" s="39" t="s">
        <v>712</v>
      </c>
      <c r="D369" s="38" t="s">
        <v>713</v>
      </c>
      <c r="E369" s="50" t="s">
        <v>211</v>
      </c>
      <c r="F369" s="50" t="s">
        <v>260</v>
      </c>
      <c r="G369" s="50" t="s">
        <v>273</v>
      </c>
      <c r="H369" s="38" t="s">
        <v>623</v>
      </c>
      <c r="I369" s="38" t="s">
        <v>638</v>
      </c>
      <c r="J369" s="51" t="s">
        <v>211</v>
      </c>
      <c r="K369" s="50" t="s">
        <v>217</v>
      </c>
      <c r="L369" s="42">
        <v>862.97</v>
      </c>
      <c r="M369" s="42">
        <v>20.41</v>
      </c>
      <c r="N369" s="44">
        <v>17613</v>
      </c>
    </row>
    <row r="370" spans="1:14" ht="30.75">
      <c r="A370" s="38" t="s">
        <v>623</v>
      </c>
      <c r="B370" s="38" t="s">
        <v>699</v>
      </c>
      <c r="C370" s="39" t="s">
        <v>712</v>
      </c>
      <c r="D370" s="38" t="s">
        <v>713</v>
      </c>
      <c r="E370" s="50" t="s">
        <v>211</v>
      </c>
      <c r="F370" s="50" t="s">
        <v>260</v>
      </c>
      <c r="G370" s="50" t="s">
        <v>273</v>
      </c>
      <c r="H370" s="38" t="s">
        <v>623</v>
      </c>
      <c r="I370" s="38" t="s">
        <v>624</v>
      </c>
      <c r="J370" s="51" t="s">
        <v>211</v>
      </c>
      <c r="K370" s="50" t="s">
        <v>212</v>
      </c>
      <c r="L370" s="42">
        <v>2247.5</v>
      </c>
      <c r="M370" s="42">
        <v>165.36</v>
      </c>
      <c r="N370" s="44">
        <v>371647</v>
      </c>
    </row>
    <row r="371" spans="1:14" ht="15">
      <c r="A371" s="38"/>
      <c r="B371" s="38"/>
      <c r="C371" s="45" t="s">
        <v>965</v>
      </c>
      <c r="D371" s="38"/>
      <c r="E371" s="50"/>
      <c r="F371" s="50"/>
      <c r="G371" s="50"/>
      <c r="H371" s="38"/>
      <c r="I371" s="38"/>
      <c r="J371" s="51"/>
      <c r="K371" s="50"/>
      <c r="L371" s="42"/>
      <c r="M371" s="42"/>
      <c r="N371" s="46">
        <f>SUBTOTAL(9,N356:N370)</f>
        <v>426632</v>
      </c>
    </row>
    <row r="372" spans="1:14" ht="15">
      <c r="A372" s="38" t="s">
        <v>336</v>
      </c>
      <c r="B372" s="38" t="s">
        <v>715</v>
      </c>
      <c r="C372" s="39" t="s">
        <v>716</v>
      </c>
      <c r="D372" s="38" t="s">
        <v>717</v>
      </c>
      <c r="E372" s="50" t="s">
        <v>27</v>
      </c>
      <c r="F372" s="50" t="s">
        <v>274</v>
      </c>
      <c r="G372" s="50" t="s">
        <v>275</v>
      </c>
      <c r="H372" s="38" t="s">
        <v>336</v>
      </c>
      <c r="I372" s="38" t="s">
        <v>819</v>
      </c>
      <c r="J372" s="51" t="s">
        <v>27</v>
      </c>
      <c r="K372" s="50" t="s">
        <v>820</v>
      </c>
      <c r="L372" s="42">
        <v>2314.86</v>
      </c>
      <c r="M372" s="42">
        <v>0.17</v>
      </c>
      <c r="N372" s="44">
        <v>394</v>
      </c>
    </row>
    <row r="373" spans="1:14" ht="30.75">
      <c r="A373" s="38" t="s">
        <v>336</v>
      </c>
      <c r="B373" s="38" t="s">
        <v>715</v>
      </c>
      <c r="C373" s="39" t="s">
        <v>716</v>
      </c>
      <c r="D373" s="38" t="s">
        <v>717</v>
      </c>
      <c r="E373" s="50" t="s">
        <v>27</v>
      </c>
      <c r="F373" s="50" t="s">
        <v>274</v>
      </c>
      <c r="G373" s="50" t="s">
        <v>275</v>
      </c>
      <c r="H373" s="38" t="s">
        <v>686</v>
      </c>
      <c r="I373" s="38" t="s">
        <v>817</v>
      </c>
      <c r="J373" s="51" t="s">
        <v>249</v>
      </c>
      <c r="K373" s="50" t="s">
        <v>818</v>
      </c>
      <c r="L373" s="42">
        <v>5532.75</v>
      </c>
      <c r="M373" s="42">
        <v>0.57</v>
      </c>
      <c r="N373" s="44">
        <v>3154</v>
      </c>
    </row>
    <row r="374" spans="1:14" ht="15">
      <c r="A374" s="38" t="s">
        <v>336</v>
      </c>
      <c r="B374" s="38" t="s">
        <v>715</v>
      </c>
      <c r="C374" s="39" t="s">
        <v>716</v>
      </c>
      <c r="D374" s="38" t="s">
        <v>717</v>
      </c>
      <c r="E374" s="50" t="s">
        <v>27</v>
      </c>
      <c r="F374" s="50" t="s">
        <v>274</v>
      </c>
      <c r="G374" s="50" t="s">
        <v>275</v>
      </c>
      <c r="H374" s="38" t="s">
        <v>686</v>
      </c>
      <c r="I374" s="38" t="s">
        <v>801</v>
      </c>
      <c r="J374" s="51" t="s">
        <v>249</v>
      </c>
      <c r="K374" s="50" t="s">
        <v>802</v>
      </c>
      <c r="L374" s="42">
        <v>1750.05</v>
      </c>
      <c r="M374" s="42">
        <v>0.7</v>
      </c>
      <c r="N374" s="44">
        <v>1225</v>
      </c>
    </row>
    <row r="375" spans="1:14" ht="15">
      <c r="A375" s="38" t="s">
        <v>336</v>
      </c>
      <c r="B375" s="38" t="s">
        <v>715</v>
      </c>
      <c r="C375" s="39" t="s">
        <v>716</v>
      </c>
      <c r="D375" s="38" t="s">
        <v>717</v>
      </c>
      <c r="E375" s="50" t="s">
        <v>27</v>
      </c>
      <c r="F375" s="50" t="s">
        <v>274</v>
      </c>
      <c r="G375" s="50" t="s">
        <v>275</v>
      </c>
      <c r="H375" s="38" t="s">
        <v>686</v>
      </c>
      <c r="I375" s="38" t="s">
        <v>799</v>
      </c>
      <c r="J375" s="51" t="s">
        <v>249</v>
      </c>
      <c r="K375" s="50" t="s">
        <v>800</v>
      </c>
      <c r="L375" s="42">
        <v>1996.21</v>
      </c>
      <c r="M375" s="42">
        <v>0.76</v>
      </c>
      <c r="N375" s="44">
        <v>1517</v>
      </c>
    </row>
    <row r="376" spans="1:14" ht="15">
      <c r="A376" s="38" t="s">
        <v>336</v>
      </c>
      <c r="B376" s="38" t="s">
        <v>715</v>
      </c>
      <c r="C376" s="39" t="s">
        <v>716</v>
      </c>
      <c r="D376" s="38" t="s">
        <v>717</v>
      </c>
      <c r="E376" s="50" t="s">
        <v>27</v>
      </c>
      <c r="F376" s="50" t="s">
        <v>274</v>
      </c>
      <c r="G376" s="50" t="s">
        <v>275</v>
      </c>
      <c r="H376" s="38" t="s">
        <v>316</v>
      </c>
      <c r="I376" s="38" t="s">
        <v>329</v>
      </c>
      <c r="J376" s="51" t="s">
        <v>12</v>
      </c>
      <c r="K376" s="50" t="s">
        <v>22</v>
      </c>
      <c r="L376" s="42">
        <v>2454.22</v>
      </c>
      <c r="M376" s="42">
        <v>1.63</v>
      </c>
      <c r="N376" s="44">
        <v>4000</v>
      </c>
    </row>
    <row r="377" spans="1:14" ht="15">
      <c r="A377" s="38" t="s">
        <v>336</v>
      </c>
      <c r="B377" s="38" t="s">
        <v>715</v>
      </c>
      <c r="C377" s="39" t="s">
        <v>716</v>
      </c>
      <c r="D377" s="38" t="s">
        <v>717</v>
      </c>
      <c r="E377" s="50" t="s">
        <v>27</v>
      </c>
      <c r="F377" s="50" t="s">
        <v>274</v>
      </c>
      <c r="G377" s="50" t="s">
        <v>275</v>
      </c>
      <c r="H377" s="38" t="s">
        <v>336</v>
      </c>
      <c r="I377" s="38" t="s">
        <v>338</v>
      </c>
      <c r="J377" s="51" t="s">
        <v>27</v>
      </c>
      <c r="K377" s="50" t="s">
        <v>281</v>
      </c>
      <c r="L377" s="42">
        <v>2220.2</v>
      </c>
      <c r="M377" s="42">
        <v>2.79</v>
      </c>
      <c r="N377" s="44">
        <v>6194</v>
      </c>
    </row>
    <row r="378" spans="1:14" ht="15">
      <c r="A378" s="38" t="s">
        <v>336</v>
      </c>
      <c r="B378" s="38" t="s">
        <v>715</v>
      </c>
      <c r="C378" s="39" t="s">
        <v>716</v>
      </c>
      <c r="D378" s="38" t="s">
        <v>717</v>
      </c>
      <c r="E378" s="50" t="s">
        <v>27</v>
      </c>
      <c r="F378" s="50" t="s">
        <v>274</v>
      </c>
      <c r="G378" s="50" t="s">
        <v>275</v>
      </c>
      <c r="H378" s="38" t="s">
        <v>336</v>
      </c>
      <c r="I378" s="38" t="s">
        <v>823</v>
      </c>
      <c r="J378" s="51" t="s">
        <v>27</v>
      </c>
      <c r="K378" s="50" t="s">
        <v>824</v>
      </c>
      <c r="L378" s="42">
        <v>1210.93</v>
      </c>
      <c r="M378" s="42">
        <v>3.23</v>
      </c>
      <c r="N378" s="44">
        <v>3911</v>
      </c>
    </row>
    <row r="379" spans="1:14" ht="15">
      <c r="A379" s="38" t="s">
        <v>336</v>
      </c>
      <c r="B379" s="38" t="s">
        <v>715</v>
      </c>
      <c r="C379" s="39" t="s">
        <v>716</v>
      </c>
      <c r="D379" s="38" t="s">
        <v>717</v>
      </c>
      <c r="E379" s="50" t="s">
        <v>27</v>
      </c>
      <c r="F379" s="50" t="s">
        <v>274</v>
      </c>
      <c r="G379" s="50" t="s">
        <v>275</v>
      </c>
      <c r="H379" s="38" t="s">
        <v>336</v>
      </c>
      <c r="I379" s="38" t="s">
        <v>821</v>
      </c>
      <c r="J379" s="51" t="s">
        <v>27</v>
      </c>
      <c r="K379" s="50" t="s">
        <v>822</v>
      </c>
      <c r="L379" s="42">
        <v>1634.57</v>
      </c>
      <c r="M379" s="42">
        <v>3.3</v>
      </c>
      <c r="N379" s="44">
        <v>5394</v>
      </c>
    </row>
    <row r="380" spans="1:14" ht="15">
      <c r="A380" s="38" t="s">
        <v>336</v>
      </c>
      <c r="B380" s="38" t="s">
        <v>715</v>
      </c>
      <c r="C380" s="39" t="s">
        <v>716</v>
      </c>
      <c r="D380" s="38" t="s">
        <v>717</v>
      </c>
      <c r="E380" s="50" t="s">
        <v>27</v>
      </c>
      <c r="F380" s="50" t="s">
        <v>274</v>
      </c>
      <c r="G380" s="50" t="s">
        <v>275</v>
      </c>
      <c r="H380" s="38" t="s">
        <v>336</v>
      </c>
      <c r="I380" s="38" t="s">
        <v>722</v>
      </c>
      <c r="J380" s="51" t="s">
        <v>27</v>
      </c>
      <c r="K380" s="50" t="s">
        <v>280</v>
      </c>
      <c r="L380" s="42">
        <v>2305.84</v>
      </c>
      <c r="M380" s="42">
        <v>4</v>
      </c>
      <c r="N380" s="44">
        <v>9223</v>
      </c>
    </row>
    <row r="381" spans="1:14" ht="15">
      <c r="A381" s="38" t="s">
        <v>336</v>
      </c>
      <c r="B381" s="38" t="s">
        <v>715</v>
      </c>
      <c r="C381" s="39" t="s">
        <v>716</v>
      </c>
      <c r="D381" s="38" t="s">
        <v>717</v>
      </c>
      <c r="E381" s="50" t="s">
        <v>27</v>
      </c>
      <c r="F381" s="50" t="s">
        <v>274</v>
      </c>
      <c r="G381" s="50" t="s">
        <v>275</v>
      </c>
      <c r="H381" s="38" t="s">
        <v>336</v>
      </c>
      <c r="I381" s="38" t="s">
        <v>719</v>
      </c>
      <c r="J381" s="51" t="s">
        <v>27</v>
      </c>
      <c r="K381" s="50" t="s">
        <v>279</v>
      </c>
      <c r="L381" s="42">
        <v>1369.97</v>
      </c>
      <c r="M381" s="42">
        <v>4.65</v>
      </c>
      <c r="N381" s="44">
        <v>6370</v>
      </c>
    </row>
    <row r="382" spans="1:14" ht="15">
      <c r="A382" s="38" t="s">
        <v>336</v>
      </c>
      <c r="B382" s="38" t="s">
        <v>715</v>
      </c>
      <c r="C382" s="39" t="s">
        <v>716</v>
      </c>
      <c r="D382" s="38" t="s">
        <v>717</v>
      </c>
      <c r="E382" s="50" t="s">
        <v>27</v>
      </c>
      <c r="F382" s="50" t="s">
        <v>274</v>
      </c>
      <c r="G382" s="50" t="s">
        <v>275</v>
      </c>
      <c r="H382" s="38" t="s">
        <v>336</v>
      </c>
      <c r="I382" s="38" t="s">
        <v>718</v>
      </c>
      <c r="J382" s="51" t="s">
        <v>27</v>
      </c>
      <c r="K382" s="50" t="s">
        <v>278</v>
      </c>
      <c r="L382" s="42">
        <v>1572.63</v>
      </c>
      <c r="M382" s="42">
        <v>6</v>
      </c>
      <c r="N382" s="44">
        <v>9436</v>
      </c>
    </row>
    <row r="383" spans="1:14" ht="15">
      <c r="A383" s="38" t="s">
        <v>336</v>
      </c>
      <c r="B383" s="38" t="s">
        <v>715</v>
      </c>
      <c r="C383" s="39" t="s">
        <v>716</v>
      </c>
      <c r="D383" s="38" t="s">
        <v>717</v>
      </c>
      <c r="E383" s="50" t="s">
        <v>27</v>
      </c>
      <c r="F383" s="50" t="s">
        <v>274</v>
      </c>
      <c r="G383" s="50" t="s">
        <v>275</v>
      </c>
      <c r="H383" s="38" t="s">
        <v>336</v>
      </c>
      <c r="I383" s="38" t="s">
        <v>714</v>
      </c>
      <c r="J383" s="51" t="s">
        <v>27</v>
      </c>
      <c r="K383" s="50" t="s">
        <v>276</v>
      </c>
      <c r="L383" s="42">
        <v>1583.79</v>
      </c>
      <c r="M383" s="42">
        <v>8.35</v>
      </c>
      <c r="N383" s="44">
        <v>13225</v>
      </c>
    </row>
    <row r="384" spans="1:14" ht="15">
      <c r="A384" s="38" t="s">
        <v>336</v>
      </c>
      <c r="B384" s="38" t="s">
        <v>715</v>
      </c>
      <c r="C384" s="39" t="s">
        <v>716</v>
      </c>
      <c r="D384" s="38" t="s">
        <v>717</v>
      </c>
      <c r="E384" s="50" t="s">
        <v>27</v>
      </c>
      <c r="F384" s="50" t="s">
        <v>274</v>
      </c>
      <c r="G384" s="50" t="s">
        <v>275</v>
      </c>
      <c r="H384" s="38" t="s">
        <v>336</v>
      </c>
      <c r="I384" s="38" t="s">
        <v>394</v>
      </c>
      <c r="J384" s="51" t="s">
        <v>27</v>
      </c>
      <c r="K384" s="50" t="s">
        <v>277</v>
      </c>
      <c r="L384" s="42">
        <v>1037.47</v>
      </c>
      <c r="M384" s="42">
        <v>8.58</v>
      </c>
      <c r="N384" s="44">
        <v>8901</v>
      </c>
    </row>
    <row r="385" spans="1:14" ht="15">
      <c r="A385" s="38" t="s">
        <v>336</v>
      </c>
      <c r="B385" s="38" t="s">
        <v>715</v>
      </c>
      <c r="C385" s="39" t="s">
        <v>716</v>
      </c>
      <c r="D385" s="38" t="s">
        <v>717</v>
      </c>
      <c r="E385" s="50" t="s">
        <v>27</v>
      </c>
      <c r="F385" s="50" t="s">
        <v>274</v>
      </c>
      <c r="G385" s="50" t="s">
        <v>275</v>
      </c>
      <c r="H385" s="38" t="s">
        <v>336</v>
      </c>
      <c r="I385" s="38" t="s">
        <v>723</v>
      </c>
      <c r="J385" s="51" t="s">
        <v>27</v>
      </c>
      <c r="K385" s="50" t="s">
        <v>282</v>
      </c>
      <c r="L385" s="42">
        <v>1493.85</v>
      </c>
      <c r="M385" s="42">
        <v>47.18</v>
      </c>
      <c r="N385" s="44">
        <v>70480</v>
      </c>
    </row>
    <row r="386" spans="1:14" ht="15">
      <c r="A386" s="38"/>
      <c r="B386" s="38"/>
      <c r="C386" s="45" t="s">
        <v>966</v>
      </c>
      <c r="D386" s="38"/>
      <c r="E386" s="50"/>
      <c r="F386" s="50"/>
      <c r="G386" s="50"/>
      <c r="H386" s="38"/>
      <c r="I386" s="38"/>
      <c r="J386" s="51"/>
      <c r="K386" s="50"/>
      <c r="L386" s="42"/>
      <c r="M386" s="42"/>
      <c r="N386" s="46">
        <f>SUBTOTAL(9,N372:N385)</f>
        <v>143424</v>
      </c>
    </row>
    <row r="387" spans="1:14" ht="15">
      <c r="A387" s="38" t="s">
        <v>725</v>
      </c>
      <c r="B387" s="38" t="s">
        <v>726</v>
      </c>
      <c r="C387" s="39" t="s">
        <v>727</v>
      </c>
      <c r="D387" s="38" t="s">
        <v>728</v>
      </c>
      <c r="E387" s="50" t="s">
        <v>284</v>
      </c>
      <c r="F387" s="50" t="s">
        <v>285</v>
      </c>
      <c r="G387" s="50" t="s">
        <v>286</v>
      </c>
      <c r="H387" s="38" t="s">
        <v>436</v>
      </c>
      <c r="I387" s="38" t="s">
        <v>724</v>
      </c>
      <c r="J387" s="51" t="s">
        <v>94</v>
      </c>
      <c r="K387" s="50" t="s">
        <v>283</v>
      </c>
      <c r="L387" s="42">
        <v>5793.52</v>
      </c>
      <c r="M387" s="42">
        <v>5.7</v>
      </c>
      <c r="N387" s="44">
        <v>33023</v>
      </c>
    </row>
    <row r="388" spans="1:14" ht="15">
      <c r="A388" s="38"/>
      <c r="B388" s="38"/>
      <c r="C388" s="45" t="s">
        <v>967</v>
      </c>
      <c r="D388" s="38"/>
      <c r="H388" s="38"/>
      <c r="I388" s="38"/>
      <c r="L388" s="42"/>
      <c r="M388" s="42"/>
      <c r="N388" s="46">
        <f>SUBTOTAL(9,N387:N387)</f>
        <v>33023</v>
      </c>
    </row>
    <row r="389" spans="1:14" ht="15">
      <c r="A389" s="38"/>
      <c r="B389" s="38"/>
      <c r="D389" s="38"/>
      <c r="H389" s="38"/>
      <c r="I389" s="38"/>
      <c r="L389" s="47" t="s">
        <v>983</v>
      </c>
      <c r="M389" s="48">
        <f>SUM(M7:M387)</f>
        <v>7898.990000000006</v>
      </c>
      <c r="N389" s="49">
        <f>SUBTOTAL(9,N7:N387)</f>
        <v>18115528</v>
      </c>
    </row>
    <row r="390" ht="15">
      <c r="A390" s="30" t="s">
        <v>970</v>
      </c>
    </row>
    <row r="391" ht="15">
      <c r="A391" s="31" t="s">
        <v>971</v>
      </c>
    </row>
    <row r="392" ht="15">
      <c r="A392" s="31" t="s">
        <v>972</v>
      </c>
    </row>
    <row r="393" ht="15">
      <c r="A393" s="32" t="s">
        <v>973</v>
      </c>
    </row>
  </sheetData>
  <sheetProtection/>
  <mergeCells count="1">
    <mergeCell ref="L4:N4"/>
  </mergeCells>
  <printOptions horizontalCentered="1"/>
  <pageMargins left="0.5" right="0.5" top="0.5" bottom="0.5" header="0.5" footer="0.25"/>
  <pageSetup fitToHeight="0" fitToWidth="1" horizontalDpi="600" verticalDpi="600" orientation="landscape" paperSize="5" scale="58" r:id="rId1"/>
  <headerFooter>
    <oddFooter>&amp;CPage &amp;P of &amp;N</oddFooter>
  </headerFooter>
  <ignoredErrors>
    <ignoredError sqref="A390:D393 A387:N387 A8:N21 A23:N26 A28:N38 A40:N54 A56:N61 A63:N101 A103:N120 A122:N131 A133:N135 A137:N138 A140:N141 A143:N146 A148:N149 A151:N152 A154:N154 A156:N156 A158:N174 A176:N194 A196:N197 A199:N208 A210:N231 A233:N238 A240:N247 A249:N268 A270:N276 A278:N281 A283:N287 A289:N290 A292:N295 A297:N299 A301:N302 A304:N307 A309:N316 A318:N320 A322:N328 A330:N331 A333:N354 A356:N370 A372:N385 B7:N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7.5546875" style="3" customWidth="1"/>
    <col min="2" max="2" width="7.3359375" style="3" customWidth="1"/>
    <col min="3" max="3" width="12.77734375" style="3" bestFit="1" customWidth="1"/>
    <col min="4" max="4" width="7.99609375" style="3" customWidth="1"/>
    <col min="5" max="5" width="16.6640625" style="3" bestFit="1" customWidth="1"/>
    <col min="6" max="6" width="29.21484375" style="3" bestFit="1" customWidth="1"/>
    <col min="7" max="7" width="35.5546875" style="3" bestFit="1" customWidth="1"/>
    <col min="8" max="9" width="8.99609375" style="3" customWidth="1"/>
    <col min="10" max="10" width="19.21484375" style="3" customWidth="1"/>
    <col min="11" max="11" width="27.77734375" style="3" customWidth="1"/>
    <col min="12" max="12" width="11.3359375" style="3" bestFit="1" customWidth="1"/>
    <col min="13" max="13" width="9.4453125" style="3" bestFit="1" customWidth="1"/>
    <col min="14" max="14" width="12.4453125" style="3" bestFit="1" customWidth="1"/>
    <col min="15" max="19" width="7.21484375" style="3" bestFit="1" customWidth="1"/>
    <col min="20" max="26" width="7.10546875" style="3" customWidth="1"/>
    <col min="27" max="37" width="7.21484375" style="3" bestFit="1" customWidth="1"/>
    <col min="38" max="38" width="7.88671875" style="3" bestFit="1" customWidth="1"/>
    <col min="39" max="40" width="7.21484375" style="3" bestFit="1" customWidth="1"/>
    <col min="41" max="42" width="7.88671875" style="3" bestFit="1" customWidth="1"/>
    <col min="43" max="48" width="7.21484375" style="3" bestFit="1" customWidth="1"/>
    <col min="49" max="16384" width="8.88671875" style="3" customWidth="1"/>
  </cols>
  <sheetData>
    <row r="1" spans="1:14" ht="46.5">
      <c r="A1" s="58" t="s">
        <v>992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2" t="s">
        <v>0</v>
      </c>
      <c r="B2" s="2"/>
      <c r="L2" s="1"/>
      <c r="M2" s="2"/>
      <c r="N2" s="4"/>
    </row>
    <row r="3" spans="1:14" ht="15">
      <c r="A3" s="3" t="s">
        <v>989</v>
      </c>
      <c r="B3" s="2"/>
      <c r="L3" s="1"/>
      <c r="M3" s="2"/>
      <c r="N3" s="4"/>
    </row>
    <row r="4" spans="1:14" ht="15">
      <c r="A4" s="3" t="s">
        <v>988</v>
      </c>
      <c r="B4" s="2"/>
      <c r="L4" s="59"/>
      <c r="M4" s="59"/>
      <c r="N4" s="59"/>
    </row>
    <row r="5" spans="1:14" ht="15">
      <c r="A5" s="3" t="s">
        <v>987</v>
      </c>
      <c r="B5" s="2"/>
      <c r="L5" s="12"/>
      <c r="M5" s="13"/>
      <c r="N5" s="14"/>
    </row>
    <row r="6" spans="1:14" ht="61.5">
      <c r="A6" s="34" t="s">
        <v>7</v>
      </c>
      <c r="B6" s="34" t="s">
        <v>8</v>
      </c>
      <c r="C6" s="34" t="s">
        <v>9</v>
      </c>
      <c r="D6" s="34" t="s">
        <v>10</v>
      </c>
      <c r="E6" s="34" t="s">
        <v>3</v>
      </c>
      <c r="F6" s="34" t="s">
        <v>984</v>
      </c>
      <c r="G6" s="34" t="s">
        <v>11</v>
      </c>
      <c r="H6" s="34" t="s">
        <v>1</v>
      </c>
      <c r="I6" s="34" t="s">
        <v>2</v>
      </c>
      <c r="J6" s="34" t="s">
        <v>3</v>
      </c>
      <c r="K6" s="34" t="s">
        <v>4</v>
      </c>
      <c r="L6" s="36" t="s">
        <v>5</v>
      </c>
      <c r="M6" s="37" t="s">
        <v>6</v>
      </c>
      <c r="N6" s="37" t="s">
        <v>986</v>
      </c>
    </row>
    <row r="7" spans="1:14" ht="15">
      <c r="A7" s="3" t="s">
        <v>291</v>
      </c>
      <c r="B7" s="3" t="s">
        <v>292</v>
      </c>
      <c r="C7" s="3" t="s">
        <v>293</v>
      </c>
      <c r="D7" s="3" t="s">
        <v>294</v>
      </c>
      <c r="E7" s="33" t="s">
        <v>213</v>
      </c>
      <c r="F7" s="33" t="s">
        <v>295</v>
      </c>
      <c r="G7" s="33" t="s">
        <v>296</v>
      </c>
      <c r="H7" s="3" t="s">
        <v>287</v>
      </c>
      <c r="I7" s="3" t="s">
        <v>297</v>
      </c>
      <c r="J7" s="33" t="s">
        <v>289</v>
      </c>
      <c r="K7" s="33" t="s">
        <v>298</v>
      </c>
      <c r="L7" s="20">
        <v>12812.2</v>
      </c>
      <c r="M7" s="24">
        <v>1</v>
      </c>
      <c r="N7" s="22">
        <v>6131</v>
      </c>
    </row>
    <row r="8" spans="1:14" ht="15">
      <c r="A8" s="3" t="s">
        <v>291</v>
      </c>
      <c r="B8" s="3" t="s">
        <v>292</v>
      </c>
      <c r="C8" s="3" t="s">
        <v>293</v>
      </c>
      <c r="D8" s="3" t="s">
        <v>294</v>
      </c>
      <c r="E8" s="33" t="s">
        <v>213</v>
      </c>
      <c r="F8" s="33" t="s">
        <v>295</v>
      </c>
      <c r="G8" s="33" t="s">
        <v>296</v>
      </c>
      <c r="H8" s="3" t="s">
        <v>287</v>
      </c>
      <c r="I8" s="3" t="s">
        <v>299</v>
      </c>
      <c r="J8" s="33" t="s">
        <v>289</v>
      </c>
      <c r="K8" s="33" t="s">
        <v>300</v>
      </c>
      <c r="L8" s="24">
        <v>11207.88</v>
      </c>
      <c r="M8" s="24">
        <v>1</v>
      </c>
      <c r="N8" s="26">
        <v>6131</v>
      </c>
    </row>
    <row r="9" spans="1:14" ht="15">
      <c r="A9" s="3" t="s">
        <v>291</v>
      </c>
      <c r="B9" s="3" t="s">
        <v>292</v>
      </c>
      <c r="C9" s="3" t="s">
        <v>293</v>
      </c>
      <c r="D9" s="3" t="s">
        <v>294</v>
      </c>
      <c r="E9" s="33" t="s">
        <v>213</v>
      </c>
      <c r="F9" s="33" t="s">
        <v>295</v>
      </c>
      <c r="G9" s="33" t="s">
        <v>296</v>
      </c>
      <c r="H9" s="3" t="s">
        <v>303</v>
      </c>
      <c r="I9" s="3" t="s">
        <v>305</v>
      </c>
      <c r="J9" s="33" t="s">
        <v>228</v>
      </c>
      <c r="K9" s="33" t="s">
        <v>234</v>
      </c>
      <c r="L9" s="24">
        <v>9019.18</v>
      </c>
      <c r="M9" s="24">
        <v>1</v>
      </c>
      <c r="N9" s="26">
        <v>6131</v>
      </c>
    </row>
    <row r="10" spans="1:14" ht="15">
      <c r="A10" s="3" t="s">
        <v>291</v>
      </c>
      <c r="B10" s="3" t="s">
        <v>292</v>
      </c>
      <c r="C10" s="3" t="s">
        <v>293</v>
      </c>
      <c r="D10" s="3" t="s">
        <v>294</v>
      </c>
      <c r="E10" s="33" t="s">
        <v>213</v>
      </c>
      <c r="F10" s="33" t="s">
        <v>295</v>
      </c>
      <c r="G10" s="33" t="s">
        <v>296</v>
      </c>
      <c r="H10" s="3" t="s">
        <v>303</v>
      </c>
      <c r="I10" s="3" t="s">
        <v>304</v>
      </c>
      <c r="J10" s="33" t="s">
        <v>228</v>
      </c>
      <c r="K10" s="33" t="s">
        <v>229</v>
      </c>
      <c r="L10" s="24">
        <v>5750.97</v>
      </c>
      <c r="M10" s="24">
        <v>2.9</v>
      </c>
      <c r="N10" s="26">
        <v>16678</v>
      </c>
    </row>
    <row r="11" spans="1:14" ht="15">
      <c r="A11" s="3" t="s">
        <v>291</v>
      </c>
      <c r="B11" s="3" t="s">
        <v>292</v>
      </c>
      <c r="C11" s="3" t="s">
        <v>293</v>
      </c>
      <c r="D11" s="3" t="s">
        <v>294</v>
      </c>
      <c r="E11" s="33" t="s">
        <v>213</v>
      </c>
      <c r="F11" s="33" t="s">
        <v>295</v>
      </c>
      <c r="G11" s="33" t="s">
        <v>296</v>
      </c>
      <c r="H11" s="3" t="s">
        <v>287</v>
      </c>
      <c r="I11" s="3" t="s">
        <v>301</v>
      </c>
      <c r="J11" s="33" t="s">
        <v>289</v>
      </c>
      <c r="K11" s="33" t="s">
        <v>302</v>
      </c>
      <c r="L11" s="24">
        <v>6064.99</v>
      </c>
      <c r="M11" s="24">
        <v>3</v>
      </c>
      <c r="N11" s="26">
        <v>18195</v>
      </c>
    </row>
    <row r="12" spans="1:14" ht="15">
      <c r="A12" s="3" t="s">
        <v>291</v>
      </c>
      <c r="B12" s="3" t="s">
        <v>292</v>
      </c>
      <c r="C12" s="3" t="s">
        <v>293</v>
      </c>
      <c r="D12" s="3" t="s">
        <v>294</v>
      </c>
      <c r="E12" s="33" t="s">
        <v>213</v>
      </c>
      <c r="F12" s="33" t="s">
        <v>295</v>
      </c>
      <c r="G12" s="33" t="s">
        <v>296</v>
      </c>
      <c r="H12" s="3" t="s">
        <v>287</v>
      </c>
      <c r="I12" s="3" t="s">
        <v>288</v>
      </c>
      <c r="J12" s="33" t="s">
        <v>289</v>
      </c>
      <c r="K12" s="33" t="s">
        <v>290</v>
      </c>
      <c r="L12" s="24">
        <v>6873.98</v>
      </c>
      <c r="M12" s="24">
        <v>4</v>
      </c>
      <c r="N12" s="26">
        <v>24525</v>
      </c>
    </row>
    <row r="13" spans="1:14" ht="15">
      <c r="A13" s="3" t="s">
        <v>291</v>
      </c>
      <c r="B13" s="3" t="s">
        <v>292</v>
      </c>
      <c r="C13" s="3" t="s">
        <v>293</v>
      </c>
      <c r="D13" s="3" t="s">
        <v>294</v>
      </c>
      <c r="E13" s="33" t="s">
        <v>213</v>
      </c>
      <c r="F13" s="33" t="s">
        <v>295</v>
      </c>
      <c r="G13" s="33" t="s">
        <v>296</v>
      </c>
      <c r="H13" s="3" t="s">
        <v>303</v>
      </c>
      <c r="I13" s="3" t="s">
        <v>306</v>
      </c>
      <c r="J13" s="33" t="s">
        <v>228</v>
      </c>
      <c r="K13" s="33" t="s">
        <v>232</v>
      </c>
      <c r="L13" s="24">
        <v>7403.27</v>
      </c>
      <c r="M13" s="24">
        <v>9.6</v>
      </c>
      <c r="N13" s="26">
        <v>58860</v>
      </c>
    </row>
    <row r="14" spans="1:14" ht="15">
      <c r="A14" s="3" t="s">
        <v>291</v>
      </c>
      <c r="B14" s="3" t="s">
        <v>292</v>
      </c>
      <c r="C14" s="3" t="s">
        <v>293</v>
      </c>
      <c r="D14" s="3" t="s">
        <v>294</v>
      </c>
      <c r="E14" s="33" t="s">
        <v>213</v>
      </c>
      <c r="F14" s="33" t="s">
        <v>295</v>
      </c>
      <c r="G14" s="33" t="s">
        <v>296</v>
      </c>
      <c r="H14" s="3" t="s">
        <v>303</v>
      </c>
      <c r="I14" s="3" t="s">
        <v>307</v>
      </c>
      <c r="J14" s="33" t="s">
        <v>228</v>
      </c>
      <c r="K14" s="33" t="s">
        <v>308</v>
      </c>
      <c r="L14" s="24">
        <v>3627.64</v>
      </c>
      <c r="M14" s="24">
        <v>17.12</v>
      </c>
      <c r="N14" s="26">
        <v>62105</v>
      </c>
    </row>
    <row r="15" spans="3:14" ht="15">
      <c r="C15" s="2" t="s">
        <v>926</v>
      </c>
      <c r="E15" s="33"/>
      <c r="F15" s="33"/>
      <c r="G15" s="33"/>
      <c r="J15" s="33"/>
      <c r="K15" s="33"/>
      <c r="L15" s="24"/>
      <c r="M15" s="24"/>
      <c r="N15" s="25">
        <f>SUBTOTAL(9,N7:N14)</f>
        <v>198756</v>
      </c>
    </row>
    <row r="16" spans="1:14" ht="30.75">
      <c r="A16" s="3" t="s">
        <v>291</v>
      </c>
      <c r="B16" s="3" t="s">
        <v>292</v>
      </c>
      <c r="C16" s="3" t="s">
        <v>313</v>
      </c>
      <c r="D16" s="3" t="s">
        <v>314</v>
      </c>
      <c r="E16" s="33" t="s">
        <v>213</v>
      </c>
      <c r="F16" s="33" t="s">
        <v>295</v>
      </c>
      <c r="G16" s="33" t="s">
        <v>315</v>
      </c>
      <c r="H16" s="3" t="s">
        <v>309</v>
      </c>
      <c r="I16" s="3" t="s">
        <v>310</v>
      </c>
      <c r="J16" s="33" t="s">
        <v>311</v>
      </c>
      <c r="K16" s="33" t="s">
        <v>312</v>
      </c>
      <c r="L16" s="24">
        <v>12327.39</v>
      </c>
      <c r="M16" s="24">
        <v>0.98</v>
      </c>
      <c r="N16" s="26">
        <v>6674</v>
      </c>
    </row>
    <row r="17" spans="3:14" ht="15">
      <c r="C17" s="2" t="s">
        <v>927</v>
      </c>
      <c r="E17" s="33"/>
      <c r="F17" s="33"/>
      <c r="G17" s="33"/>
      <c r="J17" s="33"/>
      <c r="K17" s="33"/>
      <c r="L17" s="24"/>
      <c r="M17" s="24"/>
      <c r="N17" s="25">
        <f>SUBTOTAL(9,N16:N16)</f>
        <v>6674</v>
      </c>
    </row>
    <row r="18" spans="1:14" ht="15">
      <c r="A18" s="3" t="s">
        <v>316</v>
      </c>
      <c r="B18" s="3" t="s">
        <v>318</v>
      </c>
      <c r="C18" s="3" t="s">
        <v>319</v>
      </c>
      <c r="D18" s="3" t="s">
        <v>320</v>
      </c>
      <c r="E18" s="33" t="s">
        <v>12</v>
      </c>
      <c r="F18" s="33" t="s">
        <v>14</v>
      </c>
      <c r="G18" s="33" t="s">
        <v>15</v>
      </c>
      <c r="H18" s="3" t="s">
        <v>316</v>
      </c>
      <c r="I18" s="3" t="s">
        <v>323</v>
      </c>
      <c r="J18" s="33" t="s">
        <v>12</v>
      </c>
      <c r="K18" s="33" t="s">
        <v>324</v>
      </c>
      <c r="L18" s="24">
        <v>3000.86</v>
      </c>
      <c r="M18" s="24">
        <v>0.59</v>
      </c>
      <c r="N18" s="26">
        <v>1771</v>
      </c>
    </row>
    <row r="19" spans="1:14" ht="15">
      <c r="A19" s="3" t="s">
        <v>316</v>
      </c>
      <c r="B19" s="3" t="s">
        <v>318</v>
      </c>
      <c r="C19" s="3" t="s">
        <v>319</v>
      </c>
      <c r="D19" s="3" t="s">
        <v>320</v>
      </c>
      <c r="E19" s="33" t="s">
        <v>12</v>
      </c>
      <c r="F19" s="33" t="s">
        <v>14</v>
      </c>
      <c r="G19" s="33" t="s">
        <v>15</v>
      </c>
      <c r="H19" s="3" t="s">
        <v>316</v>
      </c>
      <c r="I19" s="3" t="s">
        <v>321</v>
      </c>
      <c r="J19" s="33" t="s">
        <v>12</v>
      </c>
      <c r="K19" s="33" t="s">
        <v>16</v>
      </c>
      <c r="L19" s="24">
        <v>3758.68</v>
      </c>
      <c r="M19" s="24">
        <v>1</v>
      </c>
      <c r="N19" s="26">
        <v>3759</v>
      </c>
    </row>
    <row r="20" spans="1:14" ht="15">
      <c r="A20" s="3" t="s">
        <v>316</v>
      </c>
      <c r="B20" s="3" t="s">
        <v>318</v>
      </c>
      <c r="C20" s="3" t="s">
        <v>319</v>
      </c>
      <c r="D20" s="3" t="s">
        <v>320</v>
      </c>
      <c r="E20" s="33" t="s">
        <v>12</v>
      </c>
      <c r="F20" s="33" t="s">
        <v>14</v>
      </c>
      <c r="G20" s="33" t="s">
        <v>15</v>
      </c>
      <c r="H20" s="3" t="s">
        <v>334</v>
      </c>
      <c r="I20" s="3" t="s">
        <v>335</v>
      </c>
      <c r="J20" s="33" t="s">
        <v>25</v>
      </c>
      <c r="K20" s="33" t="s">
        <v>26</v>
      </c>
      <c r="L20" s="24">
        <v>1501.48</v>
      </c>
      <c r="M20" s="24">
        <v>1</v>
      </c>
      <c r="N20" s="26">
        <v>1501</v>
      </c>
    </row>
    <row r="21" spans="1:14" ht="15">
      <c r="A21" s="3" t="s">
        <v>316</v>
      </c>
      <c r="B21" s="3" t="s">
        <v>318</v>
      </c>
      <c r="C21" s="3" t="s">
        <v>319</v>
      </c>
      <c r="D21" s="3" t="s">
        <v>320</v>
      </c>
      <c r="E21" s="33" t="s">
        <v>12</v>
      </c>
      <c r="F21" s="33" t="s">
        <v>14</v>
      </c>
      <c r="G21" s="33" t="s">
        <v>15</v>
      </c>
      <c r="H21" s="3" t="s">
        <v>339</v>
      </c>
      <c r="I21" s="3" t="s">
        <v>341</v>
      </c>
      <c r="J21" s="33" t="s">
        <v>29</v>
      </c>
      <c r="K21" s="33" t="s">
        <v>342</v>
      </c>
      <c r="L21" s="24">
        <v>2264.65</v>
      </c>
      <c r="M21" s="24">
        <v>1</v>
      </c>
      <c r="N21" s="26">
        <v>2265</v>
      </c>
    </row>
    <row r="22" spans="1:14" ht="15">
      <c r="A22" s="3" t="s">
        <v>316</v>
      </c>
      <c r="B22" s="3" t="s">
        <v>318</v>
      </c>
      <c r="C22" s="3" t="s">
        <v>319</v>
      </c>
      <c r="D22" s="3" t="s">
        <v>320</v>
      </c>
      <c r="E22" s="33" t="s">
        <v>12</v>
      </c>
      <c r="F22" s="33" t="s">
        <v>14</v>
      </c>
      <c r="G22" s="33" t="s">
        <v>15</v>
      </c>
      <c r="H22" s="3" t="s">
        <v>339</v>
      </c>
      <c r="I22" s="3" t="s">
        <v>340</v>
      </c>
      <c r="J22" s="33" t="s">
        <v>29</v>
      </c>
      <c r="K22" s="33" t="s">
        <v>30</v>
      </c>
      <c r="L22" s="24">
        <v>1516.96</v>
      </c>
      <c r="M22" s="24">
        <v>1.13</v>
      </c>
      <c r="N22" s="26">
        <v>1714</v>
      </c>
    </row>
    <row r="23" spans="1:14" ht="15">
      <c r="A23" s="3" t="s">
        <v>316</v>
      </c>
      <c r="B23" s="3" t="s">
        <v>318</v>
      </c>
      <c r="C23" s="3" t="s">
        <v>319</v>
      </c>
      <c r="D23" s="3" t="s">
        <v>320</v>
      </c>
      <c r="E23" s="33" t="s">
        <v>12</v>
      </c>
      <c r="F23" s="33" t="s">
        <v>14</v>
      </c>
      <c r="G23" s="33" t="s">
        <v>15</v>
      </c>
      <c r="H23" s="3" t="s">
        <v>316</v>
      </c>
      <c r="I23" s="3" t="s">
        <v>317</v>
      </c>
      <c r="J23" s="33" t="s">
        <v>12</v>
      </c>
      <c r="K23" s="33" t="s">
        <v>13</v>
      </c>
      <c r="L23" s="24">
        <v>2191.11</v>
      </c>
      <c r="M23" s="24">
        <v>2.25</v>
      </c>
      <c r="N23" s="26">
        <v>4930</v>
      </c>
    </row>
    <row r="24" spans="1:14" ht="15">
      <c r="A24" s="3" t="s">
        <v>316</v>
      </c>
      <c r="B24" s="3" t="s">
        <v>318</v>
      </c>
      <c r="C24" s="3" t="s">
        <v>319</v>
      </c>
      <c r="D24" s="3" t="s">
        <v>320</v>
      </c>
      <c r="E24" s="33" t="s">
        <v>12</v>
      </c>
      <c r="F24" s="33" t="s">
        <v>14</v>
      </c>
      <c r="G24" s="33" t="s">
        <v>15</v>
      </c>
      <c r="H24" s="3" t="s">
        <v>336</v>
      </c>
      <c r="I24" s="3" t="s">
        <v>338</v>
      </c>
      <c r="J24" s="33" t="s">
        <v>27</v>
      </c>
      <c r="K24" s="33" t="s">
        <v>281</v>
      </c>
      <c r="L24" s="24">
        <v>1824.06</v>
      </c>
      <c r="M24" s="24">
        <v>2.51</v>
      </c>
      <c r="N24" s="26">
        <v>4578</v>
      </c>
    </row>
    <row r="25" spans="1:14" ht="30.75">
      <c r="A25" s="3" t="s">
        <v>316</v>
      </c>
      <c r="B25" s="3" t="s">
        <v>318</v>
      </c>
      <c r="C25" s="3" t="s">
        <v>319</v>
      </c>
      <c r="D25" s="3" t="s">
        <v>320</v>
      </c>
      <c r="E25" s="33" t="s">
        <v>12</v>
      </c>
      <c r="F25" s="33" t="s">
        <v>14</v>
      </c>
      <c r="G25" s="33" t="s">
        <v>15</v>
      </c>
      <c r="H25" s="3" t="s">
        <v>316</v>
      </c>
      <c r="I25" s="3" t="s">
        <v>325</v>
      </c>
      <c r="J25" s="33" t="s">
        <v>12</v>
      </c>
      <c r="K25" s="33" t="s">
        <v>18</v>
      </c>
      <c r="L25" s="24">
        <v>953.49</v>
      </c>
      <c r="M25" s="24">
        <v>2.87</v>
      </c>
      <c r="N25" s="26">
        <v>2737</v>
      </c>
    </row>
    <row r="26" spans="1:14" ht="15">
      <c r="A26" s="3" t="s">
        <v>316</v>
      </c>
      <c r="B26" s="3" t="s">
        <v>318</v>
      </c>
      <c r="C26" s="3" t="s">
        <v>319</v>
      </c>
      <c r="D26" s="3" t="s">
        <v>320</v>
      </c>
      <c r="E26" s="33" t="s">
        <v>12</v>
      </c>
      <c r="F26" s="33" t="s">
        <v>14</v>
      </c>
      <c r="G26" s="33" t="s">
        <v>15</v>
      </c>
      <c r="H26" s="3" t="s">
        <v>316</v>
      </c>
      <c r="I26" s="3" t="s">
        <v>332</v>
      </c>
      <c r="J26" s="33" t="s">
        <v>12</v>
      </c>
      <c r="K26" s="33" t="s">
        <v>23</v>
      </c>
      <c r="L26" s="24">
        <v>7451.25</v>
      </c>
      <c r="M26" s="24">
        <v>2.88</v>
      </c>
      <c r="N26" s="26">
        <v>18142</v>
      </c>
    </row>
    <row r="27" spans="1:14" ht="15">
      <c r="A27" s="3" t="s">
        <v>316</v>
      </c>
      <c r="B27" s="3" t="s">
        <v>318</v>
      </c>
      <c r="C27" s="3" t="s">
        <v>319</v>
      </c>
      <c r="D27" s="3" t="s">
        <v>320</v>
      </c>
      <c r="E27" s="33" t="s">
        <v>12</v>
      </c>
      <c r="F27" s="33" t="s">
        <v>14</v>
      </c>
      <c r="G27" s="33" t="s">
        <v>15</v>
      </c>
      <c r="H27" s="3" t="s">
        <v>316</v>
      </c>
      <c r="I27" s="3" t="s">
        <v>329</v>
      </c>
      <c r="J27" s="33" t="s">
        <v>12</v>
      </c>
      <c r="K27" s="33" t="s">
        <v>22</v>
      </c>
      <c r="L27" s="24">
        <v>2177.09</v>
      </c>
      <c r="M27" s="24">
        <v>3.44</v>
      </c>
      <c r="N27" s="26">
        <v>7489</v>
      </c>
    </row>
    <row r="28" spans="1:14" ht="15">
      <c r="A28" s="3" t="s">
        <v>316</v>
      </c>
      <c r="B28" s="3" t="s">
        <v>318</v>
      </c>
      <c r="C28" s="3" t="s">
        <v>319</v>
      </c>
      <c r="D28" s="3" t="s">
        <v>320</v>
      </c>
      <c r="E28" s="33" t="s">
        <v>12</v>
      </c>
      <c r="F28" s="33" t="s">
        <v>14</v>
      </c>
      <c r="G28" s="33" t="s">
        <v>15</v>
      </c>
      <c r="H28" s="3" t="s">
        <v>316</v>
      </c>
      <c r="I28" s="3" t="s">
        <v>328</v>
      </c>
      <c r="J28" s="33" t="s">
        <v>12</v>
      </c>
      <c r="K28" s="33" t="s">
        <v>21</v>
      </c>
      <c r="L28" s="24">
        <v>904.62</v>
      </c>
      <c r="M28" s="24">
        <v>4.04</v>
      </c>
      <c r="N28" s="26">
        <v>3655</v>
      </c>
    </row>
    <row r="29" spans="1:14" ht="15">
      <c r="A29" s="3" t="s">
        <v>316</v>
      </c>
      <c r="B29" s="3" t="s">
        <v>318</v>
      </c>
      <c r="C29" s="3" t="s">
        <v>319</v>
      </c>
      <c r="D29" s="3" t="s">
        <v>320</v>
      </c>
      <c r="E29" s="33" t="s">
        <v>12</v>
      </c>
      <c r="F29" s="33" t="s">
        <v>14</v>
      </c>
      <c r="G29" s="33" t="s">
        <v>15</v>
      </c>
      <c r="H29" s="3" t="s">
        <v>336</v>
      </c>
      <c r="I29" s="3" t="s">
        <v>337</v>
      </c>
      <c r="J29" s="33" t="s">
        <v>27</v>
      </c>
      <c r="K29" s="33" t="s">
        <v>28</v>
      </c>
      <c r="L29" s="24">
        <v>2060.68</v>
      </c>
      <c r="M29" s="24">
        <v>5</v>
      </c>
      <c r="N29" s="26">
        <v>10303</v>
      </c>
    </row>
    <row r="30" spans="1:14" ht="15">
      <c r="A30" s="3" t="s">
        <v>316</v>
      </c>
      <c r="B30" s="3" t="s">
        <v>318</v>
      </c>
      <c r="C30" s="3" t="s">
        <v>319</v>
      </c>
      <c r="D30" s="3" t="s">
        <v>320</v>
      </c>
      <c r="E30" s="33" t="s">
        <v>12</v>
      </c>
      <c r="F30" s="33" t="s">
        <v>14</v>
      </c>
      <c r="G30" s="33" t="s">
        <v>15</v>
      </c>
      <c r="H30" s="3" t="s">
        <v>316</v>
      </c>
      <c r="I30" s="3" t="s">
        <v>333</v>
      </c>
      <c r="J30" s="33" t="s">
        <v>12</v>
      </c>
      <c r="K30" s="33" t="s">
        <v>24</v>
      </c>
      <c r="L30" s="24">
        <v>1552.24</v>
      </c>
      <c r="M30" s="24">
        <v>9.18</v>
      </c>
      <c r="N30" s="26">
        <v>14250</v>
      </c>
    </row>
    <row r="31" spans="1:14" ht="15">
      <c r="A31" s="3" t="s">
        <v>316</v>
      </c>
      <c r="B31" s="3" t="s">
        <v>318</v>
      </c>
      <c r="C31" s="3" t="s">
        <v>319</v>
      </c>
      <c r="D31" s="3" t="s">
        <v>320</v>
      </c>
      <c r="E31" s="33" t="s">
        <v>12</v>
      </c>
      <c r="F31" s="33" t="s">
        <v>14</v>
      </c>
      <c r="G31" s="33" t="s">
        <v>15</v>
      </c>
      <c r="H31" s="3" t="s">
        <v>316</v>
      </c>
      <c r="I31" s="3" t="s">
        <v>330</v>
      </c>
      <c r="J31" s="33" t="s">
        <v>12</v>
      </c>
      <c r="K31" s="33" t="s">
        <v>331</v>
      </c>
      <c r="L31" s="24">
        <v>588.23</v>
      </c>
      <c r="M31" s="24">
        <v>16.25</v>
      </c>
      <c r="N31" s="26">
        <v>9559</v>
      </c>
    </row>
    <row r="32" spans="1:14" ht="15">
      <c r="A32" s="3" t="s">
        <v>316</v>
      </c>
      <c r="B32" s="3" t="s">
        <v>318</v>
      </c>
      <c r="C32" s="3" t="s">
        <v>319</v>
      </c>
      <c r="D32" s="3" t="s">
        <v>320</v>
      </c>
      <c r="E32" s="33" t="s">
        <v>12</v>
      </c>
      <c r="F32" s="33" t="s">
        <v>14</v>
      </c>
      <c r="G32" s="33" t="s">
        <v>15</v>
      </c>
      <c r="H32" s="3" t="s">
        <v>316</v>
      </c>
      <c r="I32" s="3" t="s">
        <v>326</v>
      </c>
      <c r="J32" s="33" t="s">
        <v>12</v>
      </c>
      <c r="K32" s="33" t="s">
        <v>19</v>
      </c>
      <c r="L32" s="24">
        <v>882.47</v>
      </c>
      <c r="M32" s="24">
        <v>29.97</v>
      </c>
      <c r="N32" s="26">
        <v>26448</v>
      </c>
    </row>
    <row r="33" spans="1:14" ht="15">
      <c r="A33" s="3" t="s">
        <v>316</v>
      </c>
      <c r="B33" s="3" t="s">
        <v>318</v>
      </c>
      <c r="C33" s="3" t="s">
        <v>319</v>
      </c>
      <c r="D33" s="3" t="s">
        <v>320</v>
      </c>
      <c r="E33" s="33" t="s">
        <v>12</v>
      </c>
      <c r="F33" s="33" t="s">
        <v>14</v>
      </c>
      <c r="G33" s="33" t="s">
        <v>15</v>
      </c>
      <c r="H33" s="3" t="s">
        <v>316</v>
      </c>
      <c r="I33" s="3" t="s">
        <v>322</v>
      </c>
      <c r="J33" s="33" t="s">
        <v>12</v>
      </c>
      <c r="K33" s="33" t="s">
        <v>17</v>
      </c>
      <c r="L33" s="24">
        <v>1847.04</v>
      </c>
      <c r="M33" s="24">
        <v>88.33</v>
      </c>
      <c r="N33" s="26">
        <v>163149</v>
      </c>
    </row>
    <row r="34" spans="1:14" ht="15">
      <c r="A34" s="3" t="s">
        <v>316</v>
      </c>
      <c r="B34" s="3" t="s">
        <v>318</v>
      </c>
      <c r="C34" s="3" t="s">
        <v>319</v>
      </c>
      <c r="D34" s="3" t="s">
        <v>320</v>
      </c>
      <c r="E34" s="33" t="s">
        <v>12</v>
      </c>
      <c r="F34" s="33" t="s">
        <v>14</v>
      </c>
      <c r="G34" s="33" t="s">
        <v>15</v>
      </c>
      <c r="H34" s="3" t="s">
        <v>316</v>
      </c>
      <c r="I34" s="3" t="s">
        <v>327</v>
      </c>
      <c r="J34" s="33" t="s">
        <v>12</v>
      </c>
      <c r="K34" s="33" t="s">
        <v>20</v>
      </c>
      <c r="L34" s="24">
        <v>2193</v>
      </c>
      <c r="M34" s="24">
        <v>100.88</v>
      </c>
      <c r="N34" s="26">
        <v>221230</v>
      </c>
    </row>
    <row r="35" spans="3:14" ht="15">
      <c r="C35" s="2" t="s">
        <v>928</v>
      </c>
      <c r="E35" s="33"/>
      <c r="F35" s="33"/>
      <c r="G35" s="33"/>
      <c r="J35" s="33"/>
      <c r="K35" s="33"/>
      <c r="L35" s="24"/>
      <c r="M35" s="24"/>
      <c r="N35" s="25">
        <f>SUBTOTAL(9,N18:N34)</f>
        <v>497480</v>
      </c>
    </row>
    <row r="36" spans="1:14" ht="15">
      <c r="A36" s="3" t="s">
        <v>343</v>
      </c>
      <c r="B36" s="3" t="s">
        <v>345</v>
      </c>
      <c r="C36" s="3" t="s">
        <v>346</v>
      </c>
      <c r="D36" s="3" t="s">
        <v>347</v>
      </c>
      <c r="E36" s="33" t="s">
        <v>31</v>
      </c>
      <c r="F36" s="33" t="s">
        <v>33</v>
      </c>
      <c r="G36" s="33" t="s">
        <v>34</v>
      </c>
      <c r="H36" s="3" t="s">
        <v>349</v>
      </c>
      <c r="I36" s="3" t="s">
        <v>350</v>
      </c>
      <c r="J36" s="33" t="s">
        <v>36</v>
      </c>
      <c r="K36" s="33" t="s">
        <v>351</v>
      </c>
      <c r="L36" s="24">
        <v>5580</v>
      </c>
      <c r="M36" s="24">
        <v>1.59</v>
      </c>
      <c r="N36" s="26">
        <v>8872</v>
      </c>
    </row>
    <row r="37" spans="1:14" ht="15">
      <c r="A37" s="3" t="s">
        <v>343</v>
      </c>
      <c r="B37" s="3" t="s">
        <v>345</v>
      </c>
      <c r="C37" s="3" t="s">
        <v>346</v>
      </c>
      <c r="D37" s="3" t="s">
        <v>347</v>
      </c>
      <c r="E37" s="33" t="s">
        <v>31</v>
      </c>
      <c r="F37" s="33" t="s">
        <v>33</v>
      </c>
      <c r="G37" s="33" t="s">
        <v>34</v>
      </c>
      <c r="H37" s="3" t="s">
        <v>349</v>
      </c>
      <c r="I37" s="3" t="s">
        <v>353</v>
      </c>
      <c r="J37" s="33" t="s">
        <v>36</v>
      </c>
      <c r="K37" s="33" t="s">
        <v>37</v>
      </c>
      <c r="L37" s="24">
        <v>8591.62</v>
      </c>
      <c r="M37" s="24">
        <v>4.88</v>
      </c>
      <c r="N37" s="26">
        <v>31308</v>
      </c>
    </row>
    <row r="38" spans="1:14" ht="15">
      <c r="A38" s="3" t="s">
        <v>343</v>
      </c>
      <c r="B38" s="3" t="s">
        <v>345</v>
      </c>
      <c r="C38" s="3" t="s">
        <v>346</v>
      </c>
      <c r="D38" s="3" t="s">
        <v>347</v>
      </c>
      <c r="E38" s="33" t="s">
        <v>31</v>
      </c>
      <c r="F38" s="33" t="s">
        <v>33</v>
      </c>
      <c r="G38" s="33" t="s">
        <v>34</v>
      </c>
      <c r="H38" s="3" t="s">
        <v>349</v>
      </c>
      <c r="I38" s="3" t="s">
        <v>354</v>
      </c>
      <c r="J38" s="33" t="s">
        <v>36</v>
      </c>
      <c r="K38" s="33" t="s">
        <v>38</v>
      </c>
      <c r="L38" s="24">
        <v>11813.56</v>
      </c>
      <c r="M38" s="24">
        <v>5.44</v>
      </c>
      <c r="N38" s="26">
        <v>34901</v>
      </c>
    </row>
    <row r="39" spans="1:14" ht="15">
      <c r="A39" s="3" t="s">
        <v>343</v>
      </c>
      <c r="B39" s="3" t="s">
        <v>345</v>
      </c>
      <c r="C39" s="3" t="s">
        <v>346</v>
      </c>
      <c r="D39" s="3" t="s">
        <v>347</v>
      </c>
      <c r="E39" s="33" t="s">
        <v>31</v>
      </c>
      <c r="F39" s="33" t="s">
        <v>33</v>
      </c>
      <c r="G39" s="33" t="s">
        <v>34</v>
      </c>
      <c r="H39" s="3" t="s">
        <v>343</v>
      </c>
      <c r="I39" s="3" t="s">
        <v>348</v>
      </c>
      <c r="J39" s="33" t="s">
        <v>31</v>
      </c>
      <c r="K39" s="33" t="s">
        <v>35</v>
      </c>
      <c r="L39" s="24">
        <v>8973.83</v>
      </c>
      <c r="M39" s="24">
        <v>20.5</v>
      </c>
      <c r="N39" s="26">
        <v>131521</v>
      </c>
    </row>
    <row r="40" spans="1:14" ht="15">
      <c r="A40" s="3" t="s">
        <v>343</v>
      </c>
      <c r="B40" s="3" t="s">
        <v>345</v>
      </c>
      <c r="C40" s="3" t="s">
        <v>346</v>
      </c>
      <c r="D40" s="3" t="s">
        <v>347</v>
      </c>
      <c r="E40" s="33" t="s">
        <v>31</v>
      </c>
      <c r="F40" s="33" t="s">
        <v>33</v>
      </c>
      <c r="G40" s="33" t="s">
        <v>34</v>
      </c>
      <c r="H40" s="3" t="s">
        <v>343</v>
      </c>
      <c r="I40" s="3" t="s">
        <v>344</v>
      </c>
      <c r="J40" s="33" t="s">
        <v>31</v>
      </c>
      <c r="K40" s="33" t="s">
        <v>32</v>
      </c>
      <c r="L40" s="24">
        <v>12023.94</v>
      </c>
      <c r="M40" s="24">
        <v>20.78</v>
      </c>
      <c r="N40" s="26">
        <v>133317</v>
      </c>
    </row>
    <row r="41" spans="1:14" ht="15">
      <c r="A41" s="3" t="s">
        <v>343</v>
      </c>
      <c r="B41" s="3" t="s">
        <v>345</v>
      </c>
      <c r="C41" s="3" t="s">
        <v>346</v>
      </c>
      <c r="D41" s="3" t="s">
        <v>347</v>
      </c>
      <c r="E41" s="33" t="s">
        <v>31</v>
      </c>
      <c r="F41" s="33" t="s">
        <v>33</v>
      </c>
      <c r="G41" s="33" t="s">
        <v>34</v>
      </c>
      <c r="H41" s="3" t="s">
        <v>349</v>
      </c>
      <c r="I41" s="3" t="s">
        <v>352</v>
      </c>
      <c r="J41" s="33" t="s">
        <v>36</v>
      </c>
      <c r="K41" s="33" t="s">
        <v>271</v>
      </c>
      <c r="L41" s="24">
        <v>6808.87</v>
      </c>
      <c r="M41" s="24">
        <v>34.85</v>
      </c>
      <c r="N41" s="26">
        <v>223586</v>
      </c>
    </row>
    <row r="42" spans="3:14" ht="15">
      <c r="C42" s="2" t="s">
        <v>929</v>
      </c>
      <c r="E42" s="33"/>
      <c r="F42" s="33"/>
      <c r="G42" s="33"/>
      <c r="J42" s="33"/>
      <c r="K42" s="33"/>
      <c r="L42" s="24"/>
      <c r="M42" s="24"/>
      <c r="N42" s="25">
        <f>SUBTOTAL(9,N36:N41)</f>
        <v>563505</v>
      </c>
    </row>
    <row r="43" spans="1:14" ht="15">
      <c r="A43" s="3" t="s">
        <v>355</v>
      </c>
      <c r="B43" s="3" t="s">
        <v>357</v>
      </c>
      <c r="C43" s="3" t="s">
        <v>358</v>
      </c>
      <c r="D43" s="3" t="s">
        <v>359</v>
      </c>
      <c r="E43" s="33" t="s">
        <v>39</v>
      </c>
      <c r="F43" s="33" t="s">
        <v>41</v>
      </c>
      <c r="G43" s="33" t="s">
        <v>42</v>
      </c>
      <c r="H43" s="3" t="s">
        <v>355</v>
      </c>
      <c r="I43" s="3" t="s">
        <v>370</v>
      </c>
      <c r="J43" s="33" t="s">
        <v>39</v>
      </c>
      <c r="K43" s="33" t="s">
        <v>50</v>
      </c>
      <c r="L43" s="24">
        <v>4208.23</v>
      </c>
      <c r="M43" s="24">
        <v>0.34</v>
      </c>
      <c r="N43" s="26">
        <v>1431</v>
      </c>
    </row>
    <row r="44" spans="1:14" ht="15">
      <c r="A44" s="3" t="s">
        <v>355</v>
      </c>
      <c r="B44" s="3" t="s">
        <v>357</v>
      </c>
      <c r="C44" s="3" t="s">
        <v>358</v>
      </c>
      <c r="D44" s="3" t="s">
        <v>359</v>
      </c>
      <c r="E44" s="33" t="s">
        <v>39</v>
      </c>
      <c r="F44" s="33" t="s">
        <v>41</v>
      </c>
      <c r="G44" s="33" t="s">
        <v>42</v>
      </c>
      <c r="H44" s="3" t="s">
        <v>371</v>
      </c>
      <c r="I44" s="3" t="s">
        <v>372</v>
      </c>
      <c r="J44" s="33" t="s">
        <v>51</v>
      </c>
      <c r="K44" s="33" t="s">
        <v>52</v>
      </c>
      <c r="L44" s="24">
        <v>2287.04</v>
      </c>
      <c r="M44" s="24">
        <v>1</v>
      </c>
      <c r="N44" s="26">
        <v>2287</v>
      </c>
    </row>
    <row r="45" spans="1:14" ht="15">
      <c r="A45" s="3" t="s">
        <v>355</v>
      </c>
      <c r="B45" s="3" t="s">
        <v>357</v>
      </c>
      <c r="C45" s="3" t="s">
        <v>358</v>
      </c>
      <c r="D45" s="3" t="s">
        <v>359</v>
      </c>
      <c r="E45" s="33" t="s">
        <v>39</v>
      </c>
      <c r="F45" s="33" t="s">
        <v>41</v>
      </c>
      <c r="G45" s="33" t="s">
        <v>42</v>
      </c>
      <c r="H45" s="3" t="s">
        <v>355</v>
      </c>
      <c r="I45" s="3" t="s">
        <v>363</v>
      </c>
      <c r="J45" s="33" t="s">
        <v>39</v>
      </c>
      <c r="K45" s="33" t="s">
        <v>364</v>
      </c>
      <c r="L45" s="24">
        <v>10379.4</v>
      </c>
      <c r="M45" s="24">
        <v>1.32</v>
      </c>
      <c r="N45" s="26">
        <v>8323</v>
      </c>
    </row>
    <row r="46" spans="1:14" ht="15">
      <c r="A46" s="3" t="s">
        <v>355</v>
      </c>
      <c r="B46" s="3" t="s">
        <v>357</v>
      </c>
      <c r="C46" s="3" t="s">
        <v>358</v>
      </c>
      <c r="D46" s="3" t="s">
        <v>359</v>
      </c>
      <c r="E46" s="33" t="s">
        <v>39</v>
      </c>
      <c r="F46" s="33" t="s">
        <v>41</v>
      </c>
      <c r="G46" s="33" t="s">
        <v>42</v>
      </c>
      <c r="H46" s="3" t="s">
        <v>355</v>
      </c>
      <c r="I46" s="3" t="s">
        <v>360</v>
      </c>
      <c r="J46" s="33" t="s">
        <v>39</v>
      </c>
      <c r="K46" s="33" t="s">
        <v>43</v>
      </c>
      <c r="L46" s="24">
        <v>2430.75</v>
      </c>
      <c r="M46" s="24">
        <v>2</v>
      </c>
      <c r="N46" s="26">
        <v>4862</v>
      </c>
    </row>
    <row r="47" spans="1:14" ht="15">
      <c r="A47" s="3" t="s">
        <v>355</v>
      </c>
      <c r="B47" s="3" t="s">
        <v>357</v>
      </c>
      <c r="C47" s="3" t="s">
        <v>358</v>
      </c>
      <c r="D47" s="3" t="s">
        <v>359</v>
      </c>
      <c r="E47" s="33" t="s">
        <v>39</v>
      </c>
      <c r="F47" s="33" t="s">
        <v>41</v>
      </c>
      <c r="G47" s="33" t="s">
        <v>42</v>
      </c>
      <c r="H47" s="3" t="s">
        <v>355</v>
      </c>
      <c r="I47" s="3" t="s">
        <v>362</v>
      </c>
      <c r="J47" s="33" t="s">
        <v>39</v>
      </c>
      <c r="K47" s="33" t="s">
        <v>45</v>
      </c>
      <c r="L47" s="24">
        <v>2500.41</v>
      </c>
      <c r="M47" s="24">
        <v>4.65</v>
      </c>
      <c r="N47" s="26">
        <v>11627</v>
      </c>
    </row>
    <row r="48" spans="1:14" ht="15">
      <c r="A48" s="3" t="s">
        <v>355</v>
      </c>
      <c r="B48" s="3" t="s">
        <v>357</v>
      </c>
      <c r="C48" s="3" t="s">
        <v>358</v>
      </c>
      <c r="D48" s="3" t="s">
        <v>359</v>
      </c>
      <c r="E48" s="33" t="s">
        <v>39</v>
      </c>
      <c r="F48" s="33" t="s">
        <v>41</v>
      </c>
      <c r="G48" s="33" t="s">
        <v>42</v>
      </c>
      <c r="H48" s="3" t="s">
        <v>355</v>
      </c>
      <c r="I48" s="3" t="s">
        <v>366</v>
      </c>
      <c r="J48" s="33" t="s">
        <v>39</v>
      </c>
      <c r="K48" s="33" t="s">
        <v>23</v>
      </c>
      <c r="L48" s="24">
        <v>5033.09</v>
      </c>
      <c r="M48" s="24">
        <v>6.96</v>
      </c>
      <c r="N48" s="26">
        <v>35030</v>
      </c>
    </row>
    <row r="49" spans="1:14" ht="15">
      <c r="A49" s="3" t="s">
        <v>355</v>
      </c>
      <c r="B49" s="3" t="s">
        <v>357</v>
      </c>
      <c r="C49" s="3" t="s">
        <v>358</v>
      </c>
      <c r="D49" s="3" t="s">
        <v>359</v>
      </c>
      <c r="E49" s="33" t="s">
        <v>39</v>
      </c>
      <c r="F49" s="33" t="s">
        <v>41</v>
      </c>
      <c r="G49" s="33" t="s">
        <v>42</v>
      </c>
      <c r="H49" s="3" t="s">
        <v>355</v>
      </c>
      <c r="I49" s="3" t="s">
        <v>368</v>
      </c>
      <c r="J49" s="33" t="s">
        <v>39</v>
      </c>
      <c r="K49" s="33" t="s">
        <v>48</v>
      </c>
      <c r="L49" s="24">
        <v>2674.83</v>
      </c>
      <c r="M49" s="24">
        <v>10.14</v>
      </c>
      <c r="N49" s="26">
        <v>27123</v>
      </c>
    </row>
    <row r="50" spans="1:14" ht="15">
      <c r="A50" s="3" t="s">
        <v>355</v>
      </c>
      <c r="B50" s="3" t="s">
        <v>357</v>
      </c>
      <c r="C50" s="3" t="s">
        <v>358</v>
      </c>
      <c r="D50" s="3" t="s">
        <v>359</v>
      </c>
      <c r="E50" s="33" t="s">
        <v>39</v>
      </c>
      <c r="F50" s="33" t="s">
        <v>41</v>
      </c>
      <c r="G50" s="33" t="s">
        <v>42</v>
      </c>
      <c r="H50" s="3" t="s">
        <v>355</v>
      </c>
      <c r="I50" s="3" t="s">
        <v>361</v>
      </c>
      <c r="J50" s="33" t="s">
        <v>39</v>
      </c>
      <c r="K50" s="33" t="s">
        <v>44</v>
      </c>
      <c r="L50" s="24">
        <v>3137.3</v>
      </c>
      <c r="M50" s="24">
        <v>15.47</v>
      </c>
      <c r="N50" s="26">
        <v>48534</v>
      </c>
    </row>
    <row r="51" spans="1:14" ht="15">
      <c r="A51" s="3" t="s">
        <v>355</v>
      </c>
      <c r="B51" s="3" t="s">
        <v>357</v>
      </c>
      <c r="C51" s="3" t="s">
        <v>358</v>
      </c>
      <c r="D51" s="3" t="s">
        <v>359</v>
      </c>
      <c r="E51" s="33" t="s">
        <v>39</v>
      </c>
      <c r="F51" s="33" t="s">
        <v>41</v>
      </c>
      <c r="G51" s="33" t="s">
        <v>42</v>
      </c>
      <c r="H51" s="3" t="s">
        <v>355</v>
      </c>
      <c r="I51" s="3" t="s">
        <v>356</v>
      </c>
      <c r="J51" s="33" t="s">
        <v>39</v>
      </c>
      <c r="K51" s="33" t="s">
        <v>40</v>
      </c>
      <c r="L51" s="24">
        <v>2200.16</v>
      </c>
      <c r="M51" s="24">
        <v>24.53</v>
      </c>
      <c r="N51" s="26">
        <v>53970</v>
      </c>
    </row>
    <row r="52" spans="1:14" ht="15">
      <c r="A52" s="3" t="s">
        <v>355</v>
      </c>
      <c r="B52" s="3" t="s">
        <v>357</v>
      </c>
      <c r="C52" s="3" t="s">
        <v>358</v>
      </c>
      <c r="D52" s="3" t="s">
        <v>359</v>
      </c>
      <c r="E52" s="33" t="s">
        <v>39</v>
      </c>
      <c r="F52" s="33" t="s">
        <v>41</v>
      </c>
      <c r="G52" s="33" t="s">
        <v>42</v>
      </c>
      <c r="H52" s="3" t="s">
        <v>355</v>
      </c>
      <c r="I52" s="3" t="s">
        <v>369</v>
      </c>
      <c r="J52" s="33" t="s">
        <v>39</v>
      </c>
      <c r="K52" s="33" t="s">
        <v>49</v>
      </c>
      <c r="L52" s="24">
        <v>2477.58</v>
      </c>
      <c r="M52" s="24">
        <v>25.35</v>
      </c>
      <c r="N52" s="26">
        <v>62807</v>
      </c>
    </row>
    <row r="53" spans="1:14" ht="15">
      <c r="A53" s="3" t="s">
        <v>355</v>
      </c>
      <c r="B53" s="3" t="s">
        <v>357</v>
      </c>
      <c r="C53" s="3" t="s">
        <v>358</v>
      </c>
      <c r="D53" s="3" t="s">
        <v>359</v>
      </c>
      <c r="E53" s="33" t="s">
        <v>39</v>
      </c>
      <c r="F53" s="33" t="s">
        <v>41</v>
      </c>
      <c r="G53" s="33" t="s">
        <v>42</v>
      </c>
      <c r="H53" s="3" t="s">
        <v>355</v>
      </c>
      <c r="I53" s="3" t="s">
        <v>367</v>
      </c>
      <c r="J53" s="33" t="s">
        <v>39</v>
      </c>
      <c r="K53" s="33" t="s">
        <v>47</v>
      </c>
      <c r="L53" s="24">
        <v>2509.67</v>
      </c>
      <c r="M53" s="24">
        <v>34.28</v>
      </c>
      <c r="N53" s="26">
        <v>86031</v>
      </c>
    </row>
    <row r="54" spans="1:14" ht="15">
      <c r="A54" s="3" t="s">
        <v>355</v>
      </c>
      <c r="B54" s="3" t="s">
        <v>357</v>
      </c>
      <c r="C54" s="3" t="s">
        <v>358</v>
      </c>
      <c r="D54" s="3" t="s">
        <v>359</v>
      </c>
      <c r="E54" s="33" t="s">
        <v>39</v>
      </c>
      <c r="F54" s="33" t="s">
        <v>41</v>
      </c>
      <c r="G54" s="33" t="s">
        <v>42</v>
      </c>
      <c r="H54" s="3" t="s">
        <v>355</v>
      </c>
      <c r="I54" s="3" t="s">
        <v>365</v>
      </c>
      <c r="J54" s="33" t="s">
        <v>39</v>
      </c>
      <c r="K54" s="33" t="s">
        <v>46</v>
      </c>
      <c r="L54" s="24">
        <v>3005.16</v>
      </c>
      <c r="M54" s="24">
        <v>38.38</v>
      </c>
      <c r="N54" s="26">
        <v>115338</v>
      </c>
    </row>
    <row r="55" spans="3:14" ht="15">
      <c r="C55" s="2" t="s">
        <v>930</v>
      </c>
      <c r="E55" s="33"/>
      <c r="F55" s="33"/>
      <c r="G55" s="33"/>
      <c r="J55" s="33"/>
      <c r="K55" s="33"/>
      <c r="L55" s="24"/>
      <c r="M55" s="24"/>
      <c r="N55" s="25">
        <f>SUBTOTAL(9,N43:N54)</f>
        <v>457363</v>
      </c>
    </row>
    <row r="56" spans="1:14" ht="30.75">
      <c r="A56" s="3" t="s">
        <v>355</v>
      </c>
      <c r="B56" s="3" t="s">
        <v>357</v>
      </c>
      <c r="C56" s="3" t="s">
        <v>375</v>
      </c>
      <c r="D56" s="3" t="s">
        <v>376</v>
      </c>
      <c r="E56" s="33" t="s">
        <v>39</v>
      </c>
      <c r="F56" s="33" t="s">
        <v>41</v>
      </c>
      <c r="G56" s="33" t="s">
        <v>55</v>
      </c>
      <c r="H56" s="3" t="s">
        <v>355</v>
      </c>
      <c r="I56" s="3" t="s">
        <v>363</v>
      </c>
      <c r="J56" s="33" t="s">
        <v>39</v>
      </c>
      <c r="K56" s="33" t="s">
        <v>364</v>
      </c>
      <c r="L56" s="24">
        <v>10379.4</v>
      </c>
      <c r="M56" s="24">
        <v>0.68</v>
      </c>
      <c r="N56" s="26">
        <v>4869</v>
      </c>
    </row>
    <row r="57" spans="1:14" ht="30.75">
      <c r="A57" s="3" t="s">
        <v>355</v>
      </c>
      <c r="B57" s="3" t="s">
        <v>357</v>
      </c>
      <c r="C57" s="3" t="s">
        <v>375</v>
      </c>
      <c r="D57" s="3" t="s">
        <v>376</v>
      </c>
      <c r="E57" s="33" t="s">
        <v>39</v>
      </c>
      <c r="F57" s="33" t="s">
        <v>41</v>
      </c>
      <c r="G57" s="33" t="s">
        <v>55</v>
      </c>
      <c r="H57" s="3" t="s">
        <v>355</v>
      </c>
      <c r="I57" s="3" t="s">
        <v>362</v>
      </c>
      <c r="J57" s="33" t="s">
        <v>39</v>
      </c>
      <c r="K57" s="33" t="s">
        <v>45</v>
      </c>
      <c r="L57" s="24">
        <v>2500.41</v>
      </c>
      <c r="M57" s="24">
        <v>1.71</v>
      </c>
      <c r="N57" s="26">
        <v>4276</v>
      </c>
    </row>
    <row r="58" spans="1:14" ht="30.75">
      <c r="A58" s="3" t="s">
        <v>355</v>
      </c>
      <c r="B58" s="3" t="s">
        <v>357</v>
      </c>
      <c r="C58" s="3" t="s">
        <v>375</v>
      </c>
      <c r="D58" s="3" t="s">
        <v>376</v>
      </c>
      <c r="E58" s="33" t="s">
        <v>39</v>
      </c>
      <c r="F58" s="33" t="s">
        <v>41</v>
      </c>
      <c r="G58" s="33" t="s">
        <v>55</v>
      </c>
      <c r="H58" s="3" t="s">
        <v>371</v>
      </c>
      <c r="I58" s="3" t="s">
        <v>378</v>
      </c>
      <c r="J58" s="33" t="s">
        <v>51</v>
      </c>
      <c r="K58" s="33" t="s">
        <v>58</v>
      </c>
      <c r="L58" s="24">
        <v>1697.57</v>
      </c>
      <c r="M58" s="24">
        <v>3</v>
      </c>
      <c r="N58" s="26">
        <v>5093</v>
      </c>
    </row>
    <row r="59" spans="1:14" ht="30.75">
      <c r="A59" s="3" t="s">
        <v>355</v>
      </c>
      <c r="B59" s="3" t="s">
        <v>357</v>
      </c>
      <c r="C59" s="3" t="s">
        <v>375</v>
      </c>
      <c r="D59" s="3" t="s">
        <v>376</v>
      </c>
      <c r="E59" s="33" t="s">
        <v>39</v>
      </c>
      <c r="F59" s="33" t="s">
        <v>41</v>
      </c>
      <c r="G59" s="33" t="s">
        <v>55</v>
      </c>
      <c r="H59" s="3" t="s">
        <v>355</v>
      </c>
      <c r="I59" s="3" t="s">
        <v>366</v>
      </c>
      <c r="J59" s="33" t="s">
        <v>39</v>
      </c>
      <c r="K59" s="33" t="s">
        <v>23</v>
      </c>
      <c r="L59" s="24">
        <v>5033.09</v>
      </c>
      <c r="M59" s="24">
        <v>4.2</v>
      </c>
      <c r="N59" s="26">
        <v>21139</v>
      </c>
    </row>
    <row r="60" spans="1:14" ht="30.75">
      <c r="A60" s="3" t="s">
        <v>355</v>
      </c>
      <c r="B60" s="3" t="s">
        <v>357</v>
      </c>
      <c r="C60" s="3" t="s">
        <v>375</v>
      </c>
      <c r="D60" s="3" t="s">
        <v>376</v>
      </c>
      <c r="E60" s="33" t="s">
        <v>39</v>
      </c>
      <c r="F60" s="33" t="s">
        <v>41</v>
      </c>
      <c r="G60" s="33" t="s">
        <v>55</v>
      </c>
      <c r="H60" s="3" t="s">
        <v>355</v>
      </c>
      <c r="I60" s="3" t="s">
        <v>370</v>
      </c>
      <c r="J60" s="33" t="s">
        <v>39</v>
      </c>
      <c r="K60" s="33" t="s">
        <v>50</v>
      </c>
      <c r="L60" s="24">
        <v>4208.23</v>
      </c>
      <c r="M60" s="24">
        <v>4.94</v>
      </c>
      <c r="N60" s="26">
        <v>20789</v>
      </c>
    </row>
    <row r="61" spans="1:14" ht="30.75">
      <c r="A61" s="3" t="s">
        <v>355</v>
      </c>
      <c r="B61" s="3" t="s">
        <v>357</v>
      </c>
      <c r="C61" s="3" t="s">
        <v>375</v>
      </c>
      <c r="D61" s="3" t="s">
        <v>376</v>
      </c>
      <c r="E61" s="33" t="s">
        <v>39</v>
      </c>
      <c r="F61" s="33" t="s">
        <v>41</v>
      </c>
      <c r="G61" s="33" t="s">
        <v>55</v>
      </c>
      <c r="H61" s="3" t="s">
        <v>355</v>
      </c>
      <c r="I61" s="3" t="s">
        <v>360</v>
      </c>
      <c r="J61" s="33" t="s">
        <v>39</v>
      </c>
      <c r="K61" s="33" t="s">
        <v>43</v>
      </c>
      <c r="L61" s="24">
        <v>2430.75</v>
      </c>
      <c r="M61" s="24">
        <v>5.36</v>
      </c>
      <c r="N61" s="26">
        <v>13029</v>
      </c>
    </row>
    <row r="62" spans="1:14" ht="30.75">
      <c r="A62" s="3" t="s">
        <v>355</v>
      </c>
      <c r="B62" s="3" t="s">
        <v>357</v>
      </c>
      <c r="C62" s="3" t="s">
        <v>375</v>
      </c>
      <c r="D62" s="3" t="s">
        <v>376</v>
      </c>
      <c r="E62" s="33" t="s">
        <v>39</v>
      </c>
      <c r="F62" s="33" t="s">
        <v>41</v>
      </c>
      <c r="G62" s="33" t="s">
        <v>55</v>
      </c>
      <c r="H62" s="3" t="s">
        <v>355</v>
      </c>
      <c r="I62" s="3" t="s">
        <v>368</v>
      </c>
      <c r="J62" s="33" t="s">
        <v>39</v>
      </c>
      <c r="K62" s="33" t="s">
        <v>48</v>
      </c>
      <c r="L62" s="24">
        <v>2674.83</v>
      </c>
      <c r="M62" s="24">
        <v>6</v>
      </c>
      <c r="N62" s="26">
        <v>16049</v>
      </c>
    </row>
    <row r="63" spans="1:14" ht="30.75">
      <c r="A63" s="3" t="s">
        <v>355</v>
      </c>
      <c r="B63" s="3" t="s">
        <v>357</v>
      </c>
      <c r="C63" s="3" t="s">
        <v>375</v>
      </c>
      <c r="D63" s="3" t="s">
        <v>376</v>
      </c>
      <c r="E63" s="33" t="s">
        <v>39</v>
      </c>
      <c r="F63" s="33" t="s">
        <v>41</v>
      </c>
      <c r="G63" s="33" t="s">
        <v>55</v>
      </c>
      <c r="H63" s="3" t="s">
        <v>355</v>
      </c>
      <c r="I63" s="3" t="s">
        <v>361</v>
      </c>
      <c r="J63" s="33" t="s">
        <v>39</v>
      </c>
      <c r="K63" s="33" t="s">
        <v>44</v>
      </c>
      <c r="L63" s="24">
        <v>3137.3</v>
      </c>
      <c r="M63" s="24">
        <v>7</v>
      </c>
      <c r="N63" s="26">
        <v>21961</v>
      </c>
    </row>
    <row r="64" spans="1:14" ht="30.75">
      <c r="A64" s="3" t="s">
        <v>355</v>
      </c>
      <c r="B64" s="3" t="s">
        <v>357</v>
      </c>
      <c r="C64" s="3" t="s">
        <v>375</v>
      </c>
      <c r="D64" s="3" t="s">
        <v>376</v>
      </c>
      <c r="E64" s="33" t="s">
        <v>39</v>
      </c>
      <c r="F64" s="33" t="s">
        <v>41</v>
      </c>
      <c r="G64" s="33" t="s">
        <v>55</v>
      </c>
      <c r="H64" s="3" t="s">
        <v>371</v>
      </c>
      <c r="I64" s="3" t="s">
        <v>372</v>
      </c>
      <c r="J64" s="33" t="s">
        <v>51</v>
      </c>
      <c r="K64" s="33" t="s">
        <v>52</v>
      </c>
      <c r="L64" s="24">
        <v>2287.04</v>
      </c>
      <c r="M64" s="24">
        <v>7.18</v>
      </c>
      <c r="N64" s="26">
        <v>16421</v>
      </c>
    </row>
    <row r="65" spans="1:14" ht="30.75">
      <c r="A65" s="3" t="s">
        <v>355</v>
      </c>
      <c r="B65" s="3" t="s">
        <v>357</v>
      </c>
      <c r="C65" s="3" t="s">
        <v>375</v>
      </c>
      <c r="D65" s="3" t="s">
        <v>376</v>
      </c>
      <c r="E65" s="33" t="s">
        <v>39</v>
      </c>
      <c r="F65" s="33" t="s">
        <v>41</v>
      </c>
      <c r="G65" s="33" t="s">
        <v>55</v>
      </c>
      <c r="H65" s="3" t="s">
        <v>373</v>
      </c>
      <c r="I65" s="3" t="s">
        <v>374</v>
      </c>
      <c r="J65" s="33" t="s">
        <v>53</v>
      </c>
      <c r="K65" s="33" t="s">
        <v>54</v>
      </c>
      <c r="L65" s="24">
        <v>5443.77</v>
      </c>
      <c r="M65" s="24">
        <v>7.24</v>
      </c>
      <c r="N65" s="26">
        <v>39413</v>
      </c>
    </row>
    <row r="66" spans="1:14" ht="30.75">
      <c r="A66" s="3" t="s">
        <v>355</v>
      </c>
      <c r="B66" s="3" t="s">
        <v>357</v>
      </c>
      <c r="C66" s="3" t="s">
        <v>375</v>
      </c>
      <c r="D66" s="3" t="s">
        <v>376</v>
      </c>
      <c r="E66" s="33" t="s">
        <v>39</v>
      </c>
      <c r="F66" s="33" t="s">
        <v>41</v>
      </c>
      <c r="G66" s="33" t="s">
        <v>55</v>
      </c>
      <c r="H66" s="3" t="s">
        <v>355</v>
      </c>
      <c r="I66" s="3" t="s">
        <v>365</v>
      </c>
      <c r="J66" s="33" t="s">
        <v>39</v>
      </c>
      <c r="K66" s="33" t="s">
        <v>46</v>
      </c>
      <c r="L66" s="24">
        <v>3005.16</v>
      </c>
      <c r="M66" s="24">
        <v>9.03</v>
      </c>
      <c r="N66" s="26">
        <v>27137</v>
      </c>
    </row>
    <row r="67" spans="1:14" ht="30.75">
      <c r="A67" s="3" t="s">
        <v>355</v>
      </c>
      <c r="B67" s="3" t="s">
        <v>357</v>
      </c>
      <c r="C67" s="3" t="s">
        <v>375</v>
      </c>
      <c r="D67" s="3" t="s">
        <v>376</v>
      </c>
      <c r="E67" s="33" t="s">
        <v>39</v>
      </c>
      <c r="F67" s="33" t="s">
        <v>41</v>
      </c>
      <c r="G67" s="33" t="s">
        <v>55</v>
      </c>
      <c r="H67" s="3" t="s">
        <v>355</v>
      </c>
      <c r="I67" s="3" t="s">
        <v>356</v>
      </c>
      <c r="J67" s="33" t="s">
        <v>39</v>
      </c>
      <c r="K67" s="33" t="s">
        <v>40</v>
      </c>
      <c r="L67" s="24">
        <v>2200.16</v>
      </c>
      <c r="M67" s="24">
        <v>10</v>
      </c>
      <c r="N67" s="26">
        <v>22002</v>
      </c>
    </row>
    <row r="68" spans="1:14" ht="30.75">
      <c r="A68" s="3" t="s">
        <v>355</v>
      </c>
      <c r="B68" s="3" t="s">
        <v>357</v>
      </c>
      <c r="C68" s="3" t="s">
        <v>375</v>
      </c>
      <c r="D68" s="3" t="s">
        <v>376</v>
      </c>
      <c r="E68" s="33" t="s">
        <v>39</v>
      </c>
      <c r="F68" s="33" t="s">
        <v>41</v>
      </c>
      <c r="G68" s="33" t="s">
        <v>55</v>
      </c>
      <c r="H68" s="3" t="s">
        <v>355</v>
      </c>
      <c r="I68" s="3" t="s">
        <v>367</v>
      </c>
      <c r="J68" s="33" t="s">
        <v>39</v>
      </c>
      <c r="K68" s="33" t="s">
        <v>47</v>
      </c>
      <c r="L68" s="24">
        <v>2509.67</v>
      </c>
      <c r="M68" s="24">
        <v>10.38</v>
      </c>
      <c r="N68" s="26">
        <v>26050</v>
      </c>
    </row>
    <row r="69" spans="1:14" ht="30.75">
      <c r="A69" s="3" t="s">
        <v>355</v>
      </c>
      <c r="B69" s="3" t="s">
        <v>357</v>
      </c>
      <c r="C69" s="3" t="s">
        <v>375</v>
      </c>
      <c r="D69" s="3" t="s">
        <v>376</v>
      </c>
      <c r="E69" s="33" t="s">
        <v>39</v>
      </c>
      <c r="F69" s="33" t="s">
        <v>41</v>
      </c>
      <c r="G69" s="33" t="s">
        <v>55</v>
      </c>
      <c r="H69" s="3" t="s">
        <v>355</v>
      </c>
      <c r="I69" s="3" t="s">
        <v>369</v>
      </c>
      <c r="J69" s="33" t="s">
        <v>39</v>
      </c>
      <c r="K69" s="33" t="s">
        <v>49</v>
      </c>
      <c r="L69" s="24">
        <v>2477.58</v>
      </c>
      <c r="M69" s="24">
        <v>13.03</v>
      </c>
      <c r="N69" s="26">
        <v>32283</v>
      </c>
    </row>
    <row r="70" spans="1:14" ht="30.75">
      <c r="A70" s="3" t="s">
        <v>355</v>
      </c>
      <c r="B70" s="3" t="s">
        <v>357</v>
      </c>
      <c r="C70" s="3" t="s">
        <v>375</v>
      </c>
      <c r="D70" s="3" t="s">
        <v>376</v>
      </c>
      <c r="E70" s="33" t="s">
        <v>39</v>
      </c>
      <c r="F70" s="33" t="s">
        <v>41</v>
      </c>
      <c r="G70" s="33" t="s">
        <v>55</v>
      </c>
      <c r="H70" s="3" t="s">
        <v>355</v>
      </c>
      <c r="I70" s="3" t="s">
        <v>377</v>
      </c>
      <c r="J70" s="33" t="s">
        <v>39</v>
      </c>
      <c r="K70" s="33" t="s">
        <v>56</v>
      </c>
      <c r="L70" s="24">
        <v>3970.41</v>
      </c>
      <c r="M70" s="24">
        <v>124.17</v>
      </c>
      <c r="N70" s="26">
        <v>493006</v>
      </c>
    </row>
    <row r="71" spans="3:14" ht="15">
      <c r="C71" s="2" t="s">
        <v>931</v>
      </c>
      <c r="E71" s="33"/>
      <c r="F71" s="33"/>
      <c r="G71" s="33"/>
      <c r="J71" s="33"/>
      <c r="K71" s="33"/>
      <c r="L71" s="24"/>
      <c r="M71" s="24"/>
      <c r="N71" s="25">
        <f>SUBTOTAL(9,N56:N70)</f>
        <v>763517</v>
      </c>
    </row>
    <row r="72" spans="1:14" ht="15">
      <c r="A72" s="3" t="s">
        <v>379</v>
      </c>
      <c r="B72" s="3" t="s">
        <v>380</v>
      </c>
      <c r="C72" s="3" t="s">
        <v>381</v>
      </c>
      <c r="D72" s="3" t="s">
        <v>382</v>
      </c>
      <c r="E72" s="33" t="s">
        <v>383</v>
      </c>
      <c r="F72" s="33" t="s">
        <v>384</v>
      </c>
      <c r="G72" s="33" t="s">
        <v>385</v>
      </c>
      <c r="H72" s="3" t="s">
        <v>336</v>
      </c>
      <c r="I72" s="3" t="s">
        <v>338</v>
      </c>
      <c r="J72" s="33" t="s">
        <v>27</v>
      </c>
      <c r="K72" s="33" t="s">
        <v>281</v>
      </c>
      <c r="L72" s="24">
        <v>1824.06</v>
      </c>
      <c r="M72" s="24">
        <v>0.12</v>
      </c>
      <c r="N72" s="26">
        <v>219</v>
      </c>
    </row>
    <row r="73" spans="1:14" ht="15">
      <c r="A73" s="3" t="s">
        <v>379</v>
      </c>
      <c r="B73" s="3" t="s">
        <v>380</v>
      </c>
      <c r="C73" s="3" t="s">
        <v>381</v>
      </c>
      <c r="D73" s="3" t="s">
        <v>382</v>
      </c>
      <c r="E73" s="33" t="s">
        <v>383</v>
      </c>
      <c r="F73" s="33" t="s">
        <v>384</v>
      </c>
      <c r="G73" s="33" t="s">
        <v>385</v>
      </c>
      <c r="H73" s="3" t="s">
        <v>316</v>
      </c>
      <c r="I73" s="3" t="s">
        <v>322</v>
      </c>
      <c r="J73" s="33" t="s">
        <v>12</v>
      </c>
      <c r="K73" s="33" t="s">
        <v>17</v>
      </c>
      <c r="L73" s="24">
        <v>1847.04</v>
      </c>
      <c r="M73" s="24">
        <v>0.54</v>
      </c>
      <c r="N73" s="26">
        <v>997</v>
      </c>
    </row>
    <row r="74" spans="1:14" ht="15">
      <c r="A74" s="3" t="s">
        <v>379</v>
      </c>
      <c r="B74" s="3" t="s">
        <v>380</v>
      </c>
      <c r="C74" s="3" t="s">
        <v>381</v>
      </c>
      <c r="D74" s="3" t="s">
        <v>382</v>
      </c>
      <c r="E74" s="33" t="s">
        <v>383</v>
      </c>
      <c r="F74" s="33" t="s">
        <v>384</v>
      </c>
      <c r="G74" s="33" t="s">
        <v>385</v>
      </c>
      <c r="H74" s="3" t="s">
        <v>316</v>
      </c>
      <c r="I74" s="3" t="s">
        <v>326</v>
      </c>
      <c r="J74" s="33" t="s">
        <v>12</v>
      </c>
      <c r="K74" s="33" t="s">
        <v>19</v>
      </c>
      <c r="L74" s="24">
        <v>882.47</v>
      </c>
      <c r="M74" s="24">
        <v>1.12</v>
      </c>
      <c r="N74" s="26">
        <v>988</v>
      </c>
    </row>
    <row r="75" spans="1:14" ht="15">
      <c r="A75" s="3" t="s">
        <v>379</v>
      </c>
      <c r="B75" s="3" t="s">
        <v>380</v>
      </c>
      <c r="C75" s="3" t="s">
        <v>381</v>
      </c>
      <c r="D75" s="3" t="s">
        <v>382</v>
      </c>
      <c r="E75" s="33" t="s">
        <v>383</v>
      </c>
      <c r="F75" s="33" t="s">
        <v>384</v>
      </c>
      <c r="G75" s="33" t="s">
        <v>385</v>
      </c>
      <c r="H75" s="3" t="s">
        <v>386</v>
      </c>
      <c r="I75" s="3" t="s">
        <v>387</v>
      </c>
      <c r="J75" s="33" t="s">
        <v>388</v>
      </c>
      <c r="K75" s="33" t="s">
        <v>389</v>
      </c>
      <c r="L75" s="24">
        <v>2174.22</v>
      </c>
      <c r="M75" s="24">
        <v>1.12</v>
      </c>
      <c r="N75" s="26">
        <v>2435</v>
      </c>
    </row>
    <row r="76" spans="1:14" ht="15">
      <c r="A76" s="3" t="s">
        <v>379</v>
      </c>
      <c r="B76" s="3" t="s">
        <v>380</v>
      </c>
      <c r="C76" s="3" t="s">
        <v>381</v>
      </c>
      <c r="D76" s="3" t="s">
        <v>382</v>
      </c>
      <c r="E76" s="33" t="s">
        <v>383</v>
      </c>
      <c r="F76" s="33" t="s">
        <v>384</v>
      </c>
      <c r="G76" s="33" t="s">
        <v>385</v>
      </c>
      <c r="H76" s="3" t="s">
        <v>336</v>
      </c>
      <c r="I76" s="3" t="s">
        <v>394</v>
      </c>
      <c r="J76" s="33" t="s">
        <v>27</v>
      </c>
      <c r="K76" s="33" t="s">
        <v>277</v>
      </c>
      <c r="L76" s="24">
        <v>917.33</v>
      </c>
      <c r="M76" s="24">
        <v>1.12</v>
      </c>
      <c r="N76" s="26">
        <v>1027</v>
      </c>
    </row>
    <row r="77" spans="1:14" ht="15">
      <c r="A77" s="3" t="s">
        <v>379</v>
      </c>
      <c r="B77" s="3" t="s">
        <v>380</v>
      </c>
      <c r="C77" s="3" t="s">
        <v>381</v>
      </c>
      <c r="D77" s="3" t="s">
        <v>382</v>
      </c>
      <c r="E77" s="33" t="s">
        <v>383</v>
      </c>
      <c r="F77" s="33" t="s">
        <v>384</v>
      </c>
      <c r="G77" s="33" t="s">
        <v>385</v>
      </c>
      <c r="H77" s="3" t="s">
        <v>336</v>
      </c>
      <c r="I77" s="3" t="s">
        <v>337</v>
      </c>
      <c r="J77" s="33" t="s">
        <v>27</v>
      </c>
      <c r="K77" s="33" t="s">
        <v>28</v>
      </c>
      <c r="L77" s="24">
        <v>2060.68</v>
      </c>
      <c r="M77" s="24">
        <v>6.88</v>
      </c>
      <c r="N77" s="26">
        <v>14177</v>
      </c>
    </row>
    <row r="78" spans="1:14" ht="15">
      <c r="A78" s="3" t="s">
        <v>379</v>
      </c>
      <c r="B78" s="3" t="s">
        <v>380</v>
      </c>
      <c r="C78" s="3" t="s">
        <v>381</v>
      </c>
      <c r="D78" s="3" t="s">
        <v>382</v>
      </c>
      <c r="E78" s="33" t="s">
        <v>383</v>
      </c>
      <c r="F78" s="33" t="s">
        <v>384</v>
      </c>
      <c r="G78" s="33" t="s">
        <v>385</v>
      </c>
      <c r="H78" s="3" t="s">
        <v>379</v>
      </c>
      <c r="I78" s="3" t="s">
        <v>390</v>
      </c>
      <c r="J78" s="33" t="s">
        <v>383</v>
      </c>
      <c r="K78" s="33" t="s">
        <v>391</v>
      </c>
      <c r="L78" s="24">
        <v>2440.57</v>
      </c>
      <c r="M78" s="24">
        <v>20.5</v>
      </c>
      <c r="N78" s="26">
        <v>50032</v>
      </c>
    </row>
    <row r="79" spans="1:14" ht="15">
      <c r="A79" s="3" t="s">
        <v>379</v>
      </c>
      <c r="B79" s="3" t="s">
        <v>380</v>
      </c>
      <c r="C79" s="3" t="s">
        <v>381</v>
      </c>
      <c r="D79" s="3" t="s">
        <v>382</v>
      </c>
      <c r="E79" s="33" t="s">
        <v>383</v>
      </c>
      <c r="F79" s="33" t="s">
        <v>384</v>
      </c>
      <c r="G79" s="33" t="s">
        <v>385</v>
      </c>
      <c r="H79" s="3" t="s">
        <v>379</v>
      </c>
      <c r="I79" s="3" t="s">
        <v>392</v>
      </c>
      <c r="J79" s="33" t="s">
        <v>383</v>
      </c>
      <c r="K79" s="33" t="s">
        <v>393</v>
      </c>
      <c r="L79" s="24">
        <v>2034.57</v>
      </c>
      <c r="M79" s="24">
        <v>45.92</v>
      </c>
      <c r="N79" s="26">
        <v>93427</v>
      </c>
    </row>
    <row r="80" spans="3:14" ht="15">
      <c r="C80" s="2" t="s">
        <v>932</v>
      </c>
      <c r="E80" s="33"/>
      <c r="F80" s="33"/>
      <c r="G80" s="33"/>
      <c r="J80" s="33"/>
      <c r="K80" s="33"/>
      <c r="L80" s="24"/>
      <c r="M80" s="24"/>
      <c r="N80" s="25">
        <f>SUBTOTAL(9,N72:N79)</f>
        <v>163302</v>
      </c>
    </row>
    <row r="81" spans="1:14" ht="15">
      <c r="A81" s="3" t="s">
        <v>395</v>
      </c>
      <c r="B81" s="3" t="s">
        <v>397</v>
      </c>
      <c r="C81" s="3" t="s">
        <v>398</v>
      </c>
      <c r="D81" s="3" t="s">
        <v>399</v>
      </c>
      <c r="E81" s="33" t="s">
        <v>59</v>
      </c>
      <c r="F81" s="33" t="s">
        <v>61</v>
      </c>
      <c r="G81" s="33" t="s">
        <v>62</v>
      </c>
      <c r="H81" s="3" t="s">
        <v>395</v>
      </c>
      <c r="I81" s="3" t="s">
        <v>403</v>
      </c>
      <c r="J81" s="33" t="s">
        <v>59</v>
      </c>
      <c r="K81" s="33" t="s">
        <v>404</v>
      </c>
      <c r="L81" s="24">
        <v>4726.61</v>
      </c>
      <c r="M81" s="24">
        <v>0.13</v>
      </c>
      <c r="N81" s="26">
        <v>614</v>
      </c>
    </row>
    <row r="82" spans="1:14" ht="15">
      <c r="A82" s="3" t="s">
        <v>395</v>
      </c>
      <c r="B82" s="3" t="s">
        <v>397</v>
      </c>
      <c r="C82" s="3" t="s">
        <v>398</v>
      </c>
      <c r="D82" s="3" t="s">
        <v>399</v>
      </c>
      <c r="E82" s="33" t="s">
        <v>59</v>
      </c>
      <c r="F82" s="33" t="s">
        <v>61</v>
      </c>
      <c r="G82" s="33" t="s">
        <v>62</v>
      </c>
      <c r="H82" s="3" t="s">
        <v>446</v>
      </c>
      <c r="I82" s="3" t="s">
        <v>449</v>
      </c>
      <c r="J82" s="33" t="s">
        <v>97</v>
      </c>
      <c r="K82" s="33" t="s">
        <v>450</v>
      </c>
      <c r="L82" s="24">
        <v>1027.18</v>
      </c>
      <c r="M82" s="24">
        <v>0.53</v>
      </c>
      <c r="N82" s="26">
        <v>544</v>
      </c>
    </row>
    <row r="83" spans="1:14" ht="15">
      <c r="A83" s="3" t="s">
        <v>395</v>
      </c>
      <c r="B83" s="3" t="s">
        <v>397</v>
      </c>
      <c r="C83" s="3" t="s">
        <v>398</v>
      </c>
      <c r="D83" s="3" t="s">
        <v>399</v>
      </c>
      <c r="E83" s="33" t="s">
        <v>59</v>
      </c>
      <c r="F83" s="33" t="s">
        <v>61</v>
      </c>
      <c r="G83" s="33" t="s">
        <v>62</v>
      </c>
      <c r="H83" s="3" t="s">
        <v>395</v>
      </c>
      <c r="I83" s="3" t="s">
        <v>431</v>
      </c>
      <c r="J83" s="33" t="s">
        <v>59</v>
      </c>
      <c r="K83" s="33" t="s">
        <v>91</v>
      </c>
      <c r="L83" s="24">
        <v>4101.57</v>
      </c>
      <c r="M83" s="24">
        <v>0.55</v>
      </c>
      <c r="N83" s="26">
        <v>2256</v>
      </c>
    </row>
    <row r="84" spans="1:14" ht="15">
      <c r="A84" s="3" t="s">
        <v>395</v>
      </c>
      <c r="B84" s="3" t="s">
        <v>397</v>
      </c>
      <c r="C84" s="3" t="s">
        <v>398</v>
      </c>
      <c r="D84" s="3" t="s">
        <v>399</v>
      </c>
      <c r="E84" s="33" t="s">
        <v>59</v>
      </c>
      <c r="F84" s="33" t="s">
        <v>61</v>
      </c>
      <c r="G84" s="33" t="s">
        <v>62</v>
      </c>
      <c r="H84" s="3" t="s">
        <v>395</v>
      </c>
      <c r="I84" s="3" t="s">
        <v>420</v>
      </c>
      <c r="J84" s="33" t="s">
        <v>59</v>
      </c>
      <c r="K84" s="33" t="s">
        <v>81</v>
      </c>
      <c r="L84" s="24">
        <v>11236.24</v>
      </c>
      <c r="M84" s="24">
        <v>0.73</v>
      </c>
      <c r="N84" s="26">
        <v>4647</v>
      </c>
    </row>
    <row r="85" spans="1:14" ht="15">
      <c r="A85" s="3" t="s">
        <v>395</v>
      </c>
      <c r="B85" s="3" t="s">
        <v>397</v>
      </c>
      <c r="C85" s="3" t="s">
        <v>398</v>
      </c>
      <c r="D85" s="3" t="s">
        <v>399</v>
      </c>
      <c r="E85" s="33" t="s">
        <v>59</v>
      </c>
      <c r="F85" s="33" t="s">
        <v>61</v>
      </c>
      <c r="G85" s="33" t="s">
        <v>62</v>
      </c>
      <c r="H85" s="3" t="s">
        <v>395</v>
      </c>
      <c r="I85" s="3" t="s">
        <v>406</v>
      </c>
      <c r="J85" s="33" t="s">
        <v>59</v>
      </c>
      <c r="K85" s="33" t="s">
        <v>67</v>
      </c>
      <c r="L85" s="24">
        <v>1235.06</v>
      </c>
      <c r="M85" s="24">
        <v>0.83</v>
      </c>
      <c r="N85" s="26">
        <v>1025</v>
      </c>
    </row>
    <row r="86" spans="1:14" ht="15">
      <c r="A86" s="3" t="s">
        <v>395</v>
      </c>
      <c r="B86" s="3" t="s">
        <v>397</v>
      </c>
      <c r="C86" s="3" t="s">
        <v>398</v>
      </c>
      <c r="D86" s="3" t="s">
        <v>399</v>
      </c>
      <c r="E86" s="33" t="s">
        <v>59</v>
      </c>
      <c r="F86" s="33" t="s">
        <v>61</v>
      </c>
      <c r="G86" s="33" t="s">
        <v>62</v>
      </c>
      <c r="H86" s="3" t="s">
        <v>395</v>
      </c>
      <c r="I86" s="3" t="s">
        <v>411</v>
      </c>
      <c r="J86" s="33" t="s">
        <v>59</v>
      </c>
      <c r="K86" s="33" t="s">
        <v>72</v>
      </c>
      <c r="L86" s="24">
        <v>11893.13</v>
      </c>
      <c r="M86" s="24">
        <v>1</v>
      </c>
      <c r="N86" s="26">
        <v>6366</v>
      </c>
    </row>
    <row r="87" spans="1:14" ht="15">
      <c r="A87" s="3" t="s">
        <v>395</v>
      </c>
      <c r="B87" s="3" t="s">
        <v>397</v>
      </c>
      <c r="C87" s="3" t="s">
        <v>398</v>
      </c>
      <c r="D87" s="3" t="s">
        <v>399</v>
      </c>
      <c r="E87" s="33" t="s">
        <v>59</v>
      </c>
      <c r="F87" s="33" t="s">
        <v>61</v>
      </c>
      <c r="G87" s="33" t="s">
        <v>62</v>
      </c>
      <c r="H87" s="3" t="s">
        <v>395</v>
      </c>
      <c r="I87" s="3" t="s">
        <v>417</v>
      </c>
      <c r="J87" s="33" t="s">
        <v>59</v>
      </c>
      <c r="K87" s="33" t="s">
        <v>78</v>
      </c>
      <c r="L87" s="24">
        <v>891.23</v>
      </c>
      <c r="M87" s="24">
        <v>1</v>
      </c>
      <c r="N87" s="26">
        <v>891</v>
      </c>
    </row>
    <row r="88" spans="1:14" ht="15">
      <c r="A88" s="3" t="s">
        <v>395</v>
      </c>
      <c r="B88" s="3" t="s">
        <v>397</v>
      </c>
      <c r="C88" s="3" t="s">
        <v>398</v>
      </c>
      <c r="D88" s="3" t="s">
        <v>399</v>
      </c>
      <c r="E88" s="33" t="s">
        <v>59</v>
      </c>
      <c r="F88" s="33" t="s">
        <v>61</v>
      </c>
      <c r="G88" s="33" t="s">
        <v>62</v>
      </c>
      <c r="H88" s="3" t="s">
        <v>395</v>
      </c>
      <c r="I88" s="3" t="s">
        <v>433</v>
      </c>
      <c r="J88" s="33" t="s">
        <v>59</v>
      </c>
      <c r="K88" s="33" t="s">
        <v>434</v>
      </c>
      <c r="L88" s="24">
        <v>861.87</v>
      </c>
      <c r="M88" s="24">
        <v>1</v>
      </c>
      <c r="N88" s="26">
        <v>862</v>
      </c>
    </row>
    <row r="89" spans="1:14" ht="15">
      <c r="A89" s="3" t="s">
        <v>395</v>
      </c>
      <c r="B89" s="3" t="s">
        <v>397</v>
      </c>
      <c r="C89" s="3" t="s">
        <v>398</v>
      </c>
      <c r="D89" s="3" t="s">
        <v>399</v>
      </c>
      <c r="E89" s="33" t="s">
        <v>59</v>
      </c>
      <c r="F89" s="33" t="s">
        <v>61</v>
      </c>
      <c r="G89" s="33" t="s">
        <v>62</v>
      </c>
      <c r="H89" s="3" t="s">
        <v>436</v>
      </c>
      <c r="I89" s="3" t="s">
        <v>437</v>
      </c>
      <c r="J89" s="33" t="s">
        <v>94</v>
      </c>
      <c r="K89" s="33" t="s">
        <v>95</v>
      </c>
      <c r="L89" s="24">
        <v>824.76</v>
      </c>
      <c r="M89" s="24">
        <v>1</v>
      </c>
      <c r="N89" s="26">
        <v>825</v>
      </c>
    </row>
    <row r="90" spans="1:14" ht="15">
      <c r="A90" s="3" t="s">
        <v>395</v>
      </c>
      <c r="B90" s="3" t="s">
        <v>397</v>
      </c>
      <c r="C90" s="3" t="s">
        <v>398</v>
      </c>
      <c r="D90" s="3" t="s">
        <v>399</v>
      </c>
      <c r="E90" s="33" t="s">
        <v>59</v>
      </c>
      <c r="F90" s="33" t="s">
        <v>61</v>
      </c>
      <c r="G90" s="33" t="s">
        <v>62</v>
      </c>
      <c r="H90" s="3" t="s">
        <v>436</v>
      </c>
      <c r="I90" s="3" t="s">
        <v>438</v>
      </c>
      <c r="J90" s="33" t="s">
        <v>94</v>
      </c>
      <c r="K90" s="33" t="s">
        <v>439</v>
      </c>
      <c r="L90" s="24">
        <v>425.45</v>
      </c>
      <c r="M90" s="24">
        <v>1</v>
      </c>
      <c r="N90" s="26">
        <v>425</v>
      </c>
    </row>
    <row r="91" spans="1:14" ht="30.75">
      <c r="A91" s="3" t="s">
        <v>395</v>
      </c>
      <c r="B91" s="3" t="s">
        <v>397</v>
      </c>
      <c r="C91" s="3" t="s">
        <v>398</v>
      </c>
      <c r="D91" s="3" t="s">
        <v>399</v>
      </c>
      <c r="E91" s="33" t="s">
        <v>59</v>
      </c>
      <c r="F91" s="33" t="s">
        <v>61</v>
      </c>
      <c r="G91" s="33" t="s">
        <v>62</v>
      </c>
      <c r="H91" s="3" t="s">
        <v>440</v>
      </c>
      <c r="I91" s="3" t="s">
        <v>441</v>
      </c>
      <c r="J91" s="33" t="s">
        <v>442</v>
      </c>
      <c r="K91" s="33" t="s">
        <v>443</v>
      </c>
      <c r="L91" s="24">
        <v>1568.52</v>
      </c>
      <c r="M91" s="24">
        <v>1</v>
      </c>
      <c r="N91" s="26">
        <v>1569</v>
      </c>
    </row>
    <row r="92" spans="1:14" ht="15">
      <c r="A92" s="3" t="s">
        <v>395</v>
      </c>
      <c r="B92" s="3" t="s">
        <v>397</v>
      </c>
      <c r="C92" s="3" t="s">
        <v>398</v>
      </c>
      <c r="D92" s="3" t="s">
        <v>399</v>
      </c>
      <c r="E92" s="33" t="s">
        <v>59</v>
      </c>
      <c r="F92" s="33" t="s">
        <v>61</v>
      </c>
      <c r="G92" s="33" t="s">
        <v>62</v>
      </c>
      <c r="H92" s="3" t="s">
        <v>446</v>
      </c>
      <c r="I92" s="3" t="s">
        <v>451</v>
      </c>
      <c r="J92" s="33" t="s">
        <v>97</v>
      </c>
      <c r="K92" s="33" t="s">
        <v>99</v>
      </c>
      <c r="L92" s="24">
        <v>745.27</v>
      </c>
      <c r="M92" s="24">
        <v>1</v>
      </c>
      <c r="N92" s="26">
        <v>745</v>
      </c>
    </row>
    <row r="93" spans="1:14" ht="15">
      <c r="A93" s="3" t="s">
        <v>395</v>
      </c>
      <c r="B93" s="3" t="s">
        <v>397</v>
      </c>
      <c r="C93" s="3" t="s">
        <v>398</v>
      </c>
      <c r="D93" s="3" t="s">
        <v>399</v>
      </c>
      <c r="E93" s="33" t="s">
        <v>59</v>
      </c>
      <c r="F93" s="33" t="s">
        <v>61</v>
      </c>
      <c r="G93" s="33" t="s">
        <v>62</v>
      </c>
      <c r="H93" s="3" t="s">
        <v>395</v>
      </c>
      <c r="I93" s="3" t="s">
        <v>452</v>
      </c>
      <c r="J93" s="33" t="s">
        <v>59</v>
      </c>
      <c r="K93" s="33" t="s">
        <v>88</v>
      </c>
      <c r="L93" s="24">
        <v>41247.28</v>
      </c>
      <c r="M93" s="24">
        <v>1</v>
      </c>
      <c r="N93" s="26">
        <v>6366</v>
      </c>
    </row>
    <row r="94" spans="1:14" ht="15">
      <c r="A94" s="3" t="s">
        <v>395</v>
      </c>
      <c r="B94" s="3" t="s">
        <v>397</v>
      </c>
      <c r="C94" s="3" t="s">
        <v>398</v>
      </c>
      <c r="D94" s="3" t="s">
        <v>399</v>
      </c>
      <c r="E94" s="33" t="s">
        <v>59</v>
      </c>
      <c r="F94" s="33" t="s">
        <v>61</v>
      </c>
      <c r="G94" s="33" t="s">
        <v>62</v>
      </c>
      <c r="H94" s="3" t="s">
        <v>446</v>
      </c>
      <c r="I94" s="3" t="s">
        <v>453</v>
      </c>
      <c r="J94" s="33" t="s">
        <v>97</v>
      </c>
      <c r="K94" s="33" t="s">
        <v>98</v>
      </c>
      <c r="L94" s="24">
        <v>528.75</v>
      </c>
      <c r="M94" s="24">
        <v>1</v>
      </c>
      <c r="N94" s="26">
        <v>529</v>
      </c>
    </row>
    <row r="95" spans="1:14" ht="15">
      <c r="A95" s="3" t="s">
        <v>395</v>
      </c>
      <c r="B95" s="3" t="s">
        <v>397</v>
      </c>
      <c r="C95" s="3" t="s">
        <v>398</v>
      </c>
      <c r="D95" s="3" t="s">
        <v>399</v>
      </c>
      <c r="E95" s="33" t="s">
        <v>59</v>
      </c>
      <c r="F95" s="33" t="s">
        <v>61</v>
      </c>
      <c r="G95" s="33" t="s">
        <v>62</v>
      </c>
      <c r="H95" s="3" t="s">
        <v>395</v>
      </c>
      <c r="I95" s="3" t="s">
        <v>405</v>
      </c>
      <c r="J95" s="33" t="s">
        <v>59</v>
      </c>
      <c r="K95" s="33" t="s">
        <v>66</v>
      </c>
      <c r="L95" s="24">
        <v>3652.86</v>
      </c>
      <c r="M95" s="24">
        <v>2</v>
      </c>
      <c r="N95" s="26">
        <v>7306</v>
      </c>
    </row>
    <row r="96" spans="1:14" ht="15">
      <c r="A96" s="3" t="s">
        <v>395</v>
      </c>
      <c r="B96" s="3" t="s">
        <v>397</v>
      </c>
      <c r="C96" s="3" t="s">
        <v>398</v>
      </c>
      <c r="D96" s="3" t="s">
        <v>399</v>
      </c>
      <c r="E96" s="33" t="s">
        <v>59</v>
      </c>
      <c r="F96" s="33" t="s">
        <v>61</v>
      </c>
      <c r="G96" s="33" t="s">
        <v>62</v>
      </c>
      <c r="H96" s="3" t="s">
        <v>395</v>
      </c>
      <c r="I96" s="3" t="s">
        <v>407</v>
      </c>
      <c r="J96" s="33" t="s">
        <v>59</v>
      </c>
      <c r="K96" s="33" t="s">
        <v>68</v>
      </c>
      <c r="L96" s="24">
        <v>944.84</v>
      </c>
      <c r="M96" s="24">
        <v>2</v>
      </c>
      <c r="N96" s="26">
        <v>1890</v>
      </c>
    </row>
    <row r="97" spans="1:14" ht="15">
      <c r="A97" s="3" t="s">
        <v>395</v>
      </c>
      <c r="B97" s="3" t="s">
        <v>397</v>
      </c>
      <c r="C97" s="3" t="s">
        <v>398</v>
      </c>
      <c r="D97" s="3" t="s">
        <v>399</v>
      </c>
      <c r="E97" s="33" t="s">
        <v>59</v>
      </c>
      <c r="F97" s="33" t="s">
        <v>61</v>
      </c>
      <c r="G97" s="33" t="s">
        <v>62</v>
      </c>
      <c r="H97" s="3" t="s">
        <v>395</v>
      </c>
      <c r="I97" s="3" t="s">
        <v>408</v>
      </c>
      <c r="J97" s="33" t="s">
        <v>59</v>
      </c>
      <c r="K97" s="33" t="s">
        <v>69</v>
      </c>
      <c r="L97" s="24">
        <v>2281.08</v>
      </c>
      <c r="M97" s="24">
        <v>2</v>
      </c>
      <c r="N97" s="26">
        <v>4562</v>
      </c>
    </row>
    <row r="98" spans="1:14" ht="15">
      <c r="A98" s="3" t="s">
        <v>395</v>
      </c>
      <c r="B98" s="3" t="s">
        <v>397</v>
      </c>
      <c r="C98" s="3" t="s">
        <v>398</v>
      </c>
      <c r="D98" s="3" t="s">
        <v>399</v>
      </c>
      <c r="E98" s="33" t="s">
        <v>59</v>
      </c>
      <c r="F98" s="33" t="s">
        <v>61</v>
      </c>
      <c r="G98" s="33" t="s">
        <v>62</v>
      </c>
      <c r="H98" s="3" t="s">
        <v>395</v>
      </c>
      <c r="I98" s="3" t="s">
        <v>418</v>
      </c>
      <c r="J98" s="33" t="s">
        <v>59</v>
      </c>
      <c r="K98" s="33" t="s">
        <v>79</v>
      </c>
      <c r="L98" s="24">
        <v>9287.11</v>
      </c>
      <c r="M98" s="24">
        <v>2</v>
      </c>
      <c r="N98" s="26">
        <v>12732</v>
      </c>
    </row>
    <row r="99" spans="1:14" ht="15">
      <c r="A99" s="3" t="s">
        <v>395</v>
      </c>
      <c r="B99" s="3" t="s">
        <v>397</v>
      </c>
      <c r="C99" s="3" t="s">
        <v>398</v>
      </c>
      <c r="D99" s="3" t="s">
        <v>399</v>
      </c>
      <c r="E99" s="33" t="s">
        <v>59</v>
      </c>
      <c r="F99" s="33" t="s">
        <v>61</v>
      </c>
      <c r="G99" s="33" t="s">
        <v>62</v>
      </c>
      <c r="H99" s="3" t="s">
        <v>395</v>
      </c>
      <c r="I99" s="3" t="s">
        <v>419</v>
      </c>
      <c r="J99" s="33" t="s">
        <v>59</v>
      </c>
      <c r="K99" s="33" t="s">
        <v>80</v>
      </c>
      <c r="L99" s="24">
        <v>642.77</v>
      </c>
      <c r="M99" s="24">
        <v>2</v>
      </c>
      <c r="N99" s="26">
        <v>1286</v>
      </c>
    </row>
    <row r="100" spans="1:14" ht="15">
      <c r="A100" s="3" t="s">
        <v>395</v>
      </c>
      <c r="B100" s="3" t="s">
        <v>397</v>
      </c>
      <c r="C100" s="3" t="s">
        <v>398</v>
      </c>
      <c r="D100" s="3" t="s">
        <v>399</v>
      </c>
      <c r="E100" s="33" t="s">
        <v>59</v>
      </c>
      <c r="F100" s="33" t="s">
        <v>61</v>
      </c>
      <c r="G100" s="33" t="s">
        <v>62</v>
      </c>
      <c r="H100" s="3" t="s">
        <v>446</v>
      </c>
      <c r="I100" s="3" t="s">
        <v>447</v>
      </c>
      <c r="J100" s="33" t="s">
        <v>97</v>
      </c>
      <c r="K100" s="33" t="s">
        <v>448</v>
      </c>
      <c r="L100" s="24">
        <v>4209.17</v>
      </c>
      <c r="M100" s="24">
        <v>2</v>
      </c>
      <c r="N100" s="26">
        <v>8418</v>
      </c>
    </row>
    <row r="101" spans="1:14" ht="30.75">
      <c r="A101" s="3" t="s">
        <v>395</v>
      </c>
      <c r="B101" s="3" t="s">
        <v>397</v>
      </c>
      <c r="C101" s="3" t="s">
        <v>398</v>
      </c>
      <c r="D101" s="3" t="s">
        <v>399</v>
      </c>
      <c r="E101" s="33" t="s">
        <v>59</v>
      </c>
      <c r="F101" s="33" t="s">
        <v>61</v>
      </c>
      <c r="G101" s="33" t="s">
        <v>62</v>
      </c>
      <c r="H101" s="3" t="s">
        <v>440</v>
      </c>
      <c r="I101" s="3" t="s">
        <v>444</v>
      </c>
      <c r="J101" s="33" t="s">
        <v>442</v>
      </c>
      <c r="K101" s="33" t="s">
        <v>445</v>
      </c>
      <c r="L101" s="24">
        <v>6016.79</v>
      </c>
      <c r="M101" s="24">
        <v>2.22</v>
      </c>
      <c r="N101" s="26">
        <v>13357</v>
      </c>
    </row>
    <row r="102" spans="1:14" ht="15">
      <c r="A102" s="3" t="s">
        <v>395</v>
      </c>
      <c r="B102" s="3" t="s">
        <v>397</v>
      </c>
      <c r="C102" s="3" t="s">
        <v>398</v>
      </c>
      <c r="D102" s="3" t="s">
        <v>399</v>
      </c>
      <c r="E102" s="33" t="s">
        <v>59</v>
      </c>
      <c r="F102" s="33" t="s">
        <v>61</v>
      </c>
      <c r="G102" s="33" t="s">
        <v>62</v>
      </c>
      <c r="H102" s="3" t="s">
        <v>395</v>
      </c>
      <c r="I102" s="3" t="s">
        <v>396</v>
      </c>
      <c r="J102" s="33" t="s">
        <v>59</v>
      </c>
      <c r="K102" s="33" t="s">
        <v>60</v>
      </c>
      <c r="L102" s="24">
        <v>598.92</v>
      </c>
      <c r="M102" s="24">
        <v>3.66</v>
      </c>
      <c r="N102" s="26">
        <v>2192</v>
      </c>
    </row>
    <row r="103" spans="1:14" ht="15">
      <c r="A103" s="3" t="s">
        <v>395</v>
      </c>
      <c r="B103" s="3" t="s">
        <v>397</v>
      </c>
      <c r="C103" s="3" t="s">
        <v>398</v>
      </c>
      <c r="D103" s="3" t="s">
        <v>399</v>
      </c>
      <c r="E103" s="33" t="s">
        <v>59</v>
      </c>
      <c r="F103" s="33" t="s">
        <v>61</v>
      </c>
      <c r="G103" s="33" t="s">
        <v>62</v>
      </c>
      <c r="H103" s="3" t="s">
        <v>395</v>
      </c>
      <c r="I103" s="3" t="s">
        <v>425</v>
      </c>
      <c r="J103" s="33" t="s">
        <v>59</v>
      </c>
      <c r="K103" s="33" t="s">
        <v>426</v>
      </c>
      <c r="L103" s="24">
        <v>1348.89</v>
      </c>
      <c r="M103" s="24">
        <v>3.94</v>
      </c>
      <c r="N103" s="26">
        <v>5315</v>
      </c>
    </row>
    <row r="104" spans="1:14" ht="15">
      <c r="A104" s="3" t="s">
        <v>395</v>
      </c>
      <c r="B104" s="3" t="s">
        <v>397</v>
      </c>
      <c r="C104" s="3" t="s">
        <v>398</v>
      </c>
      <c r="D104" s="3" t="s">
        <v>399</v>
      </c>
      <c r="E104" s="33" t="s">
        <v>59</v>
      </c>
      <c r="F104" s="33" t="s">
        <v>61</v>
      </c>
      <c r="G104" s="33" t="s">
        <v>62</v>
      </c>
      <c r="H104" s="3" t="s">
        <v>395</v>
      </c>
      <c r="I104" s="3" t="s">
        <v>430</v>
      </c>
      <c r="J104" s="33" t="s">
        <v>59</v>
      </c>
      <c r="K104" s="33" t="s">
        <v>90</v>
      </c>
      <c r="L104" s="24">
        <v>661.14</v>
      </c>
      <c r="M104" s="24">
        <v>4</v>
      </c>
      <c r="N104" s="26">
        <v>2645</v>
      </c>
    </row>
    <row r="105" spans="1:14" ht="15">
      <c r="A105" s="3" t="s">
        <v>395</v>
      </c>
      <c r="B105" s="3" t="s">
        <v>397</v>
      </c>
      <c r="C105" s="3" t="s">
        <v>398</v>
      </c>
      <c r="D105" s="3" t="s">
        <v>399</v>
      </c>
      <c r="E105" s="33" t="s">
        <v>59</v>
      </c>
      <c r="F105" s="33" t="s">
        <v>61</v>
      </c>
      <c r="G105" s="33" t="s">
        <v>62</v>
      </c>
      <c r="H105" s="3" t="s">
        <v>395</v>
      </c>
      <c r="I105" s="3" t="s">
        <v>416</v>
      </c>
      <c r="J105" s="33" t="s">
        <v>59</v>
      </c>
      <c r="K105" s="33" t="s">
        <v>77</v>
      </c>
      <c r="L105" s="24">
        <v>328.03</v>
      </c>
      <c r="M105" s="24">
        <v>4.73</v>
      </c>
      <c r="N105" s="26">
        <v>1552</v>
      </c>
    </row>
    <row r="106" spans="1:14" ht="15">
      <c r="A106" s="3" t="s">
        <v>395</v>
      </c>
      <c r="B106" s="3" t="s">
        <v>397</v>
      </c>
      <c r="C106" s="3" t="s">
        <v>398</v>
      </c>
      <c r="D106" s="3" t="s">
        <v>399</v>
      </c>
      <c r="E106" s="33" t="s">
        <v>59</v>
      </c>
      <c r="F106" s="33" t="s">
        <v>61</v>
      </c>
      <c r="G106" s="33" t="s">
        <v>62</v>
      </c>
      <c r="H106" s="3" t="s">
        <v>395</v>
      </c>
      <c r="I106" s="3" t="s">
        <v>409</v>
      </c>
      <c r="J106" s="33" t="s">
        <v>59</v>
      </c>
      <c r="K106" s="33" t="s">
        <v>70</v>
      </c>
      <c r="L106" s="24">
        <v>362.06</v>
      </c>
      <c r="M106" s="24">
        <v>7</v>
      </c>
      <c r="N106" s="26">
        <v>2534</v>
      </c>
    </row>
    <row r="107" spans="1:14" ht="15">
      <c r="A107" s="3" t="s">
        <v>395</v>
      </c>
      <c r="B107" s="3" t="s">
        <v>397</v>
      </c>
      <c r="C107" s="3" t="s">
        <v>398</v>
      </c>
      <c r="D107" s="3" t="s">
        <v>399</v>
      </c>
      <c r="E107" s="33" t="s">
        <v>59</v>
      </c>
      <c r="F107" s="33" t="s">
        <v>61</v>
      </c>
      <c r="G107" s="33" t="s">
        <v>62</v>
      </c>
      <c r="H107" s="3" t="s">
        <v>395</v>
      </c>
      <c r="I107" s="3" t="s">
        <v>424</v>
      </c>
      <c r="J107" s="33" t="s">
        <v>59</v>
      </c>
      <c r="K107" s="33" t="s">
        <v>85</v>
      </c>
      <c r="L107" s="24">
        <v>1543.85</v>
      </c>
      <c r="M107" s="24">
        <v>7.5</v>
      </c>
      <c r="N107" s="26">
        <v>11579</v>
      </c>
    </row>
    <row r="108" spans="1:14" ht="30.75">
      <c r="A108" s="3" t="s">
        <v>395</v>
      </c>
      <c r="B108" s="3" t="s">
        <v>397</v>
      </c>
      <c r="C108" s="3" t="s">
        <v>398</v>
      </c>
      <c r="D108" s="3" t="s">
        <v>399</v>
      </c>
      <c r="E108" s="33" t="s">
        <v>59</v>
      </c>
      <c r="F108" s="33" t="s">
        <v>61</v>
      </c>
      <c r="G108" s="33" t="s">
        <v>62</v>
      </c>
      <c r="H108" s="3" t="s">
        <v>395</v>
      </c>
      <c r="I108" s="3" t="s">
        <v>432</v>
      </c>
      <c r="J108" s="33" t="s">
        <v>59</v>
      </c>
      <c r="K108" s="33" t="s">
        <v>92</v>
      </c>
      <c r="L108" s="24">
        <v>1930.66</v>
      </c>
      <c r="M108" s="24">
        <v>8.49</v>
      </c>
      <c r="N108" s="26">
        <v>16391</v>
      </c>
    </row>
    <row r="109" spans="1:14" ht="15">
      <c r="A109" s="3" t="s">
        <v>395</v>
      </c>
      <c r="B109" s="3" t="s">
        <v>397</v>
      </c>
      <c r="C109" s="3" t="s">
        <v>398</v>
      </c>
      <c r="D109" s="3" t="s">
        <v>399</v>
      </c>
      <c r="E109" s="33" t="s">
        <v>59</v>
      </c>
      <c r="F109" s="33" t="s">
        <v>61</v>
      </c>
      <c r="G109" s="33" t="s">
        <v>62</v>
      </c>
      <c r="H109" s="3" t="s">
        <v>395</v>
      </c>
      <c r="I109" s="3" t="s">
        <v>401</v>
      </c>
      <c r="J109" s="33" t="s">
        <v>59</v>
      </c>
      <c r="K109" s="33" t="s">
        <v>64</v>
      </c>
      <c r="L109" s="24">
        <v>2445.95</v>
      </c>
      <c r="M109" s="24">
        <v>11.04</v>
      </c>
      <c r="N109" s="26">
        <v>27003</v>
      </c>
    </row>
    <row r="110" spans="1:14" ht="15">
      <c r="A110" s="3" t="s">
        <v>395</v>
      </c>
      <c r="B110" s="3" t="s">
        <v>397</v>
      </c>
      <c r="C110" s="3" t="s">
        <v>398</v>
      </c>
      <c r="D110" s="3" t="s">
        <v>399</v>
      </c>
      <c r="E110" s="33" t="s">
        <v>59</v>
      </c>
      <c r="F110" s="33" t="s">
        <v>61</v>
      </c>
      <c r="G110" s="33" t="s">
        <v>62</v>
      </c>
      <c r="H110" s="3" t="s">
        <v>395</v>
      </c>
      <c r="I110" s="3" t="s">
        <v>421</v>
      </c>
      <c r="J110" s="33" t="s">
        <v>59</v>
      </c>
      <c r="K110" s="33" t="s">
        <v>82</v>
      </c>
      <c r="L110" s="24">
        <v>3657.1</v>
      </c>
      <c r="M110" s="24">
        <v>12.85</v>
      </c>
      <c r="N110" s="26">
        <v>46994</v>
      </c>
    </row>
    <row r="111" spans="1:14" ht="15">
      <c r="A111" s="3" t="s">
        <v>395</v>
      </c>
      <c r="B111" s="3" t="s">
        <v>397</v>
      </c>
      <c r="C111" s="3" t="s">
        <v>398</v>
      </c>
      <c r="D111" s="3" t="s">
        <v>399</v>
      </c>
      <c r="E111" s="33" t="s">
        <v>59</v>
      </c>
      <c r="F111" s="33" t="s">
        <v>61</v>
      </c>
      <c r="G111" s="33" t="s">
        <v>62</v>
      </c>
      <c r="H111" s="3" t="s">
        <v>395</v>
      </c>
      <c r="I111" s="3" t="s">
        <v>415</v>
      </c>
      <c r="J111" s="33" t="s">
        <v>59</v>
      </c>
      <c r="K111" s="33" t="s">
        <v>76</v>
      </c>
      <c r="L111" s="24">
        <v>1043.35</v>
      </c>
      <c r="M111" s="24">
        <v>18.96</v>
      </c>
      <c r="N111" s="26">
        <v>19782</v>
      </c>
    </row>
    <row r="112" spans="1:14" ht="15">
      <c r="A112" s="3" t="s">
        <v>395</v>
      </c>
      <c r="B112" s="3" t="s">
        <v>397</v>
      </c>
      <c r="C112" s="3" t="s">
        <v>398</v>
      </c>
      <c r="D112" s="3" t="s">
        <v>399</v>
      </c>
      <c r="E112" s="33" t="s">
        <v>59</v>
      </c>
      <c r="F112" s="33" t="s">
        <v>61</v>
      </c>
      <c r="G112" s="33" t="s">
        <v>62</v>
      </c>
      <c r="H112" s="3" t="s">
        <v>395</v>
      </c>
      <c r="I112" s="3" t="s">
        <v>414</v>
      </c>
      <c r="J112" s="33" t="s">
        <v>59</v>
      </c>
      <c r="K112" s="33" t="s">
        <v>75</v>
      </c>
      <c r="L112" s="24">
        <v>1796.62</v>
      </c>
      <c r="M112" s="24">
        <v>20.06</v>
      </c>
      <c r="N112" s="26">
        <v>36040</v>
      </c>
    </row>
    <row r="113" spans="1:14" ht="15">
      <c r="A113" s="3" t="s">
        <v>395</v>
      </c>
      <c r="B113" s="3" t="s">
        <v>397</v>
      </c>
      <c r="C113" s="3" t="s">
        <v>398</v>
      </c>
      <c r="D113" s="3" t="s">
        <v>399</v>
      </c>
      <c r="E113" s="33" t="s">
        <v>59</v>
      </c>
      <c r="F113" s="33" t="s">
        <v>61</v>
      </c>
      <c r="G113" s="33" t="s">
        <v>62</v>
      </c>
      <c r="H113" s="3" t="s">
        <v>395</v>
      </c>
      <c r="I113" s="3" t="s">
        <v>428</v>
      </c>
      <c r="J113" s="33" t="s">
        <v>59</v>
      </c>
      <c r="K113" s="33" t="s">
        <v>87</v>
      </c>
      <c r="L113" s="24">
        <v>2741.29</v>
      </c>
      <c r="M113" s="24">
        <v>21.57</v>
      </c>
      <c r="N113" s="26">
        <v>59130</v>
      </c>
    </row>
    <row r="114" spans="1:14" ht="15">
      <c r="A114" s="3" t="s">
        <v>395</v>
      </c>
      <c r="B114" s="3" t="s">
        <v>397</v>
      </c>
      <c r="C114" s="3" t="s">
        <v>398</v>
      </c>
      <c r="D114" s="3" t="s">
        <v>399</v>
      </c>
      <c r="E114" s="33" t="s">
        <v>59</v>
      </c>
      <c r="F114" s="33" t="s">
        <v>61</v>
      </c>
      <c r="G114" s="33" t="s">
        <v>62</v>
      </c>
      <c r="H114" s="3" t="s">
        <v>395</v>
      </c>
      <c r="I114" s="3" t="s">
        <v>427</v>
      </c>
      <c r="J114" s="33" t="s">
        <v>59</v>
      </c>
      <c r="K114" s="33" t="s">
        <v>86</v>
      </c>
      <c r="L114" s="24">
        <v>1896.1</v>
      </c>
      <c r="M114" s="24">
        <v>27.8</v>
      </c>
      <c r="N114" s="26">
        <v>52712</v>
      </c>
    </row>
    <row r="115" spans="1:14" ht="15">
      <c r="A115" s="3" t="s">
        <v>395</v>
      </c>
      <c r="B115" s="3" t="s">
        <v>397</v>
      </c>
      <c r="C115" s="3" t="s">
        <v>398</v>
      </c>
      <c r="D115" s="3" t="s">
        <v>399</v>
      </c>
      <c r="E115" s="33" t="s">
        <v>59</v>
      </c>
      <c r="F115" s="33" t="s">
        <v>61</v>
      </c>
      <c r="G115" s="33" t="s">
        <v>62</v>
      </c>
      <c r="H115" s="3" t="s">
        <v>395</v>
      </c>
      <c r="I115" s="3" t="s">
        <v>412</v>
      </c>
      <c r="J115" s="33" t="s">
        <v>59</v>
      </c>
      <c r="K115" s="33" t="s">
        <v>73</v>
      </c>
      <c r="L115" s="24">
        <v>370.19</v>
      </c>
      <c r="M115" s="24">
        <v>32.78</v>
      </c>
      <c r="N115" s="26">
        <v>12135</v>
      </c>
    </row>
    <row r="116" spans="1:14" ht="15">
      <c r="A116" s="3" t="s">
        <v>395</v>
      </c>
      <c r="B116" s="3" t="s">
        <v>397</v>
      </c>
      <c r="C116" s="3" t="s">
        <v>398</v>
      </c>
      <c r="D116" s="3" t="s">
        <v>399</v>
      </c>
      <c r="E116" s="33" t="s">
        <v>59</v>
      </c>
      <c r="F116" s="33" t="s">
        <v>61</v>
      </c>
      <c r="G116" s="33" t="s">
        <v>62</v>
      </c>
      <c r="H116" s="3" t="s">
        <v>395</v>
      </c>
      <c r="I116" s="3" t="s">
        <v>410</v>
      </c>
      <c r="J116" s="33" t="s">
        <v>59</v>
      </c>
      <c r="K116" s="33" t="s">
        <v>71</v>
      </c>
      <c r="L116" s="24">
        <v>1018.42</v>
      </c>
      <c r="M116" s="24">
        <v>34.16</v>
      </c>
      <c r="N116" s="26">
        <v>34789</v>
      </c>
    </row>
    <row r="117" spans="1:14" ht="15">
      <c r="A117" s="3" t="s">
        <v>395</v>
      </c>
      <c r="B117" s="3" t="s">
        <v>397</v>
      </c>
      <c r="C117" s="3" t="s">
        <v>398</v>
      </c>
      <c r="D117" s="3" t="s">
        <v>399</v>
      </c>
      <c r="E117" s="33" t="s">
        <v>59</v>
      </c>
      <c r="F117" s="33" t="s">
        <v>61</v>
      </c>
      <c r="G117" s="33" t="s">
        <v>62</v>
      </c>
      <c r="H117" s="3" t="s">
        <v>395</v>
      </c>
      <c r="I117" s="3" t="s">
        <v>422</v>
      </c>
      <c r="J117" s="33" t="s">
        <v>59</v>
      </c>
      <c r="K117" s="33" t="s">
        <v>83</v>
      </c>
      <c r="L117" s="24">
        <v>759.92</v>
      </c>
      <c r="M117" s="24">
        <v>45.13</v>
      </c>
      <c r="N117" s="26">
        <v>34295</v>
      </c>
    </row>
    <row r="118" spans="1:14" ht="15">
      <c r="A118" s="3" t="s">
        <v>395</v>
      </c>
      <c r="B118" s="3" t="s">
        <v>397</v>
      </c>
      <c r="C118" s="3" t="s">
        <v>398</v>
      </c>
      <c r="D118" s="3" t="s">
        <v>399</v>
      </c>
      <c r="E118" s="33" t="s">
        <v>59</v>
      </c>
      <c r="F118" s="33" t="s">
        <v>61</v>
      </c>
      <c r="G118" s="33" t="s">
        <v>62</v>
      </c>
      <c r="H118" s="3" t="s">
        <v>395</v>
      </c>
      <c r="I118" s="3" t="s">
        <v>435</v>
      </c>
      <c r="J118" s="33" t="s">
        <v>59</v>
      </c>
      <c r="K118" s="33" t="s">
        <v>93</v>
      </c>
      <c r="L118" s="24">
        <v>3868.5</v>
      </c>
      <c r="M118" s="24">
        <v>52.7</v>
      </c>
      <c r="N118" s="26">
        <v>203870</v>
      </c>
    </row>
    <row r="119" spans="1:14" ht="30.75">
      <c r="A119" s="3" t="s">
        <v>395</v>
      </c>
      <c r="B119" s="3" t="s">
        <v>397</v>
      </c>
      <c r="C119" s="3" t="s">
        <v>398</v>
      </c>
      <c r="D119" s="3" t="s">
        <v>399</v>
      </c>
      <c r="E119" s="33" t="s">
        <v>59</v>
      </c>
      <c r="F119" s="33" t="s">
        <v>61</v>
      </c>
      <c r="G119" s="33" t="s">
        <v>62</v>
      </c>
      <c r="H119" s="3" t="s">
        <v>395</v>
      </c>
      <c r="I119" s="3" t="s">
        <v>402</v>
      </c>
      <c r="J119" s="33" t="s">
        <v>59</v>
      </c>
      <c r="K119" s="33" t="s">
        <v>65</v>
      </c>
      <c r="L119" s="24">
        <v>665.61</v>
      </c>
      <c r="M119" s="24">
        <v>106.13</v>
      </c>
      <c r="N119" s="26">
        <v>70641</v>
      </c>
    </row>
    <row r="120" spans="1:14" ht="15">
      <c r="A120" s="3" t="s">
        <v>395</v>
      </c>
      <c r="B120" s="3" t="s">
        <v>397</v>
      </c>
      <c r="C120" s="3" t="s">
        <v>398</v>
      </c>
      <c r="D120" s="3" t="s">
        <v>399</v>
      </c>
      <c r="E120" s="33" t="s">
        <v>59</v>
      </c>
      <c r="F120" s="33" t="s">
        <v>61</v>
      </c>
      <c r="G120" s="33" t="s">
        <v>62</v>
      </c>
      <c r="H120" s="3" t="s">
        <v>395</v>
      </c>
      <c r="I120" s="3" t="s">
        <v>423</v>
      </c>
      <c r="J120" s="33" t="s">
        <v>59</v>
      </c>
      <c r="K120" s="33" t="s">
        <v>84</v>
      </c>
      <c r="L120" s="24">
        <v>1065.49</v>
      </c>
      <c r="M120" s="24">
        <v>110.58</v>
      </c>
      <c r="N120" s="26">
        <v>117822</v>
      </c>
    </row>
    <row r="121" spans="1:14" ht="15">
      <c r="A121" s="3" t="s">
        <v>395</v>
      </c>
      <c r="B121" s="3" t="s">
        <v>397</v>
      </c>
      <c r="C121" s="3" t="s">
        <v>398</v>
      </c>
      <c r="D121" s="3" t="s">
        <v>399</v>
      </c>
      <c r="E121" s="33" t="s">
        <v>59</v>
      </c>
      <c r="F121" s="33" t="s">
        <v>61</v>
      </c>
      <c r="G121" s="33" t="s">
        <v>62</v>
      </c>
      <c r="H121" s="3" t="s">
        <v>395</v>
      </c>
      <c r="I121" s="3" t="s">
        <v>413</v>
      </c>
      <c r="J121" s="33" t="s">
        <v>59</v>
      </c>
      <c r="K121" s="33" t="s">
        <v>74</v>
      </c>
      <c r="L121" s="24">
        <v>2631.07</v>
      </c>
      <c r="M121" s="24">
        <v>166.49</v>
      </c>
      <c r="N121" s="26">
        <v>438047</v>
      </c>
    </row>
    <row r="122" spans="1:14" ht="15">
      <c r="A122" s="3" t="s">
        <v>395</v>
      </c>
      <c r="B122" s="3" t="s">
        <v>397</v>
      </c>
      <c r="C122" s="3" t="s">
        <v>398</v>
      </c>
      <c r="D122" s="3" t="s">
        <v>399</v>
      </c>
      <c r="E122" s="33" t="s">
        <v>59</v>
      </c>
      <c r="F122" s="33" t="s">
        <v>61</v>
      </c>
      <c r="G122" s="33" t="s">
        <v>62</v>
      </c>
      <c r="H122" s="3" t="s">
        <v>395</v>
      </c>
      <c r="I122" s="3" t="s">
        <v>400</v>
      </c>
      <c r="J122" s="33" t="s">
        <v>59</v>
      </c>
      <c r="K122" s="33" t="s">
        <v>63</v>
      </c>
      <c r="L122" s="24">
        <v>559.19</v>
      </c>
      <c r="M122" s="24">
        <v>179.83</v>
      </c>
      <c r="N122" s="26">
        <v>100559</v>
      </c>
    </row>
    <row r="123" spans="1:14" ht="15">
      <c r="A123" s="3" t="s">
        <v>395</v>
      </c>
      <c r="B123" s="3" t="s">
        <v>397</v>
      </c>
      <c r="C123" s="3" t="s">
        <v>398</v>
      </c>
      <c r="D123" s="3" t="s">
        <v>399</v>
      </c>
      <c r="E123" s="33" t="s">
        <v>59</v>
      </c>
      <c r="F123" s="33" t="s">
        <v>61</v>
      </c>
      <c r="G123" s="33" t="s">
        <v>62</v>
      </c>
      <c r="H123" s="3" t="s">
        <v>395</v>
      </c>
      <c r="I123" s="3" t="s">
        <v>429</v>
      </c>
      <c r="J123" s="33" t="s">
        <v>59</v>
      </c>
      <c r="K123" s="33" t="s">
        <v>89</v>
      </c>
      <c r="L123" s="24">
        <v>2300.62</v>
      </c>
      <c r="M123" s="24">
        <v>324.27</v>
      </c>
      <c r="N123" s="26">
        <v>746022</v>
      </c>
    </row>
    <row r="124" spans="3:14" ht="15">
      <c r="C124" s="2" t="s">
        <v>933</v>
      </c>
      <c r="E124" s="33"/>
      <c r="F124" s="33"/>
      <c r="G124" s="33"/>
      <c r="J124" s="33"/>
      <c r="K124" s="33"/>
      <c r="L124" s="24"/>
      <c r="M124" s="24"/>
      <c r="N124" s="25">
        <f>SUBTOTAL(9,N81:N123)</f>
        <v>2119264</v>
      </c>
    </row>
    <row r="125" spans="1:14" ht="30.75">
      <c r="A125" s="3" t="s">
        <v>436</v>
      </c>
      <c r="B125" s="3" t="s">
        <v>455</v>
      </c>
      <c r="C125" s="3" t="s">
        <v>456</v>
      </c>
      <c r="D125" s="3" t="s">
        <v>457</v>
      </c>
      <c r="E125" s="33" t="s">
        <v>94</v>
      </c>
      <c r="F125" s="33" t="s">
        <v>101</v>
      </c>
      <c r="G125" s="33" t="s">
        <v>102</v>
      </c>
      <c r="H125" s="3" t="s">
        <v>436</v>
      </c>
      <c r="I125" s="3" t="s">
        <v>463</v>
      </c>
      <c r="J125" s="33" t="s">
        <v>94</v>
      </c>
      <c r="K125" s="33" t="s">
        <v>464</v>
      </c>
      <c r="L125" s="24">
        <v>1322.57</v>
      </c>
      <c r="M125" s="24">
        <v>0.02</v>
      </c>
      <c r="N125" s="26">
        <v>26</v>
      </c>
    </row>
    <row r="126" spans="1:14" ht="30.75">
      <c r="A126" s="3" t="s">
        <v>436</v>
      </c>
      <c r="B126" s="3" t="s">
        <v>455</v>
      </c>
      <c r="C126" s="3" t="s">
        <v>456</v>
      </c>
      <c r="D126" s="3" t="s">
        <v>457</v>
      </c>
      <c r="E126" s="33" t="s">
        <v>94</v>
      </c>
      <c r="F126" s="33" t="s">
        <v>101</v>
      </c>
      <c r="G126" s="33" t="s">
        <v>102</v>
      </c>
      <c r="H126" s="3" t="s">
        <v>436</v>
      </c>
      <c r="I126" s="3" t="s">
        <v>473</v>
      </c>
      <c r="J126" s="33" t="s">
        <v>94</v>
      </c>
      <c r="K126" s="33" t="s">
        <v>474</v>
      </c>
      <c r="L126" s="24">
        <v>3351.56</v>
      </c>
      <c r="M126" s="24">
        <v>0.13</v>
      </c>
      <c r="N126" s="26">
        <v>436</v>
      </c>
    </row>
    <row r="127" spans="1:14" ht="30.75">
      <c r="A127" s="3" t="s">
        <v>436</v>
      </c>
      <c r="B127" s="3" t="s">
        <v>455</v>
      </c>
      <c r="C127" s="3" t="s">
        <v>456</v>
      </c>
      <c r="D127" s="3" t="s">
        <v>457</v>
      </c>
      <c r="E127" s="33" t="s">
        <v>94</v>
      </c>
      <c r="F127" s="33" t="s">
        <v>101</v>
      </c>
      <c r="G127" s="33" t="s">
        <v>102</v>
      </c>
      <c r="H127" s="3" t="s">
        <v>481</v>
      </c>
      <c r="I127" s="3" t="s">
        <v>483</v>
      </c>
      <c r="J127" s="33" t="s">
        <v>115</v>
      </c>
      <c r="K127" s="33" t="s">
        <v>484</v>
      </c>
      <c r="L127" s="24">
        <v>1212.55</v>
      </c>
      <c r="M127" s="24">
        <v>0.19</v>
      </c>
      <c r="N127" s="26">
        <v>230</v>
      </c>
    </row>
    <row r="128" spans="1:14" ht="30.75">
      <c r="A128" s="3" t="s">
        <v>436</v>
      </c>
      <c r="B128" s="3" t="s">
        <v>455</v>
      </c>
      <c r="C128" s="3" t="s">
        <v>456</v>
      </c>
      <c r="D128" s="3" t="s">
        <v>457</v>
      </c>
      <c r="E128" s="33" t="s">
        <v>94</v>
      </c>
      <c r="F128" s="33" t="s">
        <v>101</v>
      </c>
      <c r="G128" s="33" t="s">
        <v>102</v>
      </c>
      <c r="H128" s="3" t="s">
        <v>436</v>
      </c>
      <c r="I128" s="3" t="s">
        <v>466</v>
      </c>
      <c r="J128" s="33" t="s">
        <v>94</v>
      </c>
      <c r="K128" s="33" t="s">
        <v>105</v>
      </c>
      <c r="L128" s="24">
        <v>876.14</v>
      </c>
      <c r="M128" s="24">
        <v>0.22</v>
      </c>
      <c r="N128" s="26">
        <v>193</v>
      </c>
    </row>
    <row r="129" spans="1:14" ht="30.75">
      <c r="A129" s="3" t="s">
        <v>436</v>
      </c>
      <c r="B129" s="3" t="s">
        <v>455</v>
      </c>
      <c r="C129" s="3" t="s">
        <v>456</v>
      </c>
      <c r="D129" s="3" t="s">
        <v>457</v>
      </c>
      <c r="E129" s="33" t="s">
        <v>94</v>
      </c>
      <c r="F129" s="33" t="s">
        <v>101</v>
      </c>
      <c r="G129" s="33" t="s">
        <v>102</v>
      </c>
      <c r="H129" s="3" t="s">
        <v>436</v>
      </c>
      <c r="I129" s="3" t="s">
        <v>465</v>
      </c>
      <c r="J129" s="33" t="s">
        <v>94</v>
      </c>
      <c r="K129" s="33" t="s">
        <v>104</v>
      </c>
      <c r="L129" s="24">
        <v>1039.2</v>
      </c>
      <c r="M129" s="24">
        <v>0.33</v>
      </c>
      <c r="N129" s="26">
        <v>343</v>
      </c>
    </row>
    <row r="130" spans="1:14" ht="30.75">
      <c r="A130" s="3" t="s">
        <v>436</v>
      </c>
      <c r="B130" s="3" t="s">
        <v>455</v>
      </c>
      <c r="C130" s="3" t="s">
        <v>456</v>
      </c>
      <c r="D130" s="3" t="s">
        <v>457</v>
      </c>
      <c r="E130" s="33" t="s">
        <v>94</v>
      </c>
      <c r="F130" s="33" t="s">
        <v>101</v>
      </c>
      <c r="G130" s="33" t="s">
        <v>102</v>
      </c>
      <c r="H130" s="3" t="s">
        <v>436</v>
      </c>
      <c r="I130" s="3" t="s">
        <v>478</v>
      </c>
      <c r="J130" s="33" t="s">
        <v>94</v>
      </c>
      <c r="K130" s="33" t="s">
        <v>479</v>
      </c>
      <c r="L130" s="24">
        <v>1068.08</v>
      </c>
      <c r="M130" s="24">
        <v>0.33</v>
      </c>
      <c r="N130" s="26">
        <v>352</v>
      </c>
    </row>
    <row r="131" spans="1:14" ht="30.75">
      <c r="A131" s="3" t="s">
        <v>436</v>
      </c>
      <c r="B131" s="3" t="s">
        <v>455</v>
      </c>
      <c r="C131" s="3" t="s">
        <v>456</v>
      </c>
      <c r="D131" s="3" t="s">
        <v>457</v>
      </c>
      <c r="E131" s="33" t="s">
        <v>94</v>
      </c>
      <c r="F131" s="33" t="s">
        <v>101</v>
      </c>
      <c r="G131" s="33" t="s">
        <v>102</v>
      </c>
      <c r="H131" s="3" t="s">
        <v>481</v>
      </c>
      <c r="I131" s="3" t="s">
        <v>482</v>
      </c>
      <c r="J131" s="33" t="s">
        <v>115</v>
      </c>
      <c r="K131" s="33" t="s">
        <v>116</v>
      </c>
      <c r="L131" s="24">
        <v>1181.96</v>
      </c>
      <c r="M131" s="24">
        <v>0.49</v>
      </c>
      <c r="N131" s="26">
        <v>579</v>
      </c>
    </row>
    <row r="132" spans="1:14" ht="30.75">
      <c r="A132" s="3" t="s">
        <v>436</v>
      </c>
      <c r="B132" s="3" t="s">
        <v>455</v>
      </c>
      <c r="C132" s="3" t="s">
        <v>456</v>
      </c>
      <c r="D132" s="3" t="s">
        <v>457</v>
      </c>
      <c r="E132" s="33" t="s">
        <v>94</v>
      </c>
      <c r="F132" s="33" t="s">
        <v>101</v>
      </c>
      <c r="G132" s="33" t="s">
        <v>102</v>
      </c>
      <c r="H132" s="3" t="s">
        <v>436</v>
      </c>
      <c r="I132" s="3" t="s">
        <v>454</v>
      </c>
      <c r="J132" s="33" t="s">
        <v>94</v>
      </c>
      <c r="K132" s="33" t="s">
        <v>100</v>
      </c>
      <c r="L132" s="24">
        <v>381.9</v>
      </c>
      <c r="M132" s="24">
        <v>0.53</v>
      </c>
      <c r="N132" s="26">
        <v>202</v>
      </c>
    </row>
    <row r="133" spans="1:14" ht="30.75">
      <c r="A133" s="3" t="s">
        <v>436</v>
      </c>
      <c r="B133" s="3" t="s">
        <v>455</v>
      </c>
      <c r="C133" s="3" t="s">
        <v>456</v>
      </c>
      <c r="D133" s="3" t="s">
        <v>457</v>
      </c>
      <c r="E133" s="33" t="s">
        <v>94</v>
      </c>
      <c r="F133" s="33" t="s">
        <v>101</v>
      </c>
      <c r="G133" s="33" t="s">
        <v>102</v>
      </c>
      <c r="H133" s="3" t="s">
        <v>436</v>
      </c>
      <c r="I133" s="3" t="s">
        <v>462</v>
      </c>
      <c r="J133" s="33" t="s">
        <v>94</v>
      </c>
      <c r="K133" s="33" t="s">
        <v>103</v>
      </c>
      <c r="L133" s="24">
        <v>2300.65</v>
      </c>
      <c r="M133" s="24">
        <v>0.66</v>
      </c>
      <c r="N133" s="26">
        <v>1518</v>
      </c>
    </row>
    <row r="134" spans="1:14" ht="30.75">
      <c r="A134" s="3" t="s">
        <v>436</v>
      </c>
      <c r="B134" s="3" t="s">
        <v>455</v>
      </c>
      <c r="C134" s="3" t="s">
        <v>456</v>
      </c>
      <c r="D134" s="3" t="s">
        <v>457</v>
      </c>
      <c r="E134" s="33" t="s">
        <v>94</v>
      </c>
      <c r="F134" s="33" t="s">
        <v>101</v>
      </c>
      <c r="G134" s="33" t="s">
        <v>102</v>
      </c>
      <c r="H134" s="3" t="s">
        <v>436</v>
      </c>
      <c r="I134" s="3" t="s">
        <v>458</v>
      </c>
      <c r="J134" s="33" t="s">
        <v>94</v>
      </c>
      <c r="K134" s="33" t="s">
        <v>459</v>
      </c>
      <c r="L134" s="24">
        <v>1187.39</v>
      </c>
      <c r="M134" s="24">
        <v>0.9</v>
      </c>
      <c r="N134" s="26">
        <v>1069</v>
      </c>
    </row>
    <row r="135" spans="1:14" ht="30.75">
      <c r="A135" s="3" t="s">
        <v>436</v>
      </c>
      <c r="B135" s="3" t="s">
        <v>455</v>
      </c>
      <c r="C135" s="3" t="s">
        <v>456</v>
      </c>
      <c r="D135" s="3" t="s">
        <v>457</v>
      </c>
      <c r="E135" s="33" t="s">
        <v>94</v>
      </c>
      <c r="F135" s="33" t="s">
        <v>101</v>
      </c>
      <c r="G135" s="33" t="s">
        <v>102</v>
      </c>
      <c r="H135" s="3" t="s">
        <v>436</v>
      </c>
      <c r="I135" s="3" t="s">
        <v>480</v>
      </c>
      <c r="J135" s="33" t="s">
        <v>94</v>
      </c>
      <c r="K135" s="33" t="s">
        <v>114</v>
      </c>
      <c r="L135" s="24">
        <v>1295.04</v>
      </c>
      <c r="M135" s="24">
        <v>0.96</v>
      </c>
      <c r="N135" s="26">
        <v>1243</v>
      </c>
    </row>
    <row r="136" spans="1:14" ht="30.75">
      <c r="A136" s="3" t="s">
        <v>436</v>
      </c>
      <c r="B136" s="3" t="s">
        <v>455</v>
      </c>
      <c r="C136" s="3" t="s">
        <v>456</v>
      </c>
      <c r="D136" s="3" t="s">
        <v>457</v>
      </c>
      <c r="E136" s="33" t="s">
        <v>94</v>
      </c>
      <c r="F136" s="33" t="s">
        <v>101</v>
      </c>
      <c r="G136" s="33" t="s">
        <v>102</v>
      </c>
      <c r="H136" s="3" t="s">
        <v>436</v>
      </c>
      <c r="I136" s="3" t="s">
        <v>476</v>
      </c>
      <c r="J136" s="33" t="s">
        <v>94</v>
      </c>
      <c r="K136" s="33" t="s">
        <v>112</v>
      </c>
      <c r="L136" s="24">
        <v>1353.86</v>
      </c>
      <c r="M136" s="24">
        <v>1.27</v>
      </c>
      <c r="N136" s="26">
        <v>1719</v>
      </c>
    </row>
    <row r="137" spans="1:14" ht="30.75">
      <c r="A137" s="3" t="s">
        <v>436</v>
      </c>
      <c r="B137" s="3" t="s">
        <v>455</v>
      </c>
      <c r="C137" s="3" t="s">
        <v>456</v>
      </c>
      <c r="D137" s="3" t="s">
        <v>457</v>
      </c>
      <c r="E137" s="33" t="s">
        <v>94</v>
      </c>
      <c r="F137" s="33" t="s">
        <v>101</v>
      </c>
      <c r="G137" s="33" t="s">
        <v>102</v>
      </c>
      <c r="H137" s="3" t="s">
        <v>436</v>
      </c>
      <c r="I137" s="3" t="s">
        <v>460</v>
      </c>
      <c r="J137" s="33" t="s">
        <v>94</v>
      </c>
      <c r="K137" s="33" t="s">
        <v>461</v>
      </c>
      <c r="L137" s="24">
        <v>1273.72</v>
      </c>
      <c r="M137" s="24">
        <v>1.52</v>
      </c>
      <c r="N137" s="26">
        <v>1936</v>
      </c>
    </row>
    <row r="138" spans="1:14" ht="30.75">
      <c r="A138" s="3" t="s">
        <v>436</v>
      </c>
      <c r="B138" s="3" t="s">
        <v>455</v>
      </c>
      <c r="C138" s="3" t="s">
        <v>456</v>
      </c>
      <c r="D138" s="3" t="s">
        <v>457</v>
      </c>
      <c r="E138" s="33" t="s">
        <v>94</v>
      </c>
      <c r="F138" s="33" t="s">
        <v>101</v>
      </c>
      <c r="G138" s="33" t="s">
        <v>102</v>
      </c>
      <c r="H138" s="3" t="s">
        <v>436</v>
      </c>
      <c r="I138" s="3" t="s">
        <v>472</v>
      </c>
      <c r="J138" s="33" t="s">
        <v>94</v>
      </c>
      <c r="K138" s="33" t="s">
        <v>110</v>
      </c>
      <c r="L138" s="24">
        <v>591.07</v>
      </c>
      <c r="M138" s="24">
        <v>2.47</v>
      </c>
      <c r="N138" s="26">
        <v>1460</v>
      </c>
    </row>
    <row r="139" spans="1:14" ht="30.75">
      <c r="A139" s="3" t="s">
        <v>436</v>
      </c>
      <c r="B139" s="3" t="s">
        <v>455</v>
      </c>
      <c r="C139" s="3" t="s">
        <v>456</v>
      </c>
      <c r="D139" s="3" t="s">
        <v>457</v>
      </c>
      <c r="E139" s="33" t="s">
        <v>94</v>
      </c>
      <c r="F139" s="33" t="s">
        <v>101</v>
      </c>
      <c r="G139" s="33" t="s">
        <v>102</v>
      </c>
      <c r="H139" s="3" t="s">
        <v>436</v>
      </c>
      <c r="I139" s="3" t="s">
        <v>467</v>
      </c>
      <c r="J139" s="33" t="s">
        <v>94</v>
      </c>
      <c r="K139" s="33" t="s">
        <v>106</v>
      </c>
      <c r="L139" s="24">
        <v>1290.89</v>
      </c>
      <c r="M139" s="24">
        <v>2.63</v>
      </c>
      <c r="N139" s="26">
        <v>3395</v>
      </c>
    </row>
    <row r="140" spans="1:14" ht="30.75">
      <c r="A140" s="3" t="s">
        <v>436</v>
      </c>
      <c r="B140" s="3" t="s">
        <v>455</v>
      </c>
      <c r="C140" s="3" t="s">
        <v>456</v>
      </c>
      <c r="D140" s="3" t="s">
        <v>457</v>
      </c>
      <c r="E140" s="33" t="s">
        <v>94</v>
      </c>
      <c r="F140" s="33" t="s">
        <v>101</v>
      </c>
      <c r="G140" s="33" t="s">
        <v>102</v>
      </c>
      <c r="H140" s="3" t="s">
        <v>436</v>
      </c>
      <c r="I140" s="3" t="s">
        <v>471</v>
      </c>
      <c r="J140" s="33" t="s">
        <v>94</v>
      </c>
      <c r="K140" s="33" t="s">
        <v>109</v>
      </c>
      <c r="L140" s="24">
        <v>882.99</v>
      </c>
      <c r="M140" s="24">
        <v>9.22</v>
      </c>
      <c r="N140" s="26">
        <v>8141</v>
      </c>
    </row>
    <row r="141" spans="1:14" ht="30.75">
      <c r="A141" s="3" t="s">
        <v>436</v>
      </c>
      <c r="B141" s="3" t="s">
        <v>455</v>
      </c>
      <c r="C141" s="3" t="s">
        <v>456</v>
      </c>
      <c r="D141" s="3" t="s">
        <v>457</v>
      </c>
      <c r="E141" s="33" t="s">
        <v>94</v>
      </c>
      <c r="F141" s="33" t="s">
        <v>101</v>
      </c>
      <c r="G141" s="33" t="s">
        <v>102</v>
      </c>
      <c r="H141" s="3" t="s">
        <v>436</v>
      </c>
      <c r="I141" s="3" t="s">
        <v>475</v>
      </c>
      <c r="J141" s="33" t="s">
        <v>94</v>
      </c>
      <c r="K141" s="33" t="s">
        <v>111</v>
      </c>
      <c r="L141" s="24">
        <v>738.6</v>
      </c>
      <c r="M141" s="24">
        <v>11.1</v>
      </c>
      <c r="N141" s="26">
        <v>8198</v>
      </c>
    </row>
    <row r="142" spans="1:14" ht="30.75">
      <c r="A142" s="3" t="s">
        <v>436</v>
      </c>
      <c r="B142" s="3" t="s">
        <v>455</v>
      </c>
      <c r="C142" s="3" t="s">
        <v>456</v>
      </c>
      <c r="D142" s="3" t="s">
        <v>457</v>
      </c>
      <c r="E142" s="33" t="s">
        <v>94</v>
      </c>
      <c r="F142" s="33" t="s">
        <v>101</v>
      </c>
      <c r="G142" s="33" t="s">
        <v>102</v>
      </c>
      <c r="H142" s="3" t="s">
        <v>436</v>
      </c>
      <c r="I142" s="3" t="s">
        <v>470</v>
      </c>
      <c r="J142" s="33" t="s">
        <v>94</v>
      </c>
      <c r="K142" s="33" t="s">
        <v>108</v>
      </c>
      <c r="L142" s="24">
        <v>438.03</v>
      </c>
      <c r="M142" s="24">
        <v>13.93</v>
      </c>
      <c r="N142" s="26">
        <v>6102</v>
      </c>
    </row>
    <row r="143" spans="1:14" ht="30.75">
      <c r="A143" s="3" t="s">
        <v>436</v>
      </c>
      <c r="B143" s="3" t="s">
        <v>455</v>
      </c>
      <c r="C143" s="3" t="s">
        <v>456</v>
      </c>
      <c r="D143" s="3" t="s">
        <v>457</v>
      </c>
      <c r="E143" s="33" t="s">
        <v>94</v>
      </c>
      <c r="F143" s="33" t="s">
        <v>101</v>
      </c>
      <c r="G143" s="33" t="s">
        <v>102</v>
      </c>
      <c r="H143" s="3" t="s">
        <v>436</v>
      </c>
      <c r="I143" s="3" t="s">
        <v>468</v>
      </c>
      <c r="J143" s="33" t="s">
        <v>94</v>
      </c>
      <c r="K143" s="33" t="s">
        <v>107</v>
      </c>
      <c r="L143" s="24">
        <v>1092.26</v>
      </c>
      <c r="M143" s="24">
        <v>15.84</v>
      </c>
      <c r="N143" s="26">
        <v>17301</v>
      </c>
    </row>
    <row r="144" spans="1:14" ht="30.75">
      <c r="A144" s="3" t="s">
        <v>436</v>
      </c>
      <c r="B144" s="3" t="s">
        <v>455</v>
      </c>
      <c r="C144" s="3" t="s">
        <v>456</v>
      </c>
      <c r="D144" s="3" t="s">
        <v>457</v>
      </c>
      <c r="E144" s="33" t="s">
        <v>94</v>
      </c>
      <c r="F144" s="33" t="s">
        <v>101</v>
      </c>
      <c r="G144" s="33" t="s">
        <v>102</v>
      </c>
      <c r="H144" s="3" t="s">
        <v>436</v>
      </c>
      <c r="I144" s="3" t="s">
        <v>477</v>
      </c>
      <c r="J144" s="33" t="s">
        <v>94</v>
      </c>
      <c r="K144" s="33" t="s">
        <v>113</v>
      </c>
      <c r="L144" s="24">
        <v>772.4</v>
      </c>
      <c r="M144" s="24">
        <v>41.97</v>
      </c>
      <c r="N144" s="26">
        <v>32418</v>
      </c>
    </row>
    <row r="145" spans="1:14" ht="30.75">
      <c r="A145" s="3" t="s">
        <v>436</v>
      </c>
      <c r="B145" s="3" t="s">
        <v>455</v>
      </c>
      <c r="C145" s="3" t="s">
        <v>456</v>
      </c>
      <c r="D145" s="3" t="s">
        <v>457</v>
      </c>
      <c r="E145" s="33" t="s">
        <v>94</v>
      </c>
      <c r="F145" s="33" t="s">
        <v>101</v>
      </c>
      <c r="G145" s="33" t="s">
        <v>102</v>
      </c>
      <c r="H145" s="3" t="s">
        <v>436</v>
      </c>
      <c r="I145" s="3" t="s">
        <v>469</v>
      </c>
      <c r="J145" s="33" t="s">
        <v>94</v>
      </c>
      <c r="K145" s="33" t="s">
        <v>96</v>
      </c>
      <c r="L145" s="24">
        <v>1678.21</v>
      </c>
      <c r="M145" s="24">
        <v>895.5</v>
      </c>
      <c r="N145" s="26">
        <v>1502837</v>
      </c>
    </row>
    <row r="146" spans="3:14" ht="15">
      <c r="C146" s="2" t="s">
        <v>934</v>
      </c>
      <c r="E146" s="33"/>
      <c r="F146" s="33"/>
      <c r="G146" s="33"/>
      <c r="J146" s="33"/>
      <c r="K146" s="33"/>
      <c r="L146" s="24"/>
      <c r="M146" s="24"/>
      <c r="N146" s="25">
        <f>SUBTOTAL(9,N125:N145)</f>
        <v>1589698</v>
      </c>
    </row>
    <row r="147" spans="1:14" ht="15">
      <c r="A147" s="3" t="s">
        <v>488</v>
      </c>
      <c r="B147" s="3" t="s">
        <v>489</v>
      </c>
      <c r="C147" s="3" t="s">
        <v>490</v>
      </c>
      <c r="D147" s="3" t="s">
        <v>491</v>
      </c>
      <c r="E147" s="33" t="s">
        <v>118</v>
      </c>
      <c r="F147" s="33" t="s">
        <v>119</v>
      </c>
      <c r="G147" s="33" t="s">
        <v>120</v>
      </c>
      <c r="H147" s="3" t="s">
        <v>485</v>
      </c>
      <c r="I147" s="3" t="s">
        <v>494</v>
      </c>
      <c r="J147" s="33" t="s">
        <v>117</v>
      </c>
      <c r="K147" s="33" t="s">
        <v>123</v>
      </c>
      <c r="L147" s="24">
        <v>738.42</v>
      </c>
      <c r="M147" s="24">
        <v>0.33</v>
      </c>
      <c r="N147" s="26">
        <v>244</v>
      </c>
    </row>
    <row r="148" spans="1:14" ht="15">
      <c r="A148" s="3" t="s">
        <v>488</v>
      </c>
      <c r="B148" s="3" t="s">
        <v>489</v>
      </c>
      <c r="C148" s="3" t="s">
        <v>490</v>
      </c>
      <c r="D148" s="3" t="s">
        <v>491</v>
      </c>
      <c r="E148" s="33" t="s">
        <v>118</v>
      </c>
      <c r="F148" s="33" t="s">
        <v>119</v>
      </c>
      <c r="G148" s="33" t="s">
        <v>120</v>
      </c>
      <c r="H148" s="3" t="s">
        <v>485</v>
      </c>
      <c r="I148" s="3" t="s">
        <v>486</v>
      </c>
      <c r="J148" s="33" t="s">
        <v>117</v>
      </c>
      <c r="K148" s="33" t="s">
        <v>487</v>
      </c>
      <c r="L148" s="24">
        <v>1341.93</v>
      </c>
      <c r="M148" s="24">
        <v>0.47</v>
      </c>
      <c r="N148" s="26">
        <v>631</v>
      </c>
    </row>
    <row r="149" spans="1:14" ht="15">
      <c r="A149" s="3" t="s">
        <v>488</v>
      </c>
      <c r="B149" s="3" t="s">
        <v>489</v>
      </c>
      <c r="C149" s="3" t="s">
        <v>490</v>
      </c>
      <c r="D149" s="3" t="s">
        <v>491</v>
      </c>
      <c r="E149" s="33" t="s">
        <v>118</v>
      </c>
      <c r="F149" s="33" t="s">
        <v>119</v>
      </c>
      <c r="G149" s="33" t="s">
        <v>120</v>
      </c>
      <c r="H149" s="3" t="s">
        <v>488</v>
      </c>
      <c r="I149" s="3" t="s">
        <v>498</v>
      </c>
      <c r="J149" s="33" t="s">
        <v>118</v>
      </c>
      <c r="K149" s="33" t="s">
        <v>499</v>
      </c>
      <c r="L149" s="24">
        <v>3481.44</v>
      </c>
      <c r="M149" s="24">
        <v>0.47</v>
      </c>
      <c r="N149" s="26">
        <v>1636</v>
      </c>
    </row>
    <row r="150" spans="1:14" ht="15">
      <c r="A150" s="3" t="s">
        <v>488</v>
      </c>
      <c r="B150" s="3" t="s">
        <v>489</v>
      </c>
      <c r="C150" s="3" t="s">
        <v>490</v>
      </c>
      <c r="D150" s="3" t="s">
        <v>491</v>
      </c>
      <c r="E150" s="33" t="s">
        <v>118</v>
      </c>
      <c r="F150" s="33" t="s">
        <v>119</v>
      </c>
      <c r="G150" s="33" t="s">
        <v>120</v>
      </c>
      <c r="H150" s="3" t="s">
        <v>485</v>
      </c>
      <c r="I150" s="3" t="s">
        <v>493</v>
      </c>
      <c r="J150" s="33" t="s">
        <v>117</v>
      </c>
      <c r="K150" s="33" t="s">
        <v>122</v>
      </c>
      <c r="L150" s="24">
        <v>1775.31</v>
      </c>
      <c r="M150" s="24">
        <v>0.9</v>
      </c>
      <c r="N150" s="26">
        <v>1598</v>
      </c>
    </row>
    <row r="151" spans="1:14" ht="15">
      <c r="A151" s="3" t="s">
        <v>488</v>
      </c>
      <c r="B151" s="3" t="s">
        <v>489</v>
      </c>
      <c r="C151" s="3" t="s">
        <v>490</v>
      </c>
      <c r="D151" s="3" t="s">
        <v>491</v>
      </c>
      <c r="E151" s="33" t="s">
        <v>118</v>
      </c>
      <c r="F151" s="33" t="s">
        <v>119</v>
      </c>
      <c r="G151" s="33" t="s">
        <v>120</v>
      </c>
      <c r="H151" s="3" t="s">
        <v>485</v>
      </c>
      <c r="I151" s="3" t="s">
        <v>492</v>
      </c>
      <c r="J151" s="33" t="s">
        <v>117</v>
      </c>
      <c r="K151" s="33" t="s">
        <v>121</v>
      </c>
      <c r="L151" s="24">
        <v>652.52</v>
      </c>
      <c r="M151" s="24">
        <v>1.56</v>
      </c>
      <c r="N151" s="26">
        <v>1018</v>
      </c>
    </row>
    <row r="152" spans="1:14" ht="15">
      <c r="A152" s="3" t="s">
        <v>488</v>
      </c>
      <c r="B152" s="3" t="s">
        <v>489</v>
      </c>
      <c r="C152" s="3" t="s">
        <v>490</v>
      </c>
      <c r="D152" s="3" t="s">
        <v>491</v>
      </c>
      <c r="E152" s="33" t="s">
        <v>118</v>
      </c>
      <c r="F152" s="33" t="s">
        <v>119</v>
      </c>
      <c r="G152" s="33" t="s">
        <v>120</v>
      </c>
      <c r="H152" s="3" t="s">
        <v>488</v>
      </c>
      <c r="I152" s="3" t="s">
        <v>497</v>
      </c>
      <c r="J152" s="33" t="s">
        <v>118</v>
      </c>
      <c r="K152" s="33" t="s">
        <v>127</v>
      </c>
      <c r="L152" s="24">
        <v>1958.02</v>
      </c>
      <c r="M152" s="24">
        <v>1.64</v>
      </c>
      <c r="N152" s="26">
        <v>3211</v>
      </c>
    </row>
    <row r="153" spans="1:14" ht="15">
      <c r="A153" s="3" t="s">
        <v>488</v>
      </c>
      <c r="B153" s="3" t="s">
        <v>489</v>
      </c>
      <c r="C153" s="3" t="s">
        <v>490</v>
      </c>
      <c r="D153" s="3" t="s">
        <v>491</v>
      </c>
      <c r="E153" s="33" t="s">
        <v>118</v>
      </c>
      <c r="F153" s="33" t="s">
        <v>119</v>
      </c>
      <c r="G153" s="33" t="s">
        <v>120</v>
      </c>
      <c r="H153" s="3" t="s">
        <v>488</v>
      </c>
      <c r="I153" s="3" t="s">
        <v>495</v>
      </c>
      <c r="J153" s="33" t="s">
        <v>118</v>
      </c>
      <c r="K153" s="33" t="s">
        <v>125</v>
      </c>
      <c r="L153" s="24">
        <v>3288.73</v>
      </c>
      <c r="M153" s="24">
        <v>7.06</v>
      </c>
      <c r="N153" s="26">
        <v>23218</v>
      </c>
    </row>
    <row r="154" spans="1:14" ht="15">
      <c r="A154" s="3" t="s">
        <v>488</v>
      </c>
      <c r="B154" s="3" t="s">
        <v>489</v>
      </c>
      <c r="C154" s="3" t="s">
        <v>490</v>
      </c>
      <c r="D154" s="3" t="s">
        <v>491</v>
      </c>
      <c r="E154" s="33" t="s">
        <v>118</v>
      </c>
      <c r="F154" s="33" t="s">
        <v>119</v>
      </c>
      <c r="G154" s="33" t="s">
        <v>120</v>
      </c>
      <c r="H154" s="3" t="s">
        <v>488</v>
      </c>
      <c r="I154" s="3" t="s">
        <v>496</v>
      </c>
      <c r="J154" s="33" t="s">
        <v>118</v>
      </c>
      <c r="K154" s="33" t="s">
        <v>126</v>
      </c>
      <c r="L154" s="24">
        <v>985.16</v>
      </c>
      <c r="M154" s="24">
        <v>292.89</v>
      </c>
      <c r="N154" s="26">
        <v>288544</v>
      </c>
    </row>
    <row r="155" spans="3:14" ht="15">
      <c r="C155" s="2" t="s">
        <v>935</v>
      </c>
      <c r="E155" s="33"/>
      <c r="F155" s="33"/>
      <c r="G155" s="33"/>
      <c r="J155" s="33"/>
      <c r="K155" s="33"/>
      <c r="L155" s="24"/>
      <c r="M155" s="24"/>
      <c r="N155" s="25">
        <f>SUBTOTAL(9,N147:N154)</f>
        <v>320100</v>
      </c>
    </row>
    <row r="156" spans="1:14" ht="30.75">
      <c r="A156" s="3" t="s">
        <v>488</v>
      </c>
      <c r="B156" s="3" t="s">
        <v>489</v>
      </c>
      <c r="C156" s="3" t="s">
        <v>502</v>
      </c>
      <c r="D156" s="3" t="s">
        <v>503</v>
      </c>
      <c r="E156" s="33" t="s">
        <v>118</v>
      </c>
      <c r="F156" s="33" t="s">
        <v>119</v>
      </c>
      <c r="G156" s="33" t="s">
        <v>128</v>
      </c>
      <c r="H156" s="3" t="s">
        <v>488</v>
      </c>
      <c r="I156" s="3" t="s">
        <v>500</v>
      </c>
      <c r="J156" s="33" t="s">
        <v>118</v>
      </c>
      <c r="K156" s="33" t="s">
        <v>501</v>
      </c>
      <c r="L156" s="24">
        <v>2146.02</v>
      </c>
      <c r="M156" s="24">
        <v>0.01</v>
      </c>
      <c r="N156" s="26">
        <v>21</v>
      </c>
    </row>
    <row r="157" spans="1:14" ht="15">
      <c r="A157" s="3" t="s">
        <v>488</v>
      </c>
      <c r="B157" s="3" t="s">
        <v>489</v>
      </c>
      <c r="C157" s="3" t="s">
        <v>502</v>
      </c>
      <c r="D157" s="3" t="s">
        <v>503</v>
      </c>
      <c r="E157" s="33" t="s">
        <v>118</v>
      </c>
      <c r="F157" s="33" t="s">
        <v>119</v>
      </c>
      <c r="G157" s="33" t="s">
        <v>128</v>
      </c>
      <c r="H157" s="3" t="s">
        <v>488</v>
      </c>
      <c r="I157" s="3" t="s">
        <v>497</v>
      </c>
      <c r="J157" s="33" t="s">
        <v>118</v>
      </c>
      <c r="K157" s="33" t="s">
        <v>127</v>
      </c>
      <c r="L157" s="24">
        <v>1958.02</v>
      </c>
      <c r="M157" s="24">
        <v>0.64</v>
      </c>
      <c r="N157" s="26">
        <v>1253</v>
      </c>
    </row>
    <row r="158" spans="1:14" ht="15">
      <c r="A158" s="3" t="s">
        <v>488</v>
      </c>
      <c r="B158" s="3" t="s">
        <v>489</v>
      </c>
      <c r="C158" s="3" t="s">
        <v>502</v>
      </c>
      <c r="D158" s="3" t="s">
        <v>503</v>
      </c>
      <c r="E158" s="33" t="s">
        <v>118</v>
      </c>
      <c r="F158" s="33" t="s">
        <v>119</v>
      </c>
      <c r="G158" s="33" t="s">
        <v>128</v>
      </c>
      <c r="H158" s="3" t="s">
        <v>488</v>
      </c>
      <c r="I158" s="3" t="s">
        <v>504</v>
      </c>
      <c r="J158" s="33" t="s">
        <v>118</v>
      </c>
      <c r="K158" s="33" t="s">
        <v>124</v>
      </c>
      <c r="L158" s="24">
        <v>1193.9</v>
      </c>
      <c r="M158" s="24">
        <v>7.77</v>
      </c>
      <c r="N158" s="26">
        <v>9277</v>
      </c>
    </row>
    <row r="159" spans="1:14" ht="15">
      <c r="A159" s="3" t="s">
        <v>488</v>
      </c>
      <c r="B159" s="3" t="s">
        <v>489</v>
      </c>
      <c r="C159" s="3" t="s">
        <v>502</v>
      </c>
      <c r="D159" s="3" t="s">
        <v>503</v>
      </c>
      <c r="E159" s="33" t="s">
        <v>118</v>
      </c>
      <c r="F159" s="33" t="s">
        <v>119</v>
      </c>
      <c r="G159" s="33" t="s">
        <v>128</v>
      </c>
      <c r="H159" s="3" t="s">
        <v>488</v>
      </c>
      <c r="I159" s="3" t="s">
        <v>495</v>
      </c>
      <c r="J159" s="33" t="s">
        <v>118</v>
      </c>
      <c r="K159" s="33" t="s">
        <v>125</v>
      </c>
      <c r="L159" s="24">
        <v>3288.73</v>
      </c>
      <c r="M159" s="24">
        <v>29.36</v>
      </c>
      <c r="N159" s="26">
        <v>96557</v>
      </c>
    </row>
    <row r="160" spans="1:14" ht="15">
      <c r="A160" s="3" t="s">
        <v>488</v>
      </c>
      <c r="B160" s="3" t="s">
        <v>489</v>
      </c>
      <c r="C160" s="3" t="s">
        <v>502</v>
      </c>
      <c r="D160" s="3" t="s">
        <v>503</v>
      </c>
      <c r="E160" s="33" t="s">
        <v>118</v>
      </c>
      <c r="F160" s="33" t="s">
        <v>119</v>
      </c>
      <c r="G160" s="33" t="s">
        <v>128</v>
      </c>
      <c r="H160" s="3" t="s">
        <v>488</v>
      </c>
      <c r="I160" s="3" t="s">
        <v>496</v>
      </c>
      <c r="J160" s="33" t="s">
        <v>118</v>
      </c>
      <c r="K160" s="33" t="s">
        <v>126</v>
      </c>
      <c r="L160" s="24">
        <v>985.16</v>
      </c>
      <c r="M160" s="24">
        <v>111.35</v>
      </c>
      <c r="N160" s="26">
        <v>109698</v>
      </c>
    </row>
    <row r="161" spans="3:14" ht="15">
      <c r="C161" s="2" t="s">
        <v>936</v>
      </c>
      <c r="E161" s="33"/>
      <c r="F161" s="33"/>
      <c r="G161" s="33"/>
      <c r="J161" s="33"/>
      <c r="K161" s="33"/>
      <c r="L161" s="24"/>
      <c r="M161" s="24"/>
      <c r="N161" s="25">
        <f>SUBTOTAL(9,N156:N160)</f>
        <v>216806</v>
      </c>
    </row>
    <row r="162" spans="1:14" ht="15">
      <c r="A162" s="3" t="s">
        <v>309</v>
      </c>
      <c r="B162" s="3" t="s">
        <v>507</v>
      </c>
      <c r="C162" s="3" t="s">
        <v>508</v>
      </c>
      <c r="D162" s="3" t="s">
        <v>509</v>
      </c>
      <c r="E162" s="33" t="s">
        <v>311</v>
      </c>
      <c r="F162" s="33" t="s">
        <v>510</v>
      </c>
      <c r="G162" s="33" t="s">
        <v>511</v>
      </c>
      <c r="H162" s="3" t="s">
        <v>309</v>
      </c>
      <c r="I162" s="3" t="s">
        <v>505</v>
      </c>
      <c r="J162" s="33" t="s">
        <v>311</v>
      </c>
      <c r="K162" s="33" t="s">
        <v>506</v>
      </c>
      <c r="L162" s="24">
        <v>2082.82</v>
      </c>
      <c r="M162" s="24">
        <v>0.98</v>
      </c>
      <c r="N162" s="26">
        <v>2041</v>
      </c>
    </row>
    <row r="163" spans="3:14" ht="15">
      <c r="C163" s="2" t="s">
        <v>937</v>
      </c>
      <c r="E163" s="33"/>
      <c r="F163" s="33"/>
      <c r="G163" s="33"/>
      <c r="J163" s="33"/>
      <c r="K163" s="33"/>
      <c r="L163" s="24"/>
      <c r="M163" s="24"/>
      <c r="N163" s="25">
        <f>SUBTOTAL(9,N162:N162)</f>
        <v>2041</v>
      </c>
    </row>
    <row r="164" spans="1:14" ht="30.75">
      <c r="A164" s="3" t="s">
        <v>514</v>
      </c>
      <c r="B164" s="3" t="s">
        <v>515</v>
      </c>
      <c r="C164" s="3" t="s">
        <v>516</v>
      </c>
      <c r="D164" s="3" t="s">
        <v>517</v>
      </c>
      <c r="E164" s="33" t="s">
        <v>131</v>
      </c>
      <c r="F164" s="33" t="s">
        <v>132</v>
      </c>
      <c r="G164" s="33" t="s">
        <v>133</v>
      </c>
      <c r="H164" s="3" t="s">
        <v>512</v>
      </c>
      <c r="I164" s="3" t="s">
        <v>518</v>
      </c>
      <c r="J164" s="33" t="s">
        <v>129</v>
      </c>
      <c r="K164" s="33" t="s">
        <v>134</v>
      </c>
      <c r="L164" s="24">
        <v>9578.2</v>
      </c>
      <c r="M164" s="24">
        <v>0.79</v>
      </c>
      <c r="N164" s="26">
        <v>5518</v>
      </c>
    </row>
    <row r="165" spans="1:14" ht="30.75">
      <c r="A165" s="3" t="s">
        <v>514</v>
      </c>
      <c r="B165" s="3" t="s">
        <v>515</v>
      </c>
      <c r="C165" s="3" t="s">
        <v>516</v>
      </c>
      <c r="D165" s="3" t="s">
        <v>517</v>
      </c>
      <c r="E165" s="33" t="s">
        <v>131</v>
      </c>
      <c r="F165" s="33" t="s">
        <v>132</v>
      </c>
      <c r="G165" s="33" t="s">
        <v>133</v>
      </c>
      <c r="H165" s="3" t="s">
        <v>512</v>
      </c>
      <c r="I165" s="3" t="s">
        <v>513</v>
      </c>
      <c r="J165" s="33" t="s">
        <v>129</v>
      </c>
      <c r="K165" s="33" t="s">
        <v>130</v>
      </c>
      <c r="L165" s="24">
        <v>14225.48</v>
      </c>
      <c r="M165" s="24">
        <v>0.82</v>
      </c>
      <c r="N165" s="26">
        <v>5728</v>
      </c>
    </row>
    <row r="166" spans="3:14" ht="15">
      <c r="C166" s="2" t="s">
        <v>938</v>
      </c>
      <c r="E166" s="33"/>
      <c r="F166" s="33"/>
      <c r="G166" s="33"/>
      <c r="J166" s="33"/>
      <c r="K166" s="33"/>
      <c r="L166" s="24"/>
      <c r="M166" s="24"/>
      <c r="N166" s="25">
        <f>SUBTOTAL(9,N164:N165)</f>
        <v>11246</v>
      </c>
    </row>
    <row r="167" spans="1:14" ht="15">
      <c r="A167" s="3" t="s">
        <v>519</v>
      </c>
      <c r="B167" s="3" t="s">
        <v>521</v>
      </c>
      <c r="C167" s="3" t="s">
        <v>522</v>
      </c>
      <c r="D167" s="3" t="s">
        <v>523</v>
      </c>
      <c r="E167" s="33" t="s">
        <v>135</v>
      </c>
      <c r="F167" s="33" t="s">
        <v>137</v>
      </c>
      <c r="G167" s="33" t="s">
        <v>138</v>
      </c>
      <c r="H167" s="3" t="s">
        <v>519</v>
      </c>
      <c r="I167" s="3" t="s">
        <v>520</v>
      </c>
      <c r="J167" s="33" t="s">
        <v>135</v>
      </c>
      <c r="K167" s="33" t="s">
        <v>136</v>
      </c>
      <c r="L167" s="24">
        <v>17131.9</v>
      </c>
      <c r="M167" s="24">
        <v>2.89</v>
      </c>
      <c r="N167" s="26">
        <v>22748</v>
      </c>
    </row>
    <row r="168" spans="1:14" ht="15">
      <c r="A168" s="3" t="s">
        <v>519</v>
      </c>
      <c r="B168" s="3" t="s">
        <v>521</v>
      </c>
      <c r="C168" s="3" t="s">
        <v>522</v>
      </c>
      <c r="D168" s="3" t="s">
        <v>523</v>
      </c>
      <c r="E168" s="33" t="s">
        <v>135</v>
      </c>
      <c r="F168" s="33" t="s">
        <v>137</v>
      </c>
      <c r="G168" s="33" t="s">
        <v>138</v>
      </c>
      <c r="H168" s="3" t="s">
        <v>519</v>
      </c>
      <c r="I168" s="3" t="s">
        <v>524</v>
      </c>
      <c r="J168" s="33" t="s">
        <v>135</v>
      </c>
      <c r="K168" s="33" t="s">
        <v>139</v>
      </c>
      <c r="L168" s="24">
        <v>10034.35</v>
      </c>
      <c r="M168" s="24">
        <v>2.93</v>
      </c>
      <c r="N168" s="26">
        <v>23063</v>
      </c>
    </row>
    <row r="169" spans="3:14" ht="15">
      <c r="C169" s="2" t="s">
        <v>939</v>
      </c>
      <c r="E169" s="33"/>
      <c r="F169" s="33"/>
      <c r="G169" s="33"/>
      <c r="J169" s="33"/>
      <c r="K169" s="33"/>
      <c r="L169" s="24"/>
      <c r="M169" s="24"/>
      <c r="N169" s="25">
        <f>SUBTOTAL(9,N167:N168)</f>
        <v>45811</v>
      </c>
    </row>
    <row r="170" spans="1:14" ht="15">
      <c r="A170" s="3" t="s">
        <v>519</v>
      </c>
      <c r="B170" s="3" t="s">
        <v>521</v>
      </c>
      <c r="C170" s="3" t="s">
        <v>525</v>
      </c>
      <c r="D170" s="3" t="s">
        <v>526</v>
      </c>
      <c r="E170" s="33" t="s">
        <v>135</v>
      </c>
      <c r="F170" s="33" t="s">
        <v>137</v>
      </c>
      <c r="G170" s="33" t="s">
        <v>140</v>
      </c>
      <c r="H170" s="3" t="s">
        <v>519</v>
      </c>
      <c r="I170" s="3" t="s">
        <v>527</v>
      </c>
      <c r="J170" s="33" t="s">
        <v>135</v>
      </c>
      <c r="K170" s="33" t="s">
        <v>141</v>
      </c>
      <c r="L170" s="24">
        <v>8580.13</v>
      </c>
      <c r="M170" s="24">
        <v>0.84</v>
      </c>
      <c r="N170" s="26">
        <v>5458</v>
      </c>
    </row>
    <row r="171" spans="1:14" ht="15">
      <c r="A171" s="3" t="s">
        <v>519</v>
      </c>
      <c r="B171" s="3" t="s">
        <v>521</v>
      </c>
      <c r="C171" s="3" t="s">
        <v>525</v>
      </c>
      <c r="D171" s="3" t="s">
        <v>526</v>
      </c>
      <c r="E171" s="33" t="s">
        <v>135</v>
      </c>
      <c r="F171" s="33" t="s">
        <v>137</v>
      </c>
      <c r="G171" s="33" t="s">
        <v>140</v>
      </c>
      <c r="H171" s="3" t="s">
        <v>528</v>
      </c>
      <c r="I171" s="3" t="s">
        <v>529</v>
      </c>
      <c r="J171" s="33" t="s">
        <v>142</v>
      </c>
      <c r="K171" s="33" t="s">
        <v>143</v>
      </c>
      <c r="L171" s="24">
        <v>7107.53</v>
      </c>
      <c r="M171" s="24">
        <v>2.45</v>
      </c>
      <c r="N171" s="26">
        <v>15918</v>
      </c>
    </row>
    <row r="172" spans="1:14" ht="15">
      <c r="A172" s="3" t="s">
        <v>519</v>
      </c>
      <c r="B172" s="3" t="s">
        <v>521</v>
      </c>
      <c r="C172" s="3" t="s">
        <v>525</v>
      </c>
      <c r="D172" s="3" t="s">
        <v>526</v>
      </c>
      <c r="E172" s="33" t="s">
        <v>135</v>
      </c>
      <c r="F172" s="33" t="s">
        <v>137</v>
      </c>
      <c r="G172" s="33" t="s">
        <v>140</v>
      </c>
      <c r="H172" s="3" t="s">
        <v>519</v>
      </c>
      <c r="I172" s="3" t="s">
        <v>524</v>
      </c>
      <c r="J172" s="33" t="s">
        <v>135</v>
      </c>
      <c r="K172" s="33" t="s">
        <v>139</v>
      </c>
      <c r="L172" s="24">
        <v>10034.35</v>
      </c>
      <c r="M172" s="24">
        <v>4.33</v>
      </c>
      <c r="N172" s="26">
        <v>28133</v>
      </c>
    </row>
    <row r="173" spans="1:14" ht="15">
      <c r="A173" s="3" t="s">
        <v>519</v>
      </c>
      <c r="B173" s="3" t="s">
        <v>521</v>
      </c>
      <c r="C173" s="3" t="s">
        <v>525</v>
      </c>
      <c r="D173" s="3" t="s">
        <v>526</v>
      </c>
      <c r="E173" s="33" t="s">
        <v>135</v>
      </c>
      <c r="F173" s="33" t="s">
        <v>137</v>
      </c>
      <c r="G173" s="33" t="s">
        <v>140</v>
      </c>
      <c r="H173" s="3" t="s">
        <v>519</v>
      </c>
      <c r="I173" s="3" t="s">
        <v>520</v>
      </c>
      <c r="J173" s="33" t="s">
        <v>135</v>
      </c>
      <c r="K173" s="33" t="s">
        <v>136</v>
      </c>
      <c r="L173" s="24">
        <v>17131.9</v>
      </c>
      <c r="M173" s="24">
        <v>4.73</v>
      </c>
      <c r="N173" s="26">
        <v>30732</v>
      </c>
    </row>
    <row r="174" spans="3:14" ht="15">
      <c r="C174" s="2" t="s">
        <v>940</v>
      </c>
      <c r="E174" s="33"/>
      <c r="F174" s="33"/>
      <c r="G174" s="33"/>
      <c r="J174" s="33"/>
      <c r="K174" s="33"/>
      <c r="L174" s="24"/>
      <c r="M174" s="24"/>
      <c r="N174" s="25">
        <f>SUBTOTAL(9,N170:N173)</f>
        <v>80241</v>
      </c>
    </row>
    <row r="175" spans="1:14" ht="15">
      <c r="A175" s="3" t="s">
        <v>530</v>
      </c>
      <c r="B175" s="3" t="s">
        <v>532</v>
      </c>
      <c r="C175" s="3" t="s">
        <v>533</v>
      </c>
      <c r="D175" s="3" t="s">
        <v>534</v>
      </c>
      <c r="E175" s="33" t="s">
        <v>144</v>
      </c>
      <c r="F175" s="33" t="s">
        <v>146</v>
      </c>
      <c r="G175" s="33" t="s">
        <v>147</v>
      </c>
      <c r="H175" s="3" t="s">
        <v>530</v>
      </c>
      <c r="I175" s="3" t="s">
        <v>535</v>
      </c>
      <c r="J175" s="33" t="s">
        <v>144</v>
      </c>
      <c r="K175" s="33" t="s">
        <v>148</v>
      </c>
      <c r="L175" s="24">
        <v>7394.96</v>
      </c>
      <c r="M175" s="24">
        <v>15.89</v>
      </c>
      <c r="N175" s="26">
        <v>98286</v>
      </c>
    </row>
    <row r="176" spans="1:14" ht="15">
      <c r="A176" s="3" t="s">
        <v>530</v>
      </c>
      <c r="B176" s="3" t="s">
        <v>532</v>
      </c>
      <c r="C176" s="3" t="s">
        <v>533</v>
      </c>
      <c r="D176" s="3" t="s">
        <v>534</v>
      </c>
      <c r="E176" s="33" t="s">
        <v>144</v>
      </c>
      <c r="F176" s="33" t="s">
        <v>146</v>
      </c>
      <c r="G176" s="33" t="s">
        <v>147</v>
      </c>
      <c r="H176" s="3" t="s">
        <v>530</v>
      </c>
      <c r="I176" s="3" t="s">
        <v>531</v>
      </c>
      <c r="J176" s="33" t="s">
        <v>144</v>
      </c>
      <c r="K176" s="33" t="s">
        <v>145</v>
      </c>
      <c r="L176" s="24">
        <v>6963.53</v>
      </c>
      <c r="M176" s="24">
        <v>94.06</v>
      </c>
      <c r="N176" s="26">
        <v>581801</v>
      </c>
    </row>
    <row r="177" spans="3:14" ht="15">
      <c r="C177" s="2" t="s">
        <v>941</v>
      </c>
      <c r="E177" s="33"/>
      <c r="F177" s="33"/>
      <c r="G177" s="33"/>
      <c r="J177" s="33"/>
      <c r="K177" s="33"/>
      <c r="L177" s="24"/>
      <c r="M177" s="24"/>
      <c r="N177" s="25">
        <f>SUBTOTAL(9,N175:N176)</f>
        <v>680087</v>
      </c>
    </row>
    <row r="178" spans="1:14" ht="15">
      <c r="A178" s="3" t="s">
        <v>530</v>
      </c>
      <c r="B178" s="3" t="s">
        <v>532</v>
      </c>
      <c r="C178" s="3" t="s">
        <v>536</v>
      </c>
      <c r="D178" s="3" t="s">
        <v>537</v>
      </c>
      <c r="E178" s="33" t="s">
        <v>144</v>
      </c>
      <c r="F178" s="33" t="s">
        <v>146</v>
      </c>
      <c r="G178" s="33" t="s">
        <v>149</v>
      </c>
      <c r="H178" s="3" t="s">
        <v>538</v>
      </c>
      <c r="I178" s="3" t="s">
        <v>539</v>
      </c>
      <c r="J178" s="33" t="s">
        <v>154</v>
      </c>
      <c r="K178" s="33" t="s">
        <v>166</v>
      </c>
      <c r="L178" s="24">
        <v>5462.67</v>
      </c>
      <c r="M178" s="24">
        <v>0.62</v>
      </c>
      <c r="N178" s="26">
        <v>3387</v>
      </c>
    </row>
    <row r="179" spans="1:14" ht="15">
      <c r="A179" s="3" t="s">
        <v>530</v>
      </c>
      <c r="B179" s="3" t="s">
        <v>532</v>
      </c>
      <c r="C179" s="3" t="s">
        <v>536</v>
      </c>
      <c r="D179" s="3" t="s">
        <v>537</v>
      </c>
      <c r="E179" s="33" t="s">
        <v>144</v>
      </c>
      <c r="F179" s="33" t="s">
        <v>146</v>
      </c>
      <c r="G179" s="33" t="s">
        <v>149</v>
      </c>
      <c r="H179" s="3" t="s">
        <v>530</v>
      </c>
      <c r="I179" s="3" t="s">
        <v>535</v>
      </c>
      <c r="J179" s="33" t="s">
        <v>144</v>
      </c>
      <c r="K179" s="33" t="s">
        <v>148</v>
      </c>
      <c r="L179" s="24">
        <v>7394.96</v>
      </c>
      <c r="M179" s="24">
        <v>11.87</v>
      </c>
      <c r="N179" s="26">
        <v>73278</v>
      </c>
    </row>
    <row r="180" spans="1:14" ht="15">
      <c r="A180" s="3" t="s">
        <v>530</v>
      </c>
      <c r="B180" s="3" t="s">
        <v>532</v>
      </c>
      <c r="C180" s="3" t="s">
        <v>536</v>
      </c>
      <c r="D180" s="3" t="s">
        <v>537</v>
      </c>
      <c r="E180" s="33" t="s">
        <v>144</v>
      </c>
      <c r="F180" s="33" t="s">
        <v>146</v>
      </c>
      <c r="G180" s="33" t="s">
        <v>149</v>
      </c>
      <c r="H180" s="3" t="s">
        <v>530</v>
      </c>
      <c r="I180" s="3" t="s">
        <v>531</v>
      </c>
      <c r="J180" s="33" t="s">
        <v>144</v>
      </c>
      <c r="K180" s="33" t="s">
        <v>145</v>
      </c>
      <c r="L180" s="24">
        <v>6963.53</v>
      </c>
      <c r="M180" s="24">
        <v>95.3</v>
      </c>
      <c r="N180" s="26">
        <v>588325</v>
      </c>
    </row>
    <row r="181" spans="3:14" ht="15">
      <c r="C181" s="2" t="s">
        <v>942</v>
      </c>
      <c r="E181" s="33"/>
      <c r="F181" s="33"/>
      <c r="G181" s="33"/>
      <c r="J181" s="33"/>
      <c r="K181" s="33"/>
      <c r="L181" s="24"/>
      <c r="M181" s="24"/>
      <c r="N181" s="25">
        <f>SUBTOTAL(9,N178:N180)</f>
        <v>664990</v>
      </c>
    </row>
    <row r="182" spans="1:14" ht="15">
      <c r="A182" s="3" t="s">
        <v>530</v>
      </c>
      <c r="B182" s="3" t="s">
        <v>532</v>
      </c>
      <c r="C182" s="3" t="s">
        <v>540</v>
      </c>
      <c r="D182" s="3" t="s">
        <v>541</v>
      </c>
      <c r="E182" s="33" t="s">
        <v>144</v>
      </c>
      <c r="F182" s="33" t="s">
        <v>146</v>
      </c>
      <c r="G182" s="33" t="s">
        <v>150</v>
      </c>
      <c r="H182" s="3" t="s">
        <v>538</v>
      </c>
      <c r="I182" s="3" t="s">
        <v>539</v>
      </c>
      <c r="J182" s="33" t="s">
        <v>154</v>
      </c>
      <c r="K182" s="33" t="s">
        <v>166</v>
      </c>
      <c r="L182" s="24">
        <v>5462.67</v>
      </c>
      <c r="M182" s="24">
        <v>3.48</v>
      </c>
      <c r="N182" s="26">
        <v>19010</v>
      </c>
    </row>
    <row r="183" spans="3:14" ht="15">
      <c r="C183" s="2" t="s">
        <v>943</v>
      </c>
      <c r="E183" s="33"/>
      <c r="F183" s="33"/>
      <c r="G183" s="33"/>
      <c r="J183" s="33"/>
      <c r="K183" s="33"/>
      <c r="L183" s="24"/>
      <c r="M183" s="24"/>
      <c r="N183" s="25">
        <f>SUBTOTAL(9,N182:N182)</f>
        <v>19010</v>
      </c>
    </row>
    <row r="184" spans="1:14" ht="15">
      <c r="A184" s="3" t="s">
        <v>512</v>
      </c>
      <c r="B184" s="3" t="s">
        <v>544</v>
      </c>
      <c r="C184" s="3" t="s">
        <v>545</v>
      </c>
      <c r="D184" s="3" t="s">
        <v>546</v>
      </c>
      <c r="E184" s="33" t="s">
        <v>129</v>
      </c>
      <c r="F184" s="33" t="s">
        <v>151</v>
      </c>
      <c r="G184" s="33" t="s">
        <v>152</v>
      </c>
      <c r="H184" s="3" t="s">
        <v>512</v>
      </c>
      <c r="I184" s="3" t="s">
        <v>518</v>
      </c>
      <c r="J184" s="33" t="s">
        <v>129</v>
      </c>
      <c r="K184" s="33" t="s">
        <v>134</v>
      </c>
      <c r="L184" s="24">
        <v>9578.2</v>
      </c>
      <c r="M184" s="24">
        <v>0.95</v>
      </c>
      <c r="N184" s="26">
        <v>6097</v>
      </c>
    </row>
    <row r="185" spans="1:14" ht="15">
      <c r="A185" s="3" t="s">
        <v>512</v>
      </c>
      <c r="B185" s="3" t="s">
        <v>544</v>
      </c>
      <c r="C185" s="3" t="s">
        <v>545</v>
      </c>
      <c r="D185" s="3" t="s">
        <v>546</v>
      </c>
      <c r="E185" s="33" t="s">
        <v>129</v>
      </c>
      <c r="F185" s="33" t="s">
        <v>151</v>
      </c>
      <c r="G185" s="33" t="s">
        <v>152</v>
      </c>
      <c r="H185" s="3" t="s">
        <v>512</v>
      </c>
      <c r="I185" s="3" t="s">
        <v>547</v>
      </c>
      <c r="J185" s="33" t="s">
        <v>129</v>
      </c>
      <c r="K185" s="33" t="s">
        <v>153</v>
      </c>
      <c r="L185" s="24">
        <v>5800.58</v>
      </c>
      <c r="M185" s="24">
        <v>0.95</v>
      </c>
      <c r="N185" s="26">
        <v>5511</v>
      </c>
    </row>
    <row r="186" spans="1:14" ht="30.75">
      <c r="A186" s="3" t="s">
        <v>512</v>
      </c>
      <c r="B186" s="3" t="s">
        <v>544</v>
      </c>
      <c r="C186" s="3" t="s">
        <v>545</v>
      </c>
      <c r="D186" s="3" t="s">
        <v>546</v>
      </c>
      <c r="E186" s="33" t="s">
        <v>129</v>
      </c>
      <c r="F186" s="33" t="s">
        <v>151</v>
      </c>
      <c r="G186" s="33" t="s">
        <v>152</v>
      </c>
      <c r="H186" s="3" t="s">
        <v>512</v>
      </c>
      <c r="I186" s="3" t="s">
        <v>542</v>
      </c>
      <c r="J186" s="33" t="s">
        <v>129</v>
      </c>
      <c r="K186" s="33" t="s">
        <v>543</v>
      </c>
      <c r="L186" s="24">
        <v>5123.21</v>
      </c>
      <c r="M186" s="24">
        <v>1.9</v>
      </c>
      <c r="N186" s="26">
        <v>9734</v>
      </c>
    </row>
    <row r="187" spans="3:14" ht="15">
      <c r="C187" s="2" t="s">
        <v>944</v>
      </c>
      <c r="E187" s="33"/>
      <c r="F187" s="33"/>
      <c r="G187" s="33"/>
      <c r="J187" s="33"/>
      <c r="K187" s="33"/>
      <c r="L187" s="24"/>
      <c r="M187" s="24"/>
      <c r="N187" s="25">
        <f>SUBTOTAL(9,N184:N186)</f>
        <v>21342</v>
      </c>
    </row>
    <row r="188" spans="1:14" ht="15">
      <c r="A188" s="3" t="s">
        <v>538</v>
      </c>
      <c r="B188" s="3" t="s">
        <v>548</v>
      </c>
      <c r="C188" s="3" t="s">
        <v>549</v>
      </c>
      <c r="D188" s="3" t="s">
        <v>550</v>
      </c>
      <c r="E188" s="33" t="s">
        <v>154</v>
      </c>
      <c r="F188" s="33" t="s">
        <v>155</v>
      </c>
      <c r="G188" s="33" t="s">
        <v>156</v>
      </c>
      <c r="H188" s="3" t="s">
        <v>334</v>
      </c>
      <c r="I188" s="3" t="s">
        <v>567</v>
      </c>
      <c r="J188" s="33" t="s">
        <v>25</v>
      </c>
      <c r="K188" s="33" t="s">
        <v>568</v>
      </c>
      <c r="L188" s="24">
        <v>1503.06</v>
      </c>
      <c r="M188" s="24">
        <v>0.03</v>
      </c>
      <c r="N188" s="26">
        <v>45</v>
      </c>
    </row>
    <row r="189" spans="1:14" ht="30.75">
      <c r="A189" s="3" t="s">
        <v>538</v>
      </c>
      <c r="B189" s="3" t="s">
        <v>548</v>
      </c>
      <c r="C189" s="3" t="s">
        <v>549</v>
      </c>
      <c r="D189" s="3" t="s">
        <v>550</v>
      </c>
      <c r="E189" s="33" t="s">
        <v>154</v>
      </c>
      <c r="F189" s="33" t="s">
        <v>155</v>
      </c>
      <c r="G189" s="33" t="s">
        <v>156</v>
      </c>
      <c r="H189" s="3" t="s">
        <v>538</v>
      </c>
      <c r="I189" s="3" t="s">
        <v>553</v>
      </c>
      <c r="J189" s="33" t="s">
        <v>154</v>
      </c>
      <c r="K189" s="33" t="s">
        <v>159</v>
      </c>
      <c r="L189" s="24">
        <v>3918.88</v>
      </c>
      <c r="M189" s="24">
        <v>0.44</v>
      </c>
      <c r="N189" s="26">
        <v>1724</v>
      </c>
    </row>
    <row r="190" spans="1:14" ht="30.75">
      <c r="A190" s="3" t="s">
        <v>538</v>
      </c>
      <c r="B190" s="3" t="s">
        <v>548</v>
      </c>
      <c r="C190" s="3" t="s">
        <v>549</v>
      </c>
      <c r="D190" s="3" t="s">
        <v>550</v>
      </c>
      <c r="E190" s="33" t="s">
        <v>154</v>
      </c>
      <c r="F190" s="33" t="s">
        <v>155</v>
      </c>
      <c r="G190" s="33" t="s">
        <v>156</v>
      </c>
      <c r="H190" s="3" t="s">
        <v>530</v>
      </c>
      <c r="I190" s="3" t="s">
        <v>551</v>
      </c>
      <c r="J190" s="33" t="s">
        <v>144</v>
      </c>
      <c r="K190" s="33" t="s">
        <v>157</v>
      </c>
      <c r="L190" s="24">
        <v>4459.93</v>
      </c>
      <c r="M190" s="24">
        <v>0.45</v>
      </c>
      <c r="N190" s="26">
        <v>2007</v>
      </c>
    </row>
    <row r="191" spans="1:14" ht="15">
      <c r="A191" s="3" t="s">
        <v>538</v>
      </c>
      <c r="B191" s="3" t="s">
        <v>548</v>
      </c>
      <c r="C191" s="3" t="s">
        <v>549</v>
      </c>
      <c r="D191" s="3" t="s">
        <v>550</v>
      </c>
      <c r="E191" s="33" t="s">
        <v>154</v>
      </c>
      <c r="F191" s="33" t="s">
        <v>155</v>
      </c>
      <c r="G191" s="33" t="s">
        <v>156</v>
      </c>
      <c r="H191" s="3" t="s">
        <v>339</v>
      </c>
      <c r="I191" s="3" t="s">
        <v>569</v>
      </c>
      <c r="J191" s="33" t="s">
        <v>29</v>
      </c>
      <c r="K191" s="33" t="s">
        <v>170</v>
      </c>
      <c r="L191" s="24">
        <v>551.82</v>
      </c>
      <c r="M191" s="24">
        <v>1.04</v>
      </c>
      <c r="N191" s="26">
        <v>574</v>
      </c>
    </row>
    <row r="192" spans="1:14" ht="15">
      <c r="A192" s="3" t="s">
        <v>538</v>
      </c>
      <c r="B192" s="3" t="s">
        <v>548</v>
      </c>
      <c r="C192" s="3" t="s">
        <v>549</v>
      </c>
      <c r="D192" s="3" t="s">
        <v>550</v>
      </c>
      <c r="E192" s="33" t="s">
        <v>154</v>
      </c>
      <c r="F192" s="33" t="s">
        <v>155</v>
      </c>
      <c r="G192" s="33" t="s">
        <v>156</v>
      </c>
      <c r="H192" s="3" t="s">
        <v>538</v>
      </c>
      <c r="I192" s="3" t="s">
        <v>558</v>
      </c>
      <c r="J192" s="33" t="s">
        <v>154</v>
      </c>
      <c r="K192" s="33" t="s">
        <v>559</v>
      </c>
      <c r="L192" s="24">
        <v>3611.5</v>
      </c>
      <c r="M192" s="24">
        <v>1.05</v>
      </c>
      <c r="N192" s="26">
        <v>3792</v>
      </c>
    </row>
    <row r="193" spans="1:14" ht="15">
      <c r="A193" s="3" t="s">
        <v>538</v>
      </c>
      <c r="B193" s="3" t="s">
        <v>548</v>
      </c>
      <c r="C193" s="3" t="s">
        <v>549</v>
      </c>
      <c r="D193" s="3" t="s">
        <v>550</v>
      </c>
      <c r="E193" s="33" t="s">
        <v>154</v>
      </c>
      <c r="F193" s="33" t="s">
        <v>155</v>
      </c>
      <c r="G193" s="33" t="s">
        <v>156</v>
      </c>
      <c r="H193" s="3" t="s">
        <v>371</v>
      </c>
      <c r="I193" s="3" t="s">
        <v>565</v>
      </c>
      <c r="J193" s="33" t="s">
        <v>51</v>
      </c>
      <c r="K193" s="33" t="s">
        <v>566</v>
      </c>
      <c r="L193" s="24">
        <v>1038.55</v>
      </c>
      <c r="M193" s="24">
        <v>1.09</v>
      </c>
      <c r="N193" s="26">
        <v>1132</v>
      </c>
    </row>
    <row r="194" spans="1:14" ht="15">
      <c r="A194" s="3" t="s">
        <v>538</v>
      </c>
      <c r="B194" s="3" t="s">
        <v>548</v>
      </c>
      <c r="C194" s="3" t="s">
        <v>549</v>
      </c>
      <c r="D194" s="3" t="s">
        <v>550</v>
      </c>
      <c r="E194" s="33" t="s">
        <v>154</v>
      </c>
      <c r="F194" s="33" t="s">
        <v>155</v>
      </c>
      <c r="G194" s="33" t="s">
        <v>156</v>
      </c>
      <c r="H194" s="3" t="s">
        <v>538</v>
      </c>
      <c r="I194" s="3" t="s">
        <v>563</v>
      </c>
      <c r="J194" s="33" t="s">
        <v>154</v>
      </c>
      <c r="K194" s="33" t="s">
        <v>168</v>
      </c>
      <c r="L194" s="24">
        <v>4261.86</v>
      </c>
      <c r="M194" s="24">
        <v>1.74</v>
      </c>
      <c r="N194" s="26">
        <v>7416</v>
      </c>
    </row>
    <row r="195" spans="1:14" ht="15">
      <c r="A195" s="3" t="s">
        <v>538</v>
      </c>
      <c r="B195" s="3" t="s">
        <v>548</v>
      </c>
      <c r="C195" s="3" t="s">
        <v>549</v>
      </c>
      <c r="D195" s="3" t="s">
        <v>550</v>
      </c>
      <c r="E195" s="33" t="s">
        <v>154</v>
      </c>
      <c r="F195" s="33" t="s">
        <v>155</v>
      </c>
      <c r="G195" s="33" t="s">
        <v>156</v>
      </c>
      <c r="H195" s="3" t="s">
        <v>538</v>
      </c>
      <c r="I195" s="3" t="s">
        <v>561</v>
      </c>
      <c r="J195" s="33" t="s">
        <v>154</v>
      </c>
      <c r="K195" s="33" t="s">
        <v>165</v>
      </c>
      <c r="L195" s="24">
        <v>650.06</v>
      </c>
      <c r="M195" s="24">
        <v>2.7</v>
      </c>
      <c r="N195" s="26">
        <v>1755</v>
      </c>
    </row>
    <row r="196" spans="1:14" ht="15">
      <c r="A196" s="3" t="s">
        <v>538</v>
      </c>
      <c r="B196" s="3" t="s">
        <v>548</v>
      </c>
      <c r="C196" s="3" t="s">
        <v>549</v>
      </c>
      <c r="D196" s="3" t="s">
        <v>550</v>
      </c>
      <c r="E196" s="33" t="s">
        <v>154</v>
      </c>
      <c r="F196" s="33" t="s">
        <v>155</v>
      </c>
      <c r="G196" s="33" t="s">
        <v>156</v>
      </c>
      <c r="H196" s="3" t="s">
        <v>355</v>
      </c>
      <c r="I196" s="3" t="s">
        <v>369</v>
      </c>
      <c r="J196" s="33" t="s">
        <v>39</v>
      </c>
      <c r="K196" s="33" t="s">
        <v>49</v>
      </c>
      <c r="L196" s="24">
        <v>2477.58</v>
      </c>
      <c r="M196" s="24">
        <v>3.13</v>
      </c>
      <c r="N196" s="26">
        <v>7755</v>
      </c>
    </row>
    <row r="197" spans="1:14" ht="15">
      <c r="A197" s="3" t="s">
        <v>538</v>
      </c>
      <c r="B197" s="3" t="s">
        <v>548</v>
      </c>
      <c r="C197" s="3" t="s">
        <v>549</v>
      </c>
      <c r="D197" s="3" t="s">
        <v>550</v>
      </c>
      <c r="E197" s="33" t="s">
        <v>154</v>
      </c>
      <c r="F197" s="33" t="s">
        <v>155</v>
      </c>
      <c r="G197" s="33" t="s">
        <v>156</v>
      </c>
      <c r="H197" s="3" t="s">
        <v>538</v>
      </c>
      <c r="I197" s="3" t="s">
        <v>555</v>
      </c>
      <c r="J197" s="33" t="s">
        <v>154</v>
      </c>
      <c r="K197" s="33" t="s">
        <v>161</v>
      </c>
      <c r="L197" s="24">
        <v>2393.14</v>
      </c>
      <c r="M197" s="24">
        <v>3.13</v>
      </c>
      <c r="N197" s="26">
        <v>7491</v>
      </c>
    </row>
    <row r="198" spans="1:14" ht="15">
      <c r="A198" s="3" t="s">
        <v>538</v>
      </c>
      <c r="B198" s="3" t="s">
        <v>548</v>
      </c>
      <c r="C198" s="3" t="s">
        <v>549</v>
      </c>
      <c r="D198" s="3" t="s">
        <v>550</v>
      </c>
      <c r="E198" s="33" t="s">
        <v>154</v>
      </c>
      <c r="F198" s="33" t="s">
        <v>155</v>
      </c>
      <c r="G198" s="33" t="s">
        <v>156</v>
      </c>
      <c r="H198" s="3" t="s">
        <v>538</v>
      </c>
      <c r="I198" s="3" t="s">
        <v>560</v>
      </c>
      <c r="J198" s="33" t="s">
        <v>154</v>
      </c>
      <c r="K198" s="33" t="s">
        <v>164</v>
      </c>
      <c r="L198" s="24">
        <v>2740.67</v>
      </c>
      <c r="M198" s="24">
        <v>3.4</v>
      </c>
      <c r="N198" s="26">
        <v>9318</v>
      </c>
    </row>
    <row r="199" spans="1:14" ht="15">
      <c r="A199" s="3" t="s">
        <v>538</v>
      </c>
      <c r="B199" s="3" t="s">
        <v>548</v>
      </c>
      <c r="C199" s="3" t="s">
        <v>549</v>
      </c>
      <c r="D199" s="3" t="s">
        <v>550</v>
      </c>
      <c r="E199" s="33" t="s">
        <v>154</v>
      </c>
      <c r="F199" s="33" t="s">
        <v>155</v>
      </c>
      <c r="G199" s="33" t="s">
        <v>156</v>
      </c>
      <c r="H199" s="3" t="s">
        <v>538</v>
      </c>
      <c r="I199" s="3" t="s">
        <v>556</v>
      </c>
      <c r="J199" s="33" t="s">
        <v>154</v>
      </c>
      <c r="K199" s="33" t="s">
        <v>162</v>
      </c>
      <c r="L199" s="24">
        <v>1825.69</v>
      </c>
      <c r="M199" s="24">
        <v>3.71</v>
      </c>
      <c r="N199" s="26">
        <v>6773</v>
      </c>
    </row>
    <row r="200" spans="1:14" ht="15">
      <c r="A200" s="3" t="s">
        <v>538</v>
      </c>
      <c r="B200" s="3" t="s">
        <v>548</v>
      </c>
      <c r="C200" s="3" t="s">
        <v>549</v>
      </c>
      <c r="D200" s="3" t="s">
        <v>550</v>
      </c>
      <c r="E200" s="33" t="s">
        <v>154</v>
      </c>
      <c r="F200" s="33" t="s">
        <v>155</v>
      </c>
      <c r="G200" s="33" t="s">
        <v>156</v>
      </c>
      <c r="H200" s="3" t="s">
        <v>538</v>
      </c>
      <c r="I200" s="3" t="s">
        <v>552</v>
      </c>
      <c r="J200" s="33" t="s">
        <v>154</v>
      </c>
      <c r="K200" s="33" t="s">
        <v>158</v>
      </c>
      <c r="L200" s="24">
        <v>1700.53</v>
      </c>
      <c r="M200" s="24">
        <v>4.18</v>
      </c>
      <c r="N200" s="26">
        <v>7108</v>
      </c>
    </row>
    <row r="201" spans="1:14" ht="15">
      <c r="A201" s="3" t="s">
        <v>538</v>
      </c>
      <c r="B201" s="3" t="s">
        <v>548</v>
      </c>
      <c r="C201" s="3" t="s">
        <v>549</v>
      </c>
      <c r="D201" s="3" t="s">
        <v>550</v>
      </c>
      <c r="E201" s="33" t="s">
        <v>154</v>
      </c>
      <c r="F201" s="33" t="s">
        <v>155</v>
      </c>
      <c r="G201" s="33" t="s">
        <v>156</v>
      </c>
      <c r="H201" s="3" t="s">
        <v>538</v>
      </c>
      <c r="I201" s="3" t="s">
        <v>557</v>
      </c>
      <c r="J201" s="33" t="s">
        <v>154</v>
      </c>
      <c r="K201" s="33" t="s">
        <v>163</v>
      </c>
      <c r="L201" s="24">
        <v>3297.89</v>
      </c>
      <c r="M201" s="24">
        <v>4.18</v>
      </c>
      <c r="N201" s="26">
        <v>13785</v>
      </c>
    </row>
    <row r="202" spans="1:14" ht="15">
      <c r="A202" s="3" t="s">
        <v>538</v>
      </c>
      <c r="B202" s="3" t="s">
        <v>548</v>
      </c>
      <c r="C202" s="3" t="s">
        <v>549</v>
      </c>
      <c r="D202" s="3" t="s">
        <v>550</v>
      </c>
      <c r="E202" s="33" t="s">
        <v>154</v>
      </c>
      <c r="F202" s="33" t="s">
        <v>155</v>
      </c>
      <c r="G202" s="33" t="s">
        <v>156</v>
      </c>
      <c r="H202" s="3" t="s">
        <v>371</v>
      </c>
      <c r="I202" s="3" t="s">
        <v>378</v>
      </c>
      <c r="J202" s="33" t="s">
        <v>51</v>
      </c>
      <c r="K202" s="33" t="s">
        <v>58</v>
      </c>
      <c r="L202" s="24">
        <v>1697.57</v>
      </c>
      <c r="M202" s="24">
        <v>4.18</v>
      </c>
      <c r="N202" s="26">
        <v>7096</v>
      </c>
    </row>
    <row r="203" spans="1:14" ht="15">
      <c r="A203" s="3" t="s">
        <v>538</v>
      </c>
      <c r="B203" s="3" t="s">
        <v>548</v>
      </c>
      <c r="C203" s="3" t="s">
        <v>549</v>
      </c>
      <c r="D203" s="3" t="s">
        <v>550</v>
      </c>
      <c r="E203" s="33" t="s">
        <v>154</v>
      </c>
      <c r="F203" s="33" t="s">
        <v>155</v>
      </c>
      <c r="G203" s="33" t="s">
        <v>156</v>
      </c>
      <c r="H203" s="3" t="s">
        <v>538</v>
      </c>
      <c r="I203" s="3" t="s">
        <v>564</v>
      </c>
      <c r="J203" s="33" t="s">
        <v>154</v>
      </c>
      <c r="K203" s="33" t="s">
        <v>169</v>
      </c>
      <c r="L203" s="24">
        <v>2361.3</v>
      </c>
      <c r="M203" s="24">
        <v>6.42</v>
      </c>
      <c r="N203" s="26">
        <v>15160</v>
      </c>
    </row>
    <row r="204" spans="1:14" ht="15">
      <c r="A204" s="3" t="s">
        <v>538</v>
      </c>
      <c r="B204" s="3" t="s">
        <v>548</v>
      </c>
      <c r="C204" s="3" t="s">
        <v>549</v>
      </c>
      <c r="D204" s="3" t="s">
        <v>550</v>
      </c>
      <c r="E204" s="33" t="s">
        <v>154</v>
      </c>
      <c r="F204" s="33" t="s">
        <v>155</v>
      </c>
      <c r="G204" s="33" t="s">
        <v>156</v>
      </c>
      <c r="H204" s="3" t="s">
        <v>355</v>
      </c>
      <c r="I204" s="3" t="s">
        <v>370</v>
      </c>
      <c r="J204" s="33" t="s">
        <v>39</v>
      </c>
      <c r="K204" s="33" t="s">
        <v>50</v>
      </c>
      <c r="L204" s="24">
        <v>4208.23</v>
      </c>
      <c r="M204" s="24">
        <v>6.69</v>
      </c>
      <c r="N204" s="26">
        <v>28153</v>
      </c>
    </row>
    <row r="205" spans="1:14" ht="15">
      <c r="A205" s="3" t="s">
        <v>538</v>
      </c>
      <c r="B205" s="3" t="s">
        <v>548</v>
      </c>
      <c r="C205" s="3" t="s">
        <v>549</v>
      </c>
      <c r="D205" s="3" t="s">
        <v>550</v>
      </c>
      <c r="E205" s="33" t="s">
        <v>154</v>
      </c>
      <c r="F205" s="33" t="s">
        <v>155</v>
      </c>
      <c r="G205" s="33" t="s">
        <v>156</v>
      </c>
      <c r="H205" s="3" t="s">
        <v>538</v>
      </c>
      <c r="I205" s="3" t="s">
        <v>562</v>
      </c>
      <c r="J205" s="33" t="s">
        <v>154</v>
      </c>
      <c r="K205" s="33" t="s">
        <v>167</v>
      </c>
      <c r="L205" s="24">
        <v>2929.71</v>
      </c>
      <c r="M205" s="24">
        <v>13.18</v>
      </c>
      <c r="N205" s="26">
        <v>38614</v>
      </c>
    </row>
    <row r="206" spans="1:14" ht="15">
      <c r="A206" s="3" t="s">
        <v>538</v>
      </c>
      <c r="B206" s="3" t="s">
        <v>548</v>
      </c>
      <c r="C206" s="3" t="s">
        <v>549</v>
      </c>
      <c r="D206" s="3" t="s">
        <v>550</v>
      </c>
      <c r="E206" s="33" t="s">
        <v>154</v>
      </c>
      <c r="F206" s="33" t="s">
        <v>155</v>
      </c>
      <c r="G206" s="33" t="s">
        <v>156</v>
      </c>
      <c r="H206" s="3" t="s">
        <v>538</v>
      </c>
      <c r="I206" s="3" t="s">
        <v>554</v>
      </c>
      <c r="J206" s="33" t="s">
        <v>154</v>
      </c>
      <c r="K206" s="33" t="s">
        <v>160</v>
      </c>
      <c r="L206" s="24">
        <v>4204.2</v>
      </c>
      <c r="M206" s="24">
        <v>35.04</v>
      </c>
      <c r="N206" s="26">
        <v>147315</v>
      </c>
    </row>
    <row r="207" spans="1:14" ht="15">
      <c r="A207" s="3" t="s">
        <v>538</v>
      </c>
      <c r="B207" s="3" t="s">
        <v>548</v>
      </c>
      <c r="C207" s="3" t="s">
        <v>549</v>
      </c>
      <c r="D207" s="3" t="s">
        <v>550</v>
      </c>
      <c r="E207" s="33" t="s">
        <v>154</v>
      </c>
      <c r="F207" s="33" t="s">
        <v>155</v>
      </c>
      <c r="G207" s="33" t="s">
        <v>156</v>
      </c>
      <c r="H207" s="3" t="s">
        <v>538</v>
      </c>
      <c r="I207" s="3" t="s">
        <v>539</v>
      </c>
      <c r="J207" s="33" t="s">
        <v>154</v>
      </c>
      <c r="K207" s="33" t="s">
        <v>166</v>
      </c>
      <c r="L207" s="24">
        <v>5462.67</v>
      </c>
      <c r="M207" s="24">
        <v>83.43</v>
      </c>
      <c r="N207" s="26">
        <v>455751</v>
      </c>
    </row>
    <row r="208" spans="3:14" ht="15">
      <c r="C208" s="2" t="s">
        <v>945</v>
      </c>
      <c r="E208" s="33"/>
      <c r="F208" s="33"/>
      <c r="G208" s="33"/>
      <c r="J208" s="33"/>
      <c r="K208" s="33"/>
      <c r="L208" s="24"/>
      <c r="M208" s="24"/>
      <c r="N208" s="25">
        <f>SUBTOTAL(9,N188:N207)</f>
        <v>762764</v>
      </c>
    </row>
    <row r="209" spans="1:14" ht="15">
      <c r="A209" s="3" t="s">
        <v>570</v>
      </c>
      <c r="B209" s="3" t="s">
        <v>571</v>
      </c>
      <c r="C209" s="3" t="s">
        <v>572</v>
      </c>
      <c r="D209" s="3" t="s">
        <v>573</v>
      </c>
      <c r="E209" s="33" t="s">
        <v>171</v>
      </c>
      <c r="F209" s="33" t="s">
        <v>173</v>
      </c>
      <c r="G209" s="33" t="s">
        <v>174</v>
      </c>
      <c r="H209" s="3" t="s">
        <v>570</v>
      </c>
      <c r="I209" s="3" t="s">
        <v>574</v>
      </c>
      <c r="J209" s="33" t="s">
        <v>171</v>
      </c>
      <c r="K209" s="33" t="s">
        <v>172</v>
      </c>
      <c r="L209" s="24">
        <v>48198.7</v>
      </c>
      <c r="M209" s="24">
        <v>0.61</v>
      </c>
      <c r="N209" s="26">
        <v>3812</v>
      </c>
    </row>
    <row r="210" spans="1:14" ht="15">
      <c r="A210" s="3" t="s">
        <v>570</v>
      </c>
      <c r="B210" s="3" t="s">
        <v>571</v>
      </c>
      <c r="C210" s="3" t="s">
        <v>572</v>
      </c>
      <c r="D210" s="3" t="s">
        <v>573</v>
      </c>
      <c r="E210" s="33" t="s">
        <v>171</v>
      </c>
      <c r="F210" s="33" t="s">
        <v>173</v>
      </c>
      <c r="G210" s="33" t="s">
        <v>174</v>
      </c>
      <c r="H210" s="3" t="s">
        <v>512</v>
      </c>
      <c r="I210" s="3" t="s">
        <v>518</v>
      </c>
      <c r="J210" s="33" t="s">
        <v>129</v>
      </c>
      <c r="K210" s="33" t="s">
        <v>134</v>
      </c>
      <c r="L210" s="24">
        <v>9578.2</v>
      </c>
      <c r="M210" s="24">
        <v>2</v>
      </c>
      <c r="N210" s="26">
        <v>12499</v>
      </c>
    </row>
    <row r="211" spans="3:14" ht="15">
      <c r="C211" s="2" t="s">
        <v>946</v>
      </c>
      <c r="E211" s="33"/>
      <c r="F211" s="33"/>
      <c r="G211" s="33"/>
      <c r="J211" s="33"/>
      <c r="K211" s="33"/>
      <c r="L211" s="24"/>
      <c r="M211" s="24"/>
      <c r="N211" s="25">
        <f>SUBTOTAL(9,N209:N210)</f>
        <v>16311</v>
      </c>
    </row>
    <row r="212" spans="1:14" ht="15">
      <c r="A212" s="3" t="s">
        <v>570</v>
      </c>
      <c r="B212" s="3" t="s">
        <v>571</v>
      </c>
      <c r="C212" s="3" t="s">
        <v>576</v>
      </c>
      <c r="D212" s="3" t="s">
        <v>577</v>
      </c>
      <c r="E212" s="33" t="s">
        <v>171</v>
      </c>
      <c r="F212" s="33" t="s">
        <v>173</v>
      </c>
      <c r="G212" s="33" t="s">
        <v>177</v>
      </c>
      <c r="H212" s="3" t="s">
        <v>570</v>
      </c>
      <c r="I212" s="3" t="s">
        <v>580</v>
      </c>
      <c r="J212" s="33" t="s">
        <v>171</v>
      </c>
      <c r="K212" s="33" t="s">
        <v>183</v>
      </c>
      <c r="L212" s="24">
        <v>1414.72</v>
      </c>
      <c r="M212" s="24">
        <v>1.84</v>
      </c>
      <c r="N212" s="26">
        <v>2603</v>
      </c>
    </row>
    <row r="213" spans="1:14" ht="15">
      <c r="A213" s="3" t="s">
        <v>570</v>
      </c>
      <c r="B213" s="3" t="s">
        <v>571</v>
      </c>
      <c r="C213" s="3" t="s">
        <v>576</v>
      </c>
      <c r="D213" s="3" t="s">
        <v>577</v>
      </c>
      <c r="E213" s="33" t="s">
        <v>171</v>
      </c>
      <c r="F213" s="33" t="s">
        <v>173</v>
      </c>
      <c r="G213" s="33" t="s">
        <v>177</v>
      </c>
      <c r="H213" s="3" t="s">
        <v>570</v>
      </c>
      <c r="I213" s="3" t="s">
        <v>575</v>
      </c>
      <c r="J213" s="33" t="s">
        <v>171</v>
      </c>
      <c r="K213" s="33" t="s">
        <v>190</v>
      </c>
      <c r="L213" s="24">
        <v>1558.83</v>
      </c>
      <c r="M213" s="24">
        <v>2.01</v>
      </c>
      <c r="N213" s="26">
        <v>3133</v>
      </c>
    </row>
    <row r="214" spans="1:14" ht="15">
      <c r="A214" s="3" t="s">
        <v>570</v>
      </c>
      <c r="B214" s="3" t="s">
        <v>571</v>
      </c>
      <c r="C214" s="3" t="s">
        <v>576</v>
      </c>
      <c r="D214" s="3" t="s">
        <v>577</v>
      </c>
      <c r="E214" s="33" t="s">
        <v>171</v>
      </c>
      <c r="F214" s="33" t="s">
        <v>173</v>
      </c>
      <c r="G214" s="33" t="s">
        <v>177</v>
      </c>
      <c r="H214" s="3" t="s">
        <v>570</v>
      </c>
      <c r="I214" s="3" t="s">
        <v>579</v>
      </c>
      <c r="J214" s="33" t="s">
        <v>171</v>
      </c>
      <c r="K214" s="33" t="s">
        <v>182</v>
      </c>
      <c r="L214" s="24">
        <v>1882.38</v>
      </c>
      <c r="M214" s="24">
        <v>2.17</v>
      </c>
      <c r="N214" s="26">
        <v>4085</v>
      </c>
    </row>
    <row r="215" spans="1:14" ht="15">
      <c r="A215" s="3" t="s">
        <v>570</v>
      </c>
      <c r="B215" s="3" t="s">
        <v>571</v>
      </c>
      <c r="C215" s="3" t="s">
        <v>576</v>
      </c>
      <c r="D215" s="3" t="s">
        <v>577</v>
      </c>
      <c r="E215" s="33" t="s">
        <v>171</v>
      </c>
      <c r="F215" s="33" t="s">
        <v>173</v>
      </c>
      <c r="G215" s="33" t="s">
        <v>177</v>
      </c>
      <c r="H215" s="3" t="s">
        <v>570</v>
      </c>
      <c r="I215" s="3" t="s">
        <v>581</v>
      </c>
      <c r="J215" s="33" t="s">
        <v>171</v>
      </c>
      <c r="K215" s="33" t="s">
        <v>186</v>
      </c>
      <c r="L215" s="24">
        <v>1018.59</v>
      </c>
      <c r="M215" s="24">
        <v>11.31</v>
      </c>
      <c r="N215" s="26">
        <v>11520</v>
      </c>
    </row>
    <row r="216" spans="1:14" ht="15">
      <c r="A216" s="3" t="s">
        <v>570</v>
      </c>
      <c r="B216" s="3" t="s">
        <v>571</v>
      </c>
      <c r="C216" s="3" t="s">
        <v>576</v>
      </c>
      <c r="D216" s="3" t="s">
        <v>577</v>
      </c>
      <c r="E216" s="33" t="s">
        <v>171</v>
      </c>
      <c r="F216" s="33" t="s">
        <v>173</v>
      </c>
      <c r="G216" s="33" t="s">
        <v>177</v>
      </c>
      <c r="H216" s="3" t="s">
        <v>570</v>
      </c>
      <c r="I216" s="3" t="s">
        <v>578</v>
      </c>
      <c r="J216" s="33" t="s">
        <v>171</v>
      </c>
      <c r="K216" s="33" t="s">
        <v>181</v>
      </c>
      <c r="L216" s="24">
        <v>636.43</v>
      </c>
      <c r="M216" s="24">
        <v>134.79</v>
      </c>
      <c r="N216" s="26">
        <v>85784</v>
      </c>
    </row>
    <row r="217" spans="3:14" ht="15">
      <c r="C217" s="2" t="s">
        <v>947</v>
      </c>
      <c r="E217" s="33"/>
      <c r="F217" s="33"/>
      <c r="G217" s="33"/>
      <c r="J217" s="33"/>
      <c r="K217" s="33"/>
      <c r="L217" s="24"/>
      <c r="M217" s="24"/>
      <c r="N217" s="25">
        <f>SUBTOTAL(9,N212:N216)</f>
        <v>107125</v>
      </c>
    </row>
    <row r="218" spans="1:14" ht="30.75">
      <c r="A218" s="3" t="s">
        <v>570</v>
      </c>
      <c r="B218" s="3" t="s">
        <v>571</v>
      </c>
      <c r="C218" s="3" t="s">
        <v>583</v>
      </c>
      <c r="D218" s="3" t="s">
        <v>584</v>
      </c>
      <c r="E218" s="33" t="s">
        <v>171</v>
      </c>
      <c r="F218" s="33" t="s">
        <v>173</v>
      </c>
      <c r="G218" s="33" t="s">
        <v>187</v>
      </c>
      <c r="H218" s="3" t="s">
        <v>481</v>
      </c>
      <c r="I218" s="3" t="s">
        <v>597</v>
      </c>
      <c r="J218" s="33" t="s">
        <v>115</v>
      </c>
      <c r="K218" s="33" t="s">
        <v>196</v>
      </c>
      <c r="L218" s="24">
        <v>247.74</v>
      </c>
      <c r="M218" s="24">
        <v>0.13</v>
      </c>
      <c r="N218" s="26">
        <v>32</v>
      </c>
    </row>
    <row r="219" spans="1:14" ht="30.75">
      <c r="A219" s="3" t="s">
        <v>570</v>
      </c>
      <c r="B219" s="3" t="s">
        <v>571</v>
      </c>
      <c r="C219" s="3" t="s">
        <v>583</v>
      </c>
      <c r="D219" s="3" t="s">
        <v>584</v>
      </c>
      <c r="E219" s="33" t="s">
        <v>171</v>
      </c>
      <c r="F219" s="33" t="s">
        <v>173</v>
      </c>
      <c r="G219" s="33" t="s">
        <v>187</v>
      </c>
      <c r="H219" s="3" t="s">
        <v>481</v>
      </c>
      <c r="I219" s="3" t="s">
        <v>598</v>
      </c>
      <c r="J219" s="33" t="s">
        <v>115</v>
      </c>
      <c r="K219" s="33" t="s">
        <v>197</v>
      </c>
      <c r="L219" s="24">
        <v>924.27</v>
      </c>
      <c r="M219" s="24">
        <v>0.16</v>
      </c>
      <c r="N219" s="26">
        <v>148</v>
      </c>
    </row>
    <row r="220" spans="1:14" ht="30.75">
      <c r="A220" s="3" t="s">
        <v>570</v>
      </c>
      <c r="B220" s="3" t="s">
        <v>571</v>
      </c>
      <c r="C220" s="3" t="s">
        <v>583</v>
      </c>
      <c r="D220" s="3" t="s">
        <v>584</v>
      </c>
      <c r="E220" s="33" t="s">
        <v>171</v>
      </c>
      <c r="F220" s="33" t="s">
        <v>173</v>
      </c>
      <c r="G220" s="33" t="s">
        <v>187</v>
      </c>
      <c r="H220" s="3" t="s">
        <v>481</v>
      </c>
      <c r="I220" s="3" t="s">
        <v>601</v>
      </c>
      <c r="J220" s="33" t="s">
        <v>115</v>
      </c>
      <c r="K220" s="33" t="s">
        <v>602</v>
      </c>
      <c r="L220" s="24">
        <v>829.52</v>
      </c>
      <c r="M220" s="24">
        <v>0.28</v>
      </c>
      <c r="N220" s="26">
        <v>232</v>
      </c>
    </row>
    <row r="221" spans="1:14" ht="15">
      <c r="A221" s="3" t="s">
        <v>570</v>
      </c>
      <c r="B221" s="3" t="s">
        <v>571</v>
      </c>
      <c r="C221" s="3" t="s">
        <v>583</v>
      </c>
      <c r="D221" s="3" t="s">
        <v>584</v>
      </c>
      <c r="E221" s="33" t="s">
        <v>171</v>
      </c>
      <c r="F221" s="33" t="s">
        <v>173</v>
      </c>
      <c r="G221" s="33" t="s">
        <v>187</v>
      </c>
      <c r="H221" s="3" t="s">
        <v>570</v>
      </c>
      <c r="I221" s="3" t="s">
        <v>586</v>
      </c>
      <c r="J221" s="33" t="s">
        <v>171</v>
      </c>
      <c r="K221" s="33" t="s">
        <v>189</v>
      </c>
      <c r="L221" s="24">
        <v>1338.56</v>
      </c>
      <c r="M221" s="24">
        <v>0.31</v>
      </c>
      <c r="N221" s="26">
        <v>415</v>
      </c>
    </row>
    <row r="222" spans="1:14" ht="30.75">
      <c r="A222" s="3" t="s">
        <v>570</v>
      </c>
      <c r="B222" s="3" t="s">
        <v>571</v>
      </c>
      <c r="C222" s="3" t="s">
        <v>583</v>
      </c>
      <c r="D222" s="3" t="s">
        <v>584</v>
      </c>
      <c r="E222" s="33" t="s">
        <v>171</v>
      </c>
      <c r="F222" s="33" t="s">
        <v>173</v>
      </c>
      <c r="G222" s="33" t="s">
        <v>187</v>
      </c>
      <c r="H222" s="3" t="s">
        <v>481</v>
      </c>
      <c r="I222" s="3" t="s">
        <v>596</v>
      </c>
      <c r="J222" s="33" t="s">
        <v>115</v>
      </c>
      <c r="K222" s="33" t="s">
        <v>195</v>
      </c>
      <c r="L222" s="24">
        <v>350.44</v>
      </c>
      <c r="M222" s="24">
        <v>0.36</v>
      </c>
      <c r="N222" s="26">
        <v>126</v>
      </c>
    </row>
    <row r="223" spans="1:14" ht="30.75">
      <c r="A223" s="3" t="s">
        <v>570</v>
      </c>
      <c r="B223" s="3" t="s">
        <v>571</v>
      </c>
      <c r="C223" s="3" t="s">
        <v>583</v>
      </c>
      <c r="D223" s="3" t="s">
        <v>584</v>
      </c>
      <c r="E223" s="33" t="s">
        <v>171</v>
      </c>
      <c r="F223" s="33" t="s">
        <v>173</v>
      </c>
      <c r="G223" s="33" t="s">
        <v>187</v>
      </c>
      <c r="H223" s="3" t="s">
        <v>481</v>
      </c>
      <c r="I223" s="3" t="s">
        <v>599</v>
      </c>
      <c r="J223" s="33" t="s">
        <v>115</v>
      </c>
      <c r="K223" s="33" t="s">
        <v>600</v>
      </c>
      <c r="L223" s="24">
        <v>489.21</v>
      </c>
      <c r="M223" s="24">
        <v>0.6</v>
      </c>
      <c r="N223" s="26">
        <v>294</v>
      </c>
    </row>
    <row r="224" spans="1:14" ht="15">
      <c r="A224" s="3" t="s">
        <v>570</v>
      </c>
      <c r="B224" s="3" t="s">
        <v>571</v>
      </c>
      <c r="C224" s="3" t="s">
        <v>583</v>
      </c>
      <c r="D224" s="3" t="s">
        <v>584</v>
      </c>
      <c r="E224" s="33" t="s">
        <v>171</v>
      </c>
      <c r="F224" s="33" t="s">
        <v>173</v>
      </c>
      <c r="G224" s="33" t="s">
        <v>187</v>
      </c>
      <c r="H224" s="3" t="s">
        <v>603</v>
      </c>
      <c r="I224" s="3" t="s">
        <v>604</v>
      </c>
      <c r="J224" s="33" t="s">
        <v>198</v>
      </c>
      <c r="K224" s="33" t="s">
        <v>199</v>
      </c>
      <c r="L224" s="24">
        <v>3364.36</v>
      </c>
      <c r="M224" s="24">
        <v>0.61</v>
      </c>
      <c r="N224" s="26">
        <v>2052</v>
      </c>
    </row>
    <row r="225" spans="1:14" ht="15">
      <c r="A225" s="3" t="s">
        <v>570</v>
      </c>
      <c r="B225" s="3" t="s">
        <v>571</v>
      </c>
      <c r="C225" s="3" t="s">
        <v>583</v>
      </c>
      <c r="D225" s="3" t="s">
        <v>584</v>
      </c>
      <c r="E225" s="33" t="s">
        <v>171</v>
      </c>
      <c r="F225" s="33" t="s">
        <v>173</v>
      </c>
      <c r="G225" s="33" t="s">
        <v>187</v>
      </c>
      <c r="H225" s="3" t="s">
        <v>570</v>
      </c>
      <c r="I225" s="3" t="s">
        <v>585</v>
      </c>
      <c r="J225" s="33" t="s">
        <v>171</v>
      </c>
      <c r="K225" s="33" t="s">
        <v>188</v>
      </c>
      <c r="L225" s="24">
        <v>1363.65</v>
      </c>
      <c r="M225" s="24">
        <v>1.93</v>
      </c>
      <c r="N225" s="26">
        <v>2632</v>
      </c>
    </row>
    <row r="226" spans="1:14" ht="15">
      <c r="A226" s="3" t="s">
        <v>570</v>
      </c>
      <c r="B226" s="3" t="s">
        <v>571</v>
      </c>
      <c r="C226" s="3" t="s">
        <v>583</v>
      </c>
      <c r="D226" s="3" t="s">
        <v>584</v>
      </c>
      <c r="E226" s="33" t="s">
        <v>171</v>
      </c>
      <c r="F226" s="33" t="s">
        <v>173</v>
      </c>
      <c r="G226" s="33" t="s">
        <v>187</v>
      </c>
      <c r="H226" s="3" t="s">
        <v>570</v>
      </c>
      <c r="I226" s="3" t="s">
        <v>592</v>
      </c>
      <c r="J226" s="33" t="s">
        <v>171</v>
      </c>
      <c r="K226" s="33" t="s">
        <v>185</v>
      </c>
      <c r="L226" s="24">
        <v>926.64</v>
      </c>
      <c r="M226" s="24">
        <v>4.98</v>
      </c>
      <c r="N226" s="26">
        <v>4615</v>
      </c>
    </row>
    <row r="227" spans="1:14" ht="15">
      <c r="A227" s="3" t="s">
        <v>570</v>
      </c>
      <c r="B227" s="3" t="s">
        <v>571</v>
      </c>
      <c r="C227" s="3" t="s">
        <v>583</v>
      </c>
      <c r="D227" s="3" t="s">
        <v>584</v>
      </c>
      <c r="E227" s="33" t="s">
        <v>171</v>
      </c>
      <c r="F227" s="33" t="s">
        <v>173</v>
      </c>
      <c r="G227" s="33" t="s">
        <v>187</v>
      </c>
      <c r="H227" s="3" t="s">
        <v>570</v>
      </c>
      <c r="I227" s="3" t="s">
        <v>594</v>
      </c>
      <c r="J227" s="33" t="s">
        <v>171</v>
      </c>
      <c r="K227" s="33" t="s">
        <v>193</v>
      </c>
      <c r="L227" s="24">
        <v>1908.69</v>
      </c>
      <c r="M227" s="24">
        <v>9.69</v>
      </c>
      <c r="N227" s="26">
        <v>18495</v>
      </c>
    </row>
    <row r="228" spans="1:14" ht="15">
      <c r="A228" s="3" t="s">
        <v>570</v>
      </c>
      <c r="B228" s="3" t="s">
        <v>571</v>
      </c>
      <c r="C228" s="3" t="s">
        <v>583</v>
      </c>
      <c r="D228" s="3" t="s">
        <v>584</v>
      </c>
      <c r="E228" s="33" t="s">
        <v>171</v>
      </c>
      <c r="F228" s="33" t="s">
        <v>173</v>
      </c>
      <c r="G228" s="33" t="s">
        <v>187</v>
      </c>
      <c r="H228" s="3" t="s">
        <v>570</v>
      </c>
      <c r="I228" s="3" t="s">
        <v>593</v>
      </c>
      <c r="J228" s="33" t="s">
        <v>171</v>
      </c>
      <c r="K228" s="33" t="s">
        <v>192</v>
      </c>
      <c r="L228" s="24">
        <v>1319.42</v>
      </c>
      <c r="M228" s="24">
        <v>17.67</v>
      </c>
      <c r="N228" s="26">
        <v>23314</v>
      </c>
    </row>
    <row r="229" spans="1:14" ht="15">
      <c r="A229" s="3" t="s">
        <v>570</v>
      </c>
      <c r="B229" s="3" t="s">
        <v>571</v>
      </c>
      <c r="C229" s="3" t="s">
        <v>583</v>
      </c>
      <c r="D229" s="3" t="s">
        <v>584</v>
      </c>
      <c r="E229" s="33" t="s">
        <v>171</v>
      </c>
      <c r="F229" s="33" t="s">
        <v>173</v>
      </c>
      <c r="G229" s="33" t="s">
        <v>187</v>
      </c>
      <c r="H229" s="3" t="s">
        <v>570</v>
      </c>
      <c r="I229" s="3" t="s">
        <v>595</v>
      </c>
      <c r="J229" s="33" t="s">
        <v>171</v>
      </c>
      <c r="K229" s="33" t="s">
        <v>194</v>
      </c>
      <c r="L229" s="24">
        <v>1763.75</v>
      </c>
      <c r="M229" s="24">
        <v>18.33</v>
      </c>
      <c r="N229" s="26">
        <v>32330</v>
      </c>
    </row>
    <row r="230" spans="1:14" ht="15">
      <c r="A230" s="3" t="s">
        <v>570</v>
      </c>
      <c r="B230" s="3" t="s">
        <v>571</v>
      </c>
      <c r="C230" s="3" t="s">
        <v>583</v>
      </c>
      <c r="D230" s="3" t="s">
        <v>584</v>
      </c>
      <c r="E230" s="33" t="s">
        <v>171</v>
      </c>
      <c r="F230" s="33" t="s">
        <v>173</v>
      </c>
      <c r="G230" s="33" t="s">
        <v>187</v>
      </c>
      <c r="H230" s="3" t="s">
        <v>570</v>
      </c>
      <c r="I230" s="3" t="s">
        <v>591</v>
      </c>
      <c r="J230" s="33" t="s">
        <v>171</v>
      </c>
      <c r="K230" s="33" t="s">
        <v>184</v>
      </c>
      <c r="L230" s="24">
        <v>657.46</v>
      </c>
      <c r="M230" s="24">
        <v>18.47</v>
      </c>
      <c r="N230" s="26">
        <v>12143</v>
      </c>
    </row>
    <row r="231" spans="1:14" ht="15">
      <c r="A231" s="3" t="s">
        <v>570</v>
      </c>
      <c r="B231" s="3" t="s">
        <v>571</v>
      </c>
      <c r="C231" s="3" t="s">
        <v>583</v>
      </c>
      <c r="D231" s="3" t="s">
        <v>584</v>
      </c>
      <c r="E231" s="33" t="s">
        <v>171</v>
      </c>
      <c r="F231" s="33" t="s">
        <v>173</v>
      </c>
      <c r="G231" s="33" t="s">
        <v>187</v>
      </c>
      <c r="H231" s="3" t="s">
        <v>570</v>
      </c>
      <c r="I231" s="3" t="s">
        <v>587</v>
      </c>
      <c r="J231" s="33" t="s">
        <v>171</v>
      </c>
      <c r="K231" s="33" t="s">
        <v>178</v>
      </c>
      <c r="L231" s="24">
        <v>1678.21</v>
      </c>
      <c r="M231" s="24">
        <v>21.94</v>
      </c>
      <c r="N231" s="26">
        <v>36820</v>
      </c>
    </row>
    <row r="232" spans="1:14" ht="15">
      <c r="A232" s="3" t="s">
        <v>570</v>
      </c>
      <c r="B232" s="3" t="s">
        <v>571</v>
      </c>
      <c r="C232" s="3" t="s">
        <v>583</v>
      </c>
      <c r="D232" s="3" t="s">
        <v>584</v>
      </c>
      <c r="E232" s="33" t="s">
        <v>171</v>
      </c>
      <c r="F232" s="33" t="s">
        <v>173</v>
      </c>
      <c r="G232" s="33" t="s">
        <v>187</v>
      </c>
      <c r="H232" s="3" t="s">
        <v>570</v>
      </c>
      <c r="I232" s="3" t="s">
        <v>581</v>
      </c>
      <c r="J232" s="33" t="s">
        <v>171</v>
      </c>
      <c r="K232" s="33" t="s">
        <v>186</v>
      </c>
      <c r="L232" s="24">
        <v>1018.59</v>
      </c>
      <c r="M232" s="24">
        <v>22.5</v>
      </c>
      <c r="N232" s="26">
        <v>22918</v>
      </c>
    </row>
    <row r="233" spans="1:14" ht="15">
      <c r="A233" s="3" t="s">
        <v>570</v>
      </c>
      <c r="B233" s="3" t="s">
        <v>571</v>
      </c>
      <c r="C233" s="3" t="s">
        <v>583</v>
      </c>
      <c r="D233" s="3" t="s">
        <v>584</v>
      </c>
      <c r="E233" s="33" t="s">
        <v>171</v>
      </c>
      <c r="F233" s="33" t="s">
        <v>173</v>
      </c>
      <c r="G233" s="33" t="s">
        <v>187</v>
      </c>
      <c r="H233" s="3" t="s">
        <v>570</v>
      </c>
      <c r="I233" s="3" t="s">
        <v>575</v>
      </c>
      <c r="J233" s="33" t="s">
        <v>171</v>
      </c>
      <c r="K233" s="33" t="s">
        <v>190</v>
      </c>
      <c r="L233" s="24">
        <v>1558.83</v>
      </c>
      <c r="M233" s="24">
        <v>22.57</v>
      </c>
      <c r="N233" s="26">
        <v>35183</v>
      </c>
    </row>
    <row r="234" spans="1:14" ht="15">
      <c r="A234" s="3" t="s">
        <v>570</v>
      </c>
      <c r="B234" s="3" t="s">
        <v>571</v>
      </c>
      <c r="C234" s="3" t="s">
        <v>583</v>
      </c>
      <c r="D234" s="3" t="s">
        <v>584</v>
      </c>
      <c r="E234" s="33" t="s">
        <v>171</v>
      </c>
      <c r="F234" s="33" t="s">
        <v>173</v>
      </c>
      <c r="G234" s="33" t="s">
        <v>187</v>
      </c>
      <c r="H234" s="3" t="s">
        <v>570</v>
      </c>
      <c r="I234" s="3" t="s">
        <v>582</v>
      </c>
      <c r="J234" s="33" t="s">
        <v>171</v>
      </c>
      <c r="K234" s="33" t="s">
        <v>176</v>
      </c>
      <c r="L234" s="24">
        <v>931.14</v>
      </c>
      <c r="M234" s="24">
        <v>40.5</v>
      </c>
      <c r="N234" s="26">
        <v>37711</v>
      </c>
    </row>
    <row r="235" spans="1:14" ht="15">
      <c r="A235" s="3" t="s">
        <v>570</v>
      </c>
      <c r="B235" s="3" t="s">
        <v>571</v>
      </c>
      <c r="C235" s="3" t="s">
        <v>583</v>
      </c>
      <c r="D235" s="3" t="s">
        <v>584</v>
      </c>
      <c r="E235" s="33" t="s">
        <v>171</v>
      </c>
      <c r="F235" s="33" t="s">
        <v>173</v>
      </c>
      <c r="G235" s="33" t="s">
        <v>187</v>
      </c>
      <c r="H235" s="3" t="s">
        <v>570</v>
      </c>
      <c r="I235" s="3" t="s">
        <v>588</v>
      </c>
      <c r="J235" s="33" t="s">
        <v>171</v>
      </c>
      <c r="K235" s="33" t="s">
        <v>179</v>
      </c>
      <c r="L235" s="24">
        <v>1134.56</v>
      </c>
      <c r="M235" s="24">
        <v>41.87</v>
      </c>
      <c r="N235" s="26">
        <v>47504</v>
      </c>
    </row>
    <row r="236" spans="1:14" ht="15">
      <c r="A236" s="3" t="s">
        <v>570</v>
      </c>
      <c r="B236" s="3" t="s">
        <v>571</v>
      </c>
      <c r="C236" s="3" t="s">
        <v>583</v>
      </c>
      <c r="D236" s="3" t="s">
        <v>584</v>
      </c>
      <c r="E236" s="33" t="s">
        <v>171</v>
      </c>
      <c r="F236" s="33" t="s">
        <v>173</v>
      </c>
      <c r="G236" s="33" t="s">
        <v>187</v>
      </c>
      <c r="H236" s="3" t="s">
        <v>570</v>
      </c>
      <c r="I236" s="3" t="s">
        <v>589</v>
      </c>
      <c r="J236" s="33" t="s">
        <v>171</v>
      </c>
      <c r="K236" s="33" t="s">
        <v>180</v>
      </c>
      <c r="L236" s="24">
        <v>795.82</v>
      </c>
      <c r="M236" s="24">
        <v>41.9</v>
      </c>
      <c r="N236" s="26">
        <v>33345</v>
      </c>
    </row>
    <row r="237" spans="1:14" ht="15">
      <c r="A237" s="3" t="s">
        <v>570</v>
      </c>
      <c r="B237" s="3" t="s">
        <v>571</v>
      </c>
      <c r="C237" s="3" t="s">
        <v>583</v>
      </c>
      <c r="D237" s="3" t="s">
        <v>584</v>
      </c>
      <c r="E237" s="33" t="s">
        <v>171</v>
      </c>
      <c r="F237" s="33" t="s">
        <v>173</v>
      </c>
      <c r="G237" s="33" t="s">
        <v>187</v>
      </c>
      <c r="H237" s="3" t="s">
        <v>570</v>
      </c>
      <c r="I237" s="3" t="s">
        <v>590</v>
      </c>
      <c r="J237" s="33" t="s">
        <v>171</v>
      </c>
      <c r="K237" s="33" t="s">
        <v>191</v>
      </c>
      <c r="L237" s="24">
        <v>1482.24</v>
      </c>
      <c r="M237" s="24">
        <v>52.61</v>
      </c>
      <c r="N237" s="26">
        <v>77981</v>
      </c>
    </row>
    <row r="238" spans="1:14" ht="15">
      <c r="A238" s="3" t="s">
        <v>570</v>
      </c>
      <c r="B238" s="3" t="s">
        <v>571</v>
      </c>
      <c r="C238" s="3" t="s">
        <v>583</v>
      </c>
      <c r="D238" s="3" t="s">
        <v>584</v>
      </c>
      <c r="E238" s="33" t="s">
        <v>171</v>
      </c>
      <c r="F238" s="33" t="s">
        <v>173</v>
      </c>
      <c r="G238" s="33" t="s">
        <v>187</v>
      </c>
      <c r="H238" s="3" t="s">
        <v>570</v>
      </c>
      <c r="I238" s="3" t="s">
        <v>579</v>
      </c>
      <c r="J238" s="33" t="s">
        <v>171</v>
      </c>
      <c r="K238" s="33" t="s">
        <v>182</v>
      </c>
      <c r="L238" s="24">
        <v>1882.38</v>
      </c>
      <c r="M238" s="24">
        <v>59.65</v>
      </c>
      <c r="N238" s="26">
        <v>112284</v>
      </c>
    </row>
    <row r="239" spans="1:14" ht="15">
      <c r="A239" s="3" t="s">
        <v>570</v>
      </c>
      <c r="B239" s="3" t="s">
        <v>571</v>
      </c>
      <c r="C239" s="3" t="s">
        <v>583</v>
      </c>
      <c r="D239" s="3" t="s">
        <v>584</v>
      </c>
      <c r="E239" s="33" t="s">
        <v>171</v>
      </c>
      <c r="F239" s="33" t="s">
        <v>173</v>
      </c>
      <c r="G239" s="33" t="s">
        <v>187</v>
      </c>
      <c r="H239" s="3" t="s">
        <v>570</v>
      </c>
      <c r="I239" s="3" t="s">
        <v>580</v>
      </c>
      <c r="J239" s="33" t="s">
        <v>171</v>
      </c>
      <c r="K239" s="33" t="s">
        <v>183</v>
      </c>
      <c r="L239" s="24">
        <v>1414.72</v>
      </c>
      <c r="M239" s="24">
        <v>69.47</v>
      </c>
      <c r="N239" s="26">
        <v>98281</v>
      </c>
    </row>
    <row r="240" spans="1:14" ht="15">
      <c r="A240" s="3" t="s">
        <v>570</v>
      </c>
      <c r="B240" s="3" t="s">
        <v>571</v>
      </c>
      <c r="C240" s="3" t="s">
        <v>583</v>
      </c>
      <c r="D240" s="3" t="s">
        <v>584</v>
      </c>
      <c r="E240" s="33" t="s">
        <v>171</v>
      </c>
      <c r="F240" s="33" t="s">
        <v>173</v>
      </c>
      <c r="G240" s="33" t="s">
        <v>187</v>
      </c>
      <c r="H240" s="3" t="s">
        <v>570</v>
      </c>
      <c r="I240" s="3" t="s">
        <v>578</v>
      </c>
      <c r="J240" s="33" t="s">
        <v>171</v>
      </c>
      <c r="K240" s="33" t="s">
        <v>181</v>
      </c>
      <c r="L240" s="24">
        <v>636.43</v>
      </c>
      <c r="M240" s="24">
        <v>108.94</v>
      </c>
      <c r="N240" s="26">
        <v>69333</v>
      </c>
    </row>
    <row r="241" spans="3:14" ht="15">
      <c r="C241" s="2" t="s">
        <v>948</v>
      </c>
      <c r="E241" s="33"/>
      <c r="F241" s="33"/>
      <c r="G241" s="33"/>
      <c r="J241" s="33"/>
      <c r="K241" s="33"/>
      <c r="L241" s="24"/>
      <c r="M241" s="24"/>
      <c r="N241" s="25">
        <f>SUBTOTAL(9,N218:N240)</f>
        <v>668188</v>
      </c>
    </row>
    <row r="242" spans="1:14" ht="30.75">
      <c r="A242" s="3" t="s">
        <v>481</v>
      </c>
      <c r="B242" s="3" t="s">
        <v>606</v>
      </c>
      <c r="C242" s="3" t="s">
        <v>607</v>
      </c>
      <c r="D242" s="3" t="s">
        <v>608</v>
      </c>
      <c r="E242" s="33" t="s">
        <v>115</v>
      </c>
      <c r="F242" s="33" t="s">
        <v>609</v>
      </c>
      <c r="G242" s="33" t="s">
        <v>610</v>
      </c>
      <c r="H242" s="3" t="s">
        <v>481</v>
      </c>
      <c r="I242" s="3" t="s">
        <v>605</v>
      </c>
      <c r="J242" s="33" t="s">
        <v>115</v>
      </c>
      <c r="K242" s="33" t="s">
        <v>175</v>
      </c>
      <c r="L242" s="24">
        <v>3119.39</v>
      </c>
      <c r="M242" s="24">
        <v>0.98</v>
      </c>
      <c r="N242" s="26">
        <v>3057</v>
      </c>
    </row>
    <row r="243" spans="3:14" ht="15">
      <c r="C243" s="2" t="s">
        <v>949</v>
      </c>
      <c r="E243" s="33"/>
      <c r="F243" s="33"/>
      <c r="G243" s="33"/>
      <c r="J243" s="33"/>
      <c r="K243" s="33"/>
      <c r="L243" s="24"/>
      <c r="M243" s="24"/>
      <c r="N243" s="25">
        <f>SUBTOTAL(9,N242:N242)</f>
        <v>3057</v>
      </c>
    </row>
    <row r="244" spans="1:14" ht="30.75">
      <c r="A244" s="3" t="s">
        <v>611</v>
      </c>
      <c r="B244" s="3" t="s">
        <v>613</v>
      </c>
      <c r="C244" s="3" t="s">
        <v>614</v>
      </c>
      <c r="D244" s="3" t="s">
        <v>615</v>
      </c>
      <c r="E244" s="33" t="s">
        <v>200</v>
      </c>
      <c r="F244" s="33" t="s">
        <v>616</v>
      </c>
      <c r="G244" s="33" t="s">
        <v>202</v>
      </c>
      <c r="H244" s="3" t="s">
        <v>611</v>
      </c>
      <c r="I244" s="3" t="s">
        <v>617</v>
      </c>
      <c r="J244" s="33" t="s">
        <v>200</v>
      </c>
      <c r="K244" s="33" t="s">
        <v>204</v>
      </c>
      <c r="L244" s="24">
        <v>1397.69</v>
      </c>
      <c r="M244" s="24">
        <v>1.41</v>
      </c>
      <c r="N244" s="26">
        <v>1971</v>
      </c>
    </row>
    <row r="245" spans="1:14" ht="30.75">
      <c r="A245" s="3" t="s">
        <v>611</v>
      </c>
      <c r="B245" s="3" t="s">
        <v>613</v>
      </c>
      <c r="C245" s="3" t="s">
        <v>614</v>
      </c>
      <c r="D245" s="3" t="s">
        <v>615</v>
      </c>
      <c r="E245" s="33" t="s">
        <v>200</v>
      </c>
      <c r="F245" s="33" t="s">
        <v>616</v>
      </c>
      <c r="G245" s="33" t="s">
        <v>202</v>
      </c>
      <c r="H245" s="3" t="s">
        <v>611</v>
      </c>
      <c r="I245" s="3" t="s">
        <v>618</v>
      </c>
      <c r="J245" s="33" t="s">
        <v>200</v>
      </c>
      <c r="K245" s="33" t="s">
        <v>205</v>
      </c>
      <c r="L245" s="24">
        <v>1242.44</v>
      </c>
      <c r="M245" s="24">
        <v>5.8</v>
      </c>
      <c r="N245" s="26">
        <v>7206</v>
      </c>
    </row>
    <row r="246" spans="1:14" ht="30.75">
      <c r="A246" s="3" t="s">
        <v>611</v>
      </c>
      <c r="B246" s="3" t="s">
        <v>613</v>
      </c>
      <c r="C246" s="3" t="s">
        <v>614</v>
      </c>
      <c r="D246" s="3" t="s">
        <v>615</v>
      </c>
      <c r="E246" s="33" t="s">
        <v>200</v>
      </c>
      <c r="F246" s="33" t="s">
        <v>616</v>
      </c>
      <c r="G246" s="33" t="s">
        <v>202</v>
      </c>
      <c r="H246" s="3" t="s">
        <v>611</v>
      </c>
      <c r="I246" s="3" t="s">
        <v>612</v>
      </c>
      <c r="J246" s="33" t="s">
        <v>200</v>
      </c>
      <c r="K246" s="33" t="s">
        <v>203</v>
      </c>
      <c r="L246" s="24">
        <v>1098.01</v>
      </c>
      <c r="M246" s="24">
        <v>6.05</v>
      </c>
      <c r="N246" s="26">
        <v>6643</v>
      </c>
    </row>
    <row r="247" spans="1:14" ht="30.75">
      <c r="A247" s="3" t="s">
        <v>611</v>
      </c>
      <c r="B247" s="3" t="s">
        <v>613</v>
      </c>
      <c r="C247" s="3" t="s">
        <v>614</v>
      </c>
      <c r="D247" s="3" t="s">
        <v>615</v>
      </c>
      <c r="E247" s="33" t="s">
        <v>200</v>
      </c>
      <c r="F247" s="33" t="s">
        <v>616</v>
      </c>
      <c r="G247" s="33" t="s">
        <v>202</v>
      </c>
      <c r="H247" s="3" t="s">
        <v>611</v>
      </c>
      <c r="I247" s="3" t="s">
        <v>619</v>
      </c>
      <c r="J247" s="33" t="s">
        <v>200</v>
      </c>
      <c r="K247" s="33" t="s">
        <v>206</v>
      </c>
      <c r="L247" s="24">
        <v>824.3</v>
      </c>
      <c r="M247" s="24">
        <v>9.53</v>
      </c>
      <c r="N247" s="26">
        <v>7856</v>
      </c>
    </row>
    <row r="248" spans="3:14" ht="15">
      <c r="C248" s="2" t="s">
        <v>950</v>
      </c>
      <c r="E248" s="33"/>
      <c r="F248" s="33"/>
      <c r="G248" s="33"/>
      <c r="J248" s="33"/>
      <c r="K248" s="33"/>
      <c r="L248" s="24"/>
      <c r="M248" s="24"/>
      <c r="N248" s="25">
        <f>SUBTOTAL(9,N244:N247)</f>
        <v>23676</v>
      </c>
    </row>
    <row r="249" spans="1:14" ht="30.75">
      <c r="A249" s="3" t="s">
        <v>611</v>
      </c>
      <c r="B249" s="3" t="s">
        <v>613</v>
      </c>
      <c r="C249" s="3" t="s">
        <v>620</v>
      </c>
      <c r="D249" s="3" t="s">
        <v>621</v>
      </c>
      <c r="E249" s="33" t="s">
        <v>200</v>
      </c>
      <c r="F249" s="33" t="s">
        <v>616</v>
      </c>
      <c r="G249" s="33" t="s">
        <v>208</v>
      </c>
      <c r="H249" s="3" t="s">
        <v>611</v>
      </c>
      <c r="I249" s="3" t="s">
        <v>622</v>
      </c>
      <c r="J249" s="33" t="s">
        <v>200</v>
      </c>
      <c r="K249" s="33" t="s">
        <v>207</v>
      </c>
      <c r="L249" s="24">
        <v>1508.55</v>
      </c>
      <c r="M249" s="24">
        <v>0.63</v>
      </c>
      <c r="N249" s="26">
        <v>950</v>
      </c>
    </row>
    <row r="250" spans="1:14" ht="30.75">
      <c r="A250" s="3" t="s">
        <v>611</v>
      </c>
      <c r="B250" s="3" t="s">
        <v>613</v>
      </c>
      <c r="C250" s="3" t="s">
        <v>620</v>
      </c>
      <c r="D250" s="3" t="s">
        <v>621</v>
      </c>
      <c r="E250" s="33" t="s">
        <v>200</v>
      </c>
      <c r="F250" s="33" t="s">
        <v>616</v>
      </c>
      <c r="G250" s="33" t="s">
        <v>208</v>
      </c>
      <c r="H250" s="3" t="s">
        <v>623</v>
      </c>
      <c r="I250" s="3" t="s">
        <v>624</v>
      </c>
      <c r="J250" s="33" t="s">
        <v>211</v>
      </c>
      <c r="K250" s="33" t="s">
        <v>212</v>
      </c>
      <c r="L250" s="24">
        <v>1983.46</v>
      </c>
      <c r="M250" s="24">
        <v>1.1</v>
      </c>
      <c r="N250" s="26">
        <v>2182</v>
      </c>
    </row>
    <row r="251" spans="1:14" ht="30.75">
      <c r="A251" s="3" t="s">
        <v>611</v>
      </c>
      <c r="B251" s="3" t="s">
        <v>613</v>
      </c>
      <c r="C251" s="3" t="s">
        <v>620</v>
      </c>
      <c r="D251" s="3" t="s">
        <v>621</v>
      </c>
      <c r="E251" s="33" t="s">
        <v>200</v>
      </c>
      <c r="F251" s="33" t="s">
        <v>616</v>
      </c>
      <c r="G251" s="33" t="s">
        <v>208</v>
      </c>
      <c r="H251" s="3" t="s">
        <v>611</v>
      </c>
      <c r="I251" s="3" t="s">
        <v>618</v>
      </c>
      <c r="J251" s="33" t="s">
        <v>200</v>
      </c>
      <c r="K251" s="33" t="s">
        <v>205</v>
      </c>
      <c r="L251" s="24">
        <v>1242.44</v>
      </c>
      <c r="M251" s="24">
        <v>4.99</v>
      </c>
      <c r="N251" s="26">
        <v>6200</v>
      </c>
    </row>
    <row r="252" spans="1:14" ht="30.75">
      <c r="A252" s="3" t="s">
        <v>611</v>
      </c>
      <c r="B252" s="3" t="s">
        <v>613</v>
      </c>
      <c r="C252" s="3" t="s">
        <v>620</v>
      </c>
      <c r="D252" s="3" t="s">
        <v>621</v>
      </c>
      <c r="E252" s="33" t="s">
        <v>200</v>
      </c>
      <c r="F252" s="33" t="s">
        <v>616</v>
      </c>
      <c r="G252" s="33" t="s">
        <v>208</v>
      </c>
      <c r="H252" s="3" t="s">
        <v>611</v>
      </c>
      <c r="I252" s="3" t="s">
        <v>617</v>
      </c>
      <c r="J252" s="33" t="s">
        <v>200</v>
      </c>
      <c r="K252" s="33" t="s">
        <v>204</v>
      </c>
      <c r="L252" s="24">
        <v>1397.69</v>
      </c>
      <c r="M252" s="24">
        <v>5.53</v>
      </c>
      <c r="N252" s="26">
        <v>7729</v>
      </c>
    </row>
    <row r="253" spans="1:14" ht="30.75">
      <c r="A253" s="3" t="s">
        <v>611</v>
      </c>
      <c r="B253" s="3" t="s">
        <v>613</v>
      </c>
      <c r="C253" s="3" t="s">
        <v>620</v>
      </c>
      <c r="D253" s="3" t="s">
        <v>621</v>
      </c>
      <c r="E253" s="33" t="s">
        <v>200</v>
      </c>
      <c r="F253" s="33" t="s">
        <v>616</v>
      </c>
      <c r="G253" s="33" t="s">
        <v>208</v>
      </c>
      <c r="H253" s="3" t="s">
        <v>611</v>
      </c>
      <c r="I253" s="3" t="s">
        <v>612</v>
      </c>
      <c r="J253" s="33" t="s">
        <v>200</v>
      </c>
      <c r="K253" s="33" t="s">
        <v>203</v>
      </c>
      <c r="L253" s="24">
        <v>1098.01</v>
      </c>
      <c r="M253" s="24">
        <v>7.9</v>
      </c>
      <c r="N253" s="26">
        <v>8674</v>
      </c>
    </row>
    <row r="254" spans="1:14" ht="30.75">
      <c r="A254" s="3" t="s">
        <v>611</v>
      </c>
      <c r="B254" s="3" t="s">
        <v>613</v>
      </c>
      <c r="C254" s="3" t="s">
        <v>620</v>
      </c>
      <c r="D254" s="3" t="s">
        <v>621</v>
      </c>
      <c r="E254" s="33" t="s">
        <v>200</v>
      </c>
      <c r="F254" s="33" t="s">
        <v>616</v>
      </c>
      <c r="G254" s="33" t="s">
        <v>208</v>
      </c>
      <c r="H254" s="3" t="s">
        <v>611</v>
      </c>
      <c r="I254" s="3" t="s">
        <v>619</v>
      </c>
      <c r="J254" s="33" t="s">
        <v>200</v>
      </c>
      <c r="K254" s="33" t="s">
        <v>206</v>
      </c>
      <c r="L254" s="24">
        <v>824.3</v>
      </c>
      <c r="M254" s="24">
        <v>62.19</v>
      </c>
      <c r="N254" s="26">
        <v>51263</v>
      </c>
    </row>
    <row r="255" spans="3:14" ht="15">
      <c r="C255" s="2" t="s">
        <v>951</v>
      </c>
      <c r="E255" s="33"/>
      <c r="F255" s="33"/>
      <c r="G255" s="33"/>
      <c r="J255" s="33"/>
      <c r="K255" s="33"/>
      <c r="L255" s="24"/>
      <c r="M255" s="24"/>
      <c r="N255" s="25">
        <f>SUBTOTAL(9,N249:N254)</f>
        <v>76998</v>
      </c>
    </row>
    <row r="256" spans="1:14" ht="30.75">
      <c r="A256" s="3" t="s">
        <v>611</v>
      </c>
      <c r="B256" s="3" t="s">
        <v>613</v>
      </c>
      <c r="C256" s="3" t="s">
        <v>625</v>
      </c>
      <c r="D256" s="3" t="s">
        <v>626</v>
      </c>
      <c r="E256" s="33" t="s">
        <v>200</v>
      </c>
      <c r="F256" s="33" t="s">
        <v>616</v>
      </c>
      <c r="G256" s="33" t="s">
        <v>214</v>
      </c>
      <c r="H256" s="3" t="s">
        <v>623</v>
      </c>
      <c r="I256" s="3" t="s">
        <v>643</v>
      </c>
      <c r="J256" s="33" t="s">
        <v>211</v>
      </c>
      <c r="K256" s="33" t="s">
        <v>222</v>
      </c>
      <c r="L256" s="24">
        <v>2046.36</v>
      </c>
      <c r="M256" s="24">
        <v>0.23</v>
      </c>
      <c r="N256" s="26">
        <v>471</v>
      </c>
    </row>
    <row r="257" spans="1:14" ht="30.75">
      <c r="A257" s="3" t="s">
        <v>611</v>
      </c>
      <c r="B257" s="3" t="s">
        <v>613</v>
      </c>
      <c r="C257" s="3" t="s">
        <v>625</v>
      </c>
      <c r="D257" s="3" t="s">
        <v>626</v>
      </c>
      <c r="E257" s="33" t="s">
        <v>200</v>
      </c>
      <c r="F257" s="33" t="s">
        <v>616</v>
      </c>
      <c r="G257" s="33" t="s">
        <v>214</v>
      </c>
      <c r="H257" s="3" t="s">
        <v>371</v>
      </c>
      <c r="I257" s="3" t="s">
        <v>631</v>
      </c>
      <c r="J257" s="33" t="s">
        <v>51</v>
      </c>
      <c r="K257" s="33" t="s">
        <v>265</v>
      </c>
      <c r="L257" s="24">
        <v>1476.74</v>
      </c>
      <c r="M257" s="24">
        <v>0.5</v>
      </c>
      <c r="N257" s="26">
        <v>738</v>
      </c>
    </row>
    <row r="258" spans="1:14" ht="30.75">
      <c r="A258" s="3" t="s">
        <v>611</v>
      </c>
      <c r="B258" s="3" t="s">
        <v>613</v>
      </c>
      <c r="C258" s="3" t="s">
        <v>625</v>
      </c>
      <c r="D258" s="3" t="s">
        <v>626</v>
      </c>
      <c r="E258" s="33" t="s">
        <v>200</v>
      </c>
      <c r="F258" s="33" t="s">
        <v>616</v>
      </c>
      <c r="G258" s="33" t="s">
        <v>214</v>
      </c>
      <c r="H258" s="3" t="s">
        <v>373</v>
      </c>
      <c r="I258" s="3" t="s">
        <v>374</v>
      </c>
      <c r="J258" s="33" t="s">
        <v>53</v>
      </c>
      <c r="K258" s="33" t="s">
        <v>54</v>
      </c>
      <c r="L258" s="24">
        <v>5443.77</v>
      </c>
      <c r="M258" s="24">
        <v>1.04</v>
      </c>
      <c r="N258" s="26">
        <v>5662</v>
      </c>
    </row>
    <row r="259" spans="1:14" ht="30.75">
      <c r="A259" s="3" t="s">
        <v>611</v>
      </c>
      <c r="B259" s="3" t="s">
        <v>613</v>
      </c>
      <c r="C259" s="3" t="s">
        <v>625</v>
      </c>
      <c r="D259" s="3" t="s">
        <v>626</v>
      </c>
      <c r="E259" s="33" t="s">
        <v>200</v>
      </c>
      <c r="F259" s="33" t="s">
        <v>616</v>
      </c>
      <c r="G259" s="33" t="s">
        <v>214</v>
      </c>
      <c r="H259" s="3" t="s">
        <v>371</v>
      </c>
      <c r="I259" s="3" t="s">
        <v>628</v>
      </c>
      <c r="J259" s="33" t="s">
        <v>51</v>
      </c>
      <c r="K259" s="33" t="s">
        <v>57</v>
      </c>
      <c r="L259" s="24">
        <v>1264.43</v>
      </c>
      <c r="M259" s="24">
        <v>1.04</v>
      </c>
      <c r="N259" s="26">
        <v>1315</v>
      </c>
    </row>
    <row r="260" spans="1:14" ht="30.75">
      <c r="A260" s="3" t="s">
        <v>611</v>
      </c>
      <c r="B260" s="3" t="s">
        <v>613</v>
      </c>
      <c r="C260" s="3" t="s">
        <v>625</v>
      </c>
      <c r="D260" s="3" t="s">
        <v>626</v>
      </c>
      <c r="E260" s="33" t="s">
        <v>200</v>
      </c>
      <c r="F260" s="33" t="s">
        <v>616</v>
      </c>
      <c r="G260" s="33" t="s">
        <v>214</v>
      </c>
      <c r="H260" s="3" t="s">
        <v>371</v>
      </c>
      <c r="I260" s="3" t="s">
        <v>629</v>
      </c>
      <c r="J260" s="33" t="s">
        <v>51</v>
      </c>
      <c r="K260" s="33" t="s">
        <v>630</v>
      </c>
      <c r="L260" s="24">
        <v>1948.27</v>
      </c>
      <c r="M260" s="24">
        <v>1.04</v>
      </c>
      <c r="N260" s="26">
        <v>2026</v>
      </c>
    </row>
    <row r="261" spans="1:14" ht="30.75">
      <c r="A261" s="3" t="s">
        <v>611</v>
      </c>
      <c r="B261" s="3" t="s">
        <v>613</v>
      </c>
      <c r="C261" s="3" t="s">
        <v>625</v>
      </c>
      <c r="D261" s="3" t="s">
        <v>626</v>
      </c>
      <c r="E261" s="33" t="s">
        <v>200</v>
      </c>
      <c r="F261" s="33" t="s">
        <v>616</v>
      </c>
      <c r="G261" s="33" t="s">
        <v>214</v>
      </c>
      <c r="H261" s="3" t="s">
        <v>611</v>
      </c>
      <c r="I261" s="3" t="s">
        <v>633</v>
      </c>
      <c r="J261" s="33" t="s">
        <v>200</v>
      </c>
      <c r="K261" s="33" t="s">
        <v>634</v>
      </c>
      <c r="L261" s="24">
        <v>1396.41</v>
      </c>
      <c r="M261" s="24">
        <v>1.04</v>
      </c>
      <c r="N261" s="26">
        <v>1452</v>
      </c>
    </row>
    <row r="262" spans="1:14" ht="30.75">
      <c r="A262" s="3" t="s">
        <v>611</v>
      </c>
      <c r="B262" s="3" t="s">
        <v>613</v>
      </c>
      <c r="C262" s="3" t="s">
        <v>625</v>
      </c>
      <c r="D262" s="3" t="s">
        <v>626</v>
      </c>
      <c r="E262" s="33" t="s">
        <v>200</v>
      </c>
      <c r="F262" s="33" t="s">
        <v>616</v>
      </c>
      <c r="G262" s="33" t="s">
        <v>214</v>
      </c>
      <c r="H262" s="3" t="s">
        <v>623</v>
      </c>
      <c r="I262" s="3" t="s">
        <v>638</v>
      </c>
      <c r="J262" s="33" t="s">
        <v>211</v>
      </c>
      <c r="K262" s="33" t="s">
        <v>217</v>
      </c>
      <c r="L262" s="24">
        <v>764.44</v>
      </c>
      <c r="M262" s="24">
        <v>1.04</v>
      </c>
      <c r="N262" s="26">
        <v>795</v>
      </c>
    </row>
    <row r="263" spans="1:14" ht="30.75">
      <c r="A263" s="3" t="s">
        <v>611</v>
      </c>
      <c r="B263" s="3" t="s">
        <v>613</v>
      </c>
      <c r="C263" s="3" t="s">
        <v>625</v>
      </c>
      <c r="D263" s="3" t="s">
        <v>626</v>
      </c>
      <c r="E263" s="33" t="s">
        <v>200</v>
      </c>
      <c r="F263" s="33" t="s">
        <v>616</v>
      </c>
      <c r="G263" s="33" t="s">
        <v>214</v>
      </c>
      <c r="H263" s="3" t="s">
        <v>623</v>
      </c>
      <c r="I263" s="3" t="s">
        <v>640</v>
      </c>
      <c r="J263" s="33" t="s">
        <v>211</v>
      </c>
      <c r="K263" s="33" t="s">
        <v>219</v>
      </c>
      <c r="L263" s="24">
        <v>1929.06</v>
      </c>
      <c r="M263" s="24">
        <v>1.04</v>
      </c>
      <c r="N263" s="26">
        <v>2006</v>
      </c>
    </row>
    <row r="264" spans="1:14" ht="30.75">
      <c r="A264" s="3" t="s">
        <v>611</v>
      </c>
      <c r="B264" s="3" t="s">
        <v>613</v>
      </c>
      <c r="C264" s="3" t="s">
        <v>625</v>
      </c>
      <c r="D264" s="3" t="s">
        <v>626</v>
      </c>
      <c r="E264" s="33" t="s">
        <v>200</v>
      </c>
      <c r="F264" s="33" t="s">
        <v>616</v>
      </c>
      <c r="G264" s="33" t="s">
        <v>214</v>
      </c>
      <c r="H264" s="3" t="s">
        <v>623</v>
      </c>
      <c r="I264" s="3" t="s">
        <v>641</v>
      </c>
      <c r="J264" s="33" t="s">
        <v>211</v>
      </c>
      <c r="K264" s="33" t="s">
        <v>220</v>
      </c>
      <c r="L264" s="24">
        <v>1263.88</v>
      </c>
      <c r="M264" s="24">
        <v>1.04</v>
      </c>
      <c r="N264" s="26">
        <v>1314</v>
      </c>
    </row>
    <row r="265" spans="1:14" ht="30.75">
      <c r="A265" s="3" t="s">
        <v>611</v>
      </c>
      <c r="B265" s="3" t="s">
        <v>613</v>
      </c>
      <c r="C265" s="3" t="s">
        <v>625</v>
      </c>
      <c r="D265" s="3" t="s">
        <v>626</v>
      </c>
      <c r="E265" s="33" t="s">
        <v>200</v>
      </c>
      <c r="F265" s="33" t="s">
        <v>616</v>
      </c>
      <c r="G265" s="33" t="s">
        <v>214</v>
      </c>
      <c r="H265" s="3" t="s">
        <v>611</v>
      </c>
      <c r="I265" s="3" t="s">
        <v>637</v>
      </c>
      <c r="J265" s="33" t="s">
        <v>200</v>
      </c>
      <c r="K265" s="33" t="s">
        <v>210</v>
      </c>
      <c r="L265" s="24">
        <v>1755.99</v>
      </c>
      <c r="M265" s="24">
        <v>2.08</v>
      </c>
      <c r="N265" s="26">
        <v>3652</v>
      </c>
    </row>
    <row r="266" spans="1:14" ht="30.75">
      <c r="A266" s="3" t="s">
        <v>611</v>
      </c>
      <c r="B266" s="3" t="s">
        <v>613</v>
      </c>
      <c r="C266" s="3" t="s">
        <v>625</v>
      </c>
      <c r="D266" s="3" t="s">
        <v>626</v>
      </c>
      <c r="E266" s="33" t="s">
        <v>200</v>
      </c>
      <c r="F266" s="33" t="s">
        <v>616</v>
      </c>
      <c r="G266" s="33" t="s">
        <v>214</v>
      </c>
      <c r="H266" s="3" t="s">
        <v>623</v>
      </c>
      <c r="I266" s="3" t="s">
        <v>642</v>
      </c>
      <c r="J266" s="33" t="s">
        <v>211</v>
      </c>
      <c r="K266" s="33" t="s">
        <v>221</v>
      </c>
      <c r="L266" s="24">
        <v>981.04</v>
      </c>
      <c r="M266" s="24">
        <v>2.34</v>
      </c>
      <c r="N266" s="26">
        <v>2296</v>
      </c>
    </row>
    <row r="267" spans="1:14" ht="30.75">
      <c r="A267" s="3" t="s">
        <v>611</v>
      </c>
      <c r="B267" s="3" t="s">
        <v>613</v>
      </c>
      <c r="C267" s="3" t="s">
        <v>625</v>
      </c>
      <c r="D267" s="3" t="s">
        <v>626</v>
      </c>
      <c r="E267" s="33" t="s">
        <v>200</v>
      </c>
      <c r="F267" s="33" t="s">
        <v>616</v>
      </c>
      <c r="G267" s="33" t="s">
        <v>214</v>
      </c>
      <c r="H267" s="3" t="s">
        <v>343</v>
      </c>
      <c r="I267" s="3" t="s">
        <v>627</v>
      </c>
      <c r="J267" s="33" t="s">
        <v>31</v>
      </c>
      <c r="K267" s="33" t="s">
        <v>215</v>
      </c>
      <c r="L267" s="24">
        <v>4945.5</v>
      </c>
      <c r="M267" s="24">
        <v>3.13</v>
      </c>
      <c r="N267" s="26">
        <v>15479</v>
      </c>
    </row>
    <row r="268" spans="1:14" ht="30.75">
      <c r="A268" s="3" t="s">
        <v>611</v>
      </c>
      <c r="B268" s="3" t="s">
        <v>613</v>
      </c>
      <c r="C268" s="3" t="s">
        <v>625</v>
      </c>
      <c r="D268" s="3" t="s">
        <v>626</v>
      </c>
      <c r="E268" s="33" t="s">
        <v>200</v>
      </c>
      <c r="F268" s="33" t="s">
        <v>616</v>
      </c>
      <c r="G268" s="33" t="s">
        <v>214</v>
      </c>
      <c r="H268" s="3" t="s">
        <v>623</v>
      </c>
      <c r="I268" s="3" t="s">
        <v>639</v>
      </c>
      <c r="J268" s="33" t="s">
        <v>211</v>
      </c>
      <c r="K268" s="33" t="s">
        <v>218</v>
      </c>
      <c r="L268" s="24">
        <v>1149.94</v>
      </c>
      <c r="M268" s="24">
        <v>3.75</v>
      </c>
      <c r="N268" s="26">
        <v>4312</v>
      </c>
    </row>
    <row r="269" spans="1:14" ht="30.75">
      <c r="A269" s="3" t="s">
        <v>611</v>
      </c>
      <c r="B269" s="3" t="s">
        <v>613</v>
      </c>
      <c r="C269" s="3" t="s">
        <v>625</v>
      </c>
      <c r="D269" s="3" t="s">
        <v>626</v>
      </c>
      <c r="E269" s="33" t="s">
        <v>200</v>
      </c>
      <c r="F269" s="33" t="s">
        <v>616</v>
      </c>
      <c r="G269" s="33" t="s">
        <v>214</v>
      </c>
      <c r="H269" s="3" t="s">
        <v>623</v>
      </c>
      <c r="I269" s="3" t="s">
        <v>624</v>
      </c>
      <c r="J269" s="33" t="s">
        <v>211</v>
      </c>
      <c r="K269" s="33" t="s">
        <v>212</v>
      </c>
      <c r="L269" s="24">
        <v>1983.46</v>
      </c>
      <c r="M269" s="24">
        <v>8.56</v>
      </c>
      <c r="N269" s="26">
        <v>16978</v>
      </c>
    </row>
    <row r="270" spans="1:14" ht="30.75">
      <c r="A270" s="3" t="s">
        <v>611</v>
      </c>
      <c r="B270" s="3" t="s">
        <v>613</v>
      </c>
      <c r="C270" s="3" t="s">
        <v>625</v>
      </c>
      <c r="D270" s="3" t="s">
        <v>626</v>
      </c>
      <c r="E270" s="33" t="s">
        <v>200</v>
      </c>
      <c r="F270" s="33" t="s">
        <v>616</v>
      </c>
      <c r="G270" s="33" t="s">
        <v>214</v>
      </c>
      <c r="H270" s="3" t="s">
        <v>611</v>
      </c>
      <c r="I270" s="3" t="s">
        <v>632</v>
      </c>
      <c r="J270" s="33" t="s">
        <v>200</v>
      </c>
      <c r="K270" s="33" t="s">
        <v>201</v>
      </c>
      <c r="L270" s="24">
        <v>1974.94</v>
      </c>
      <c r="M270" s="24">
        <v>9.54</v>
      </c>
      <c r="N270" s="26">
        <v>18841</v>
      </c>
    </row>
    <row r="271" spans="1:14" ht="30.75">
      <c r="A271" s="3" t="s">
        <v>611</v>
      </c>
      <c r="B271" s="3" t="s">
        <v>613</v>
      </c>
      <c r="C271" s="3" t="s">
        <v>625</v>
      </c>
      <c r="D271" s="3" t="s">
        <v>626</v>
      </c>
      <c r="E271" s="33" t="s">
        <v>200</v>
      </c>
      <c r="F271" s="33" t="s">
        <v>616</v>
      </c>
      <c r="G271" s="33" t="s">
        <v>214</v>
      </c>
      <c r="H271" s="3" t="s">
        <v>611</v>
      </c>
      <c r="I271" s="3" t="s">
        <v>636</v>
      </c>
      <c r="J271" s="33" t="s">
        <v>200</v>
      </c>
      <c r="K271" s="33" t="s">
        <v>216</v>
      </c>
      <c r="L271" s="24">
        <v>1114.51</v>
      </c>
      <c r="M271" s="24">
        <v>11.73</v>
      </c>
      <c r="N271" s="26">
        <v>13073</v>
      </c>
    </row>
    <row r="272" spans="1:14" ht="30.75">
      <c r="A272" s="3" t="s">
        <v>611</v>
      </c>
      <c r="B272" s="3" t="s">
        <v>613</v>
      </c>
      <c r="C272" s="3" t="s">
        <v>625</v>
      </c>
      <c r="D272" s="3" t="s">
        <v>626</v>
      </c>
      <c r="E272" s="33" t="s">
        <v>200</v>
      </c>
      <c r="F272" s="33" t="s">
        <v>616</v>
      </c>
      <c r="G272" s="33" t="s">
        <v>214</v>
      </c>
      <c r="H272" s="3" t="s">
        <v>611</v>
      </c>
      <c r="I272" s="3" t="s">
        <v>635</v>
      </c>
      <c r="J272" s="33" t="s">
        <v>200</v>
      </c>
      <c r="K272" s="33" t="s">
        <v>209</v>
      </c>
      <c r="L272" s="24">
        <v>1989.05</v>
      </c>
      <c r="M272" s="24">
        <v>20.52</v>
      </c>
      <c r="N272" s="26">
        <v>40815</v>
      </c>
    </row>
    <row r="273" spans="1:14" ht="30.75">
      <c r="A273" s="3" t="s">
        <v>611</v>
      </c>
      <c r="B273" s="3" t="s">
        <v>613</v>
      </c>
      <c r="C273" s="3" t="s">
        <v>625</v>
      </c>
      <c r="D273" s="3" t="s">
        <v>626</v>
      </c>
      <c r="E273" s="33" t="s">
        <v>200</v>
      </c>
      <c r="F273" s="33" t="s">
        <v>616</v>
      </c>
      <c r="G273" s="33" t="s">
        <v>214</v>
      </c>
      <c r="H273" s="3" t="s">
        <v>611</v>
      </c>
      <c r="I273" s="3" t="s">
        <v>622</v>
      </c>
      <c r="J273" s="33" t="s">
        <v>200</v>
      </c>
      <c r="K273" s="33" t="s">
        <v>207</v>
      </c>
      <c r="L273" s="24">
        <v>1508.55</v>
      </c>
      <c r="M273" s="24">
        <v>27.51</v>
      </c>
      <c r="N273" s="26">
        <v>41500</v>
      </c>
    </row>
    <row r="274" spans="1:14" ht="30.75">
      <c r="A274" s="3" t="s">
        <v>611</v>
      </c>
      <c r="B274" s="3" t="s">
        <v>613</v>
      </c>
      <c r="C274" s="3" t="s">
        <v>625</v>
      </c>
      <c r="D274" s="3" t="s">
        <v>626</v>
      </c>
      <c r="E274" s="33" t="s">
        <v>200</v>
      </c>
      <c r="F274" s="33" t="s">
        <v>616</v>
      </c>
      <c r="G274" s="33" t="s">
        <v>214</v>
      </c>
      <c r="H274" s="3" t="s">
        <v>611</v>
      </c>
      <c r="I274" s="3" t="s">
        <v>612</v>
      </c>
      <c r="J274" s="33" t="s">
        <v>200</v>
      </c>
      <c r="K274" s="33" t="s">
        <v>203</v>
      </c>
      <c r="L274" s="24">
        <v>1098.01</v>
      </c>
      <c r="M274" s="24">
        <v>28.17</v>
      </c>
      <c r="N274" s="26">
        <v>30931</v>
      </c>
    </row>
    <row r="275" spans="1:14" ht="30.75">
      <c r="A275" s="3" t="s">
        <v>611</v>
      </c>
      <c r="B275" s="3" t="s">
        <v>613</v>
      </c>
      <c r="C275" s="3" t="s">
        <v>625</v>
      </c>
      <c r="D275" s="3" t="s">
        <v>626</v>
      </c>
      <c r="E275" s="33" t="s">
        <v>200</v>
      </c>
      <c r="F275" s="33" t="s">
        <v>616</v>
      </c>
      <c r="G275" s="33" t="s">
        <v>214</v>
      </c>
      <c r="H275" s="3" t="s">
        <v>611</v>
      </c>
      <c r="I275" s="3" t="s">
        <v>617</v>
      </c>
      <c r="J275" s="33" t="s">
        <v>200</v>
      </c>
      <c r="K275" s="33" t="s">
        <v>204</v>
      </c>
      <c r="L275" s="24">
        <v>1397.69</v>
      </c>
      <c r="M275" s="24">
        <v>156.26</v>
      </c>
      <c r="N275" s="26">
        <v>218403</v>
      </c>
    </row>
    <row r="276" spans="1:14" ht="30.75">
      <c r="A276" s="3" t="s">
        <v>611</v>
      </c>
      <c r="B276" s="3" t="s">
        <v>613</v>
      </c>
      <c r="C276" s="3" t="s">
        <v>625</v>
      </c>
      <c r="D276" s="3" t="s">
        <v>626</v>
      </c>
      <c r="E276" s="33" t="s">
        <v>200</v>
      </c>
      <c r="F276" s="33" t="s">
        <v>616</v>
      </c>
      <c r="G276" s="33" t="s">
        <v>214</v>
      </c>
      <c r="H276" s="3" t="s">
        <v>611</v>
      </c>
      <c r="I276" s="3" t="s">
        <v>618</v>
      </c>
      <c r="J276" s="33" t="s">
        <v>200</v>
      </c>
      <c r="K276" s="33" t="s">
        <v>205</v>
      </c>
      <c r="L276" s="24">
        <v>1242.44</v>
      </c>
      <c r="M276" s="24">
        <v>542.18</v>
      </c>
      <c r="N276" s="26">
        <v>673626</v>
      </c>
    </row>
    <row r="277" spans="1:14" ht="30.75">
      <c r="A277" s="3" t="s">
        <v>611</v>
      </c>
      <c r="B277" s="3" t="s">
        <v>613</v>
      </c>
      <c r="C277" s="3" t="s">
        <v>625</v>
      </c>
      <c r="D277" s="3" t="s">
        <v>626</v>
      </c>
      <c r="E277" s="33" t="s">
        <v>200</v>
      </c>
      <c r="F277" s="33" t="s">
        <v>616</v>
      </c>
      <c r="G277" s="33" t="s">
        <v>214</v>
      </c>
      <c r="H277" s="3" t="s">
        <v>611</v>
      </c>
      <c r="I277" s="3" t="s">
        <v>619</v>
      </c>
      <c r="J277" s="33" t="s">
        <v>200</v>
      </c>
      <c r="K277" s="33" t="s">
        <v>206</v>
      </c>
      <c r="L277" s="24">
        <v>824.3</v>
      </c>
      <c r="M277" s="24">
        <v>810.66</v>
      </c>
      <c r="N277" s="26">
        <v>668227</v>
      </c>
    </row>
    <row r="278" spans="3:14" ht="15">
      <c r="C278" s="2" t="s">
        <v>952</v>
      </c>
      <c r="E278" s="33"/>
      <c r="F278" s="33"/>
      <c r="G278" s="33"/>
      <c r="J278" s="33"/>
      <c r="K278" s="33"/>
      <c r="L278" s="24"/>
      <c r="M278" s="24"/>
      <c r="N278" s="25">
        <f>SUBTOTAL(9,N256:N277)</f>
        <v>1763912</v>
      </c>
    </row>
    <row r="279" spans="1:14" ht="30.75">
      <c r="A279" s="3" t="s">
        <v>644</v>
      </c>
      <c r="B279" s="3" t="s">
        <v>645</v>
      </c>
      <c r="C279" s="3" t="s">
        <v>646</v>
      </c>
      <c r="D279" s="3" t="s">
        <v>647</v>
      </c>
      <c r="E279" s="33" t="s">
        <v>225</v>
      </c>
      <c r="F279" s="33" t="s">
        <v>648</v>
      </c>
      <c r="G279" s="33" t="s">
        <v>226</v>
      </c>
      <c r="H279" s="3" t="s">
        <v>519</v>
      </c>
      <c r="I279" s="3" t="s">
        <v>520</v>
      </c>
      <c r="J279" s="33" t="s">
        <v>135</v>
      </c>
      <c r="K279" s="33" t="s">
        <v>136</v>
      </c>
      <c r="L279" s="24">
        <v>17131.9</v>
      </c>
      <c r="M279" s="24">
        <v>0.07</v>
      </c>
      <c r="N279" s="26">
        <v>493</v>
      </c>
    </row>
    <row r="280" spans="1:14" ht="30.75">
      <c r="A280" s="3" t="s">
        <v>644</v>
      </c>
      <c r="B280" s="3" t="s">
        <v>645</v>
      </c>
      <c r="C280" s="3" t="s">
        <v>646</v>
      </c>
      <c r="D280" s="3" t="s">
        <v>647</v>
      </c>
      <c r="E280" s="33" t="s">
        <v>225</v>
      </c>
      <c r="F280" s="33" t="s">
        <v>648</v>
      </c>
      <c r="G280" s="33" t="s">
        <v>226</v>
      </c>
      <c r="H280" s="3" t="s">
        <v>528</v>
      </c>
      <c r="I280" s="3" t="s">
        <v>529</v>
      </c>
      <c r="J280" s="33" t="s">
        <v>142</v>
      </c>
      <c r="K280" s="33" t="s">
        <v>143</v>
      </c>
      <c r="L280" s="24">
        <v>7107.53</v>
      </c>
      <c r="M280" s="24">
        <v>0.31</v>
      </c>
      <c r="N280" s="26">
        <v>2182</v>
      </c>
    </row>
    <row r="281" spans="1:14" ht="30.75">
      <c r="A281" s="3" t="s">
        <v>644</v>
      </c>
      <c r="B281" s="3" t="s">
        <v>645</v>
      </c>
      <c r="C281" s="3" t="s">
        <v>646</v>
      </c>
      <c r="D281" s="3" t="s">
        <v>647</v>
      </c>
      <c r="E281" s="33" t="s">
        <v>225</v>
      </c>
      <c r="F281" s="33" t="s">
        <v>648</v>
      </c>
      <c r="G281" s="33" t="s">
        <v>226</v>
      </c>
      <c r="H281" s="3" t="s">
        <v>519</v>
      </c>
      <c r="I281" s="3" t="s">
        <v>524</v>
      </c>
      <c r="J281" s="33" t="s">
        <v>135</v>
      </c>
      <c r="K281" s="33" t="s">
        <v>139</v>
      </c>
      <c r="L281" s="24">
        <v>10034.35</v>
      </c>
      <c r="M281" s="24">
        <v>0.32</v>
      </c>
      <c r="N281" s="26">
        <v>2252</v>
      </c>
    </row>
    <row r="282" spans="1:14" ht="30.75">
      <c r="A282" s="3" t="s">
        <v>644</v>
      </c>
      <c r="B282" s="3" t="s">
        <v>645</v>
      </c>
      <c r="C282" s="3" t="s">
        <v>646</v>
      </c>
      <c r="D282" s="3" t="s">
        <v>647</v>
      </c>
      <c r="E282" s="33" t="s">
        <v>225</v>
      </c>
      <c r="F282" s="33" t="s">
        <v>648</v>
      </c>
      <c r="G282" s="33" t="s">
        <v>226</v>
      </c>
      <c r="H282" s="3" t="s">
        <v>303</v>
      </c>
      <c r="I282" s="3" t="s">
        <v>656</v>
      </c>
      <c r="J282" s="33" t="s">
        <v>228</v>
      </c>
      <c r="K282" s="33" t="s">
        <v>657</v>
      </c>
      <c r="L282" s="24">
        <v>11572.7</v>
      </c>
      <c r="M282" s="24">
        <v>0.32</v>
      </c>
      <c r="N282" s="26">
        <v>2252</v>
      </c>
    </row>
    <row r="283" spans="1:14" ht="30.75">
      <c r="A283" s="3" t="s">
        <v>644</v>
      </c>
      <c r="B283" s="3" t="s">
        <v>645</v>
      </c>
      <c r="C283" s="3" t="s">
        <v>646</v>
      </c>
      <c r="D283" s="3" t="s">
        <v>647</v>
      </c>
      <c r="E283" s="33" t="s">
        <v>225</v>
      </c>
      <c r="F283" s="33" t="s">
        <v>648</v>
      </c>
      <c r="G283" s="33" t="s">
        <v>226</v>
      </c>
      <c r="H283" s="3" t="s">
        <v>303</v>
      </c>
      <c r="I283" s="3" t="s">
        <v>306</v>
      </c>
      <c r="J283" s="33" t="s">
        <v>228</v>
      </c>
      <c r="K283" s="33" t="s">
        <v>232</v>
      </c>
      <c r="L283" s="24">
        <v>7403.27</v>
      </c>
      <c r="M283" s="24">
        <v>0.32</v>
      </c>
      <c r="N283" s="26">
        <v>2252</v>
      </c>
    </row>
    <row r="284" spans="1:14" ht="30.75">
      <c r="A284" s="3" t="s">
        <v>644</v>
      </c>
      <c r="B284" s="3" t="s">
        <v>645</v>
      </c>
      <c r="C284" s="3" t="s">
        <v>646</v>
      </c>
      <c r="D284" s="3" t="s">
        <v>647</v>
      </c>
      <c r="E284" s="33" t="s">
        <v>225</v>
      </c>
      <c r="F284" s="33" t="s">
        <v>648</v>
      </c>
      <c r="G284" s="33" t="s">
        <v>226</v>
      </c>
      <c r="H284" s="3" t="s">
        <v>303</v>
      </c>
      <c r="I284" s="3" t="s">
        <v>658</v>
      </c>
      <c r="J284" s="33" t="s">
        <v>228</v>
      </c>
      <c r="K284" s="33" t="s">
        <v>231</v>
      </c>
      <c r="L284" s="24">
        <v>13901.87</v>
      </c>
      <c r="M284" s="24">
        <v>0.65</v>
      </c>
      <c r="N284" s="26">
        <v>4575</v>
      </c>
    </row>
    <row r="285" spans="1:14" ht="30.75">
      <c r="A285" s="3" t="s">
        <v>644</v>
      </c>
      <c r="B285" s="3" t="s">
        <v>645</v>
      </c>
      <c r="C285" s="3" t="s">
        <v>646</v>
      </c>
      <c r="D285" s="3" t="s">
        <v>647</v>
      </c>
      <c r="E285" s="33" t="s">
        <v>225</v>
      </c>
      <c r="F285" s="33" t="s">
        <v>648</v>
      </c>
      <c r="G285" s="33" t="s">
        <v>226</v>
      </c>
      <c r="H285" s="3" t="s">
        <v>303</v>
      </c>
      <c r="I285" s="3" t="s">
        <v>305</v>
      </c>
      <c r="J285" s="33" t="s">
        <v>228</v>
      </c>
      <c r="K285" s="33" t="s">
        <v>234</v>
      </c>
      <c r="L285" s="24">
        <v>9019.18</v>
      </c>
      <c r="M285" s="24">
        <v>0.67</v>
      </c>
      <c r="N285" s="26">
        <v>4716</v>
      </c>
    </row>
    <row r="286" spans="1:14" ht="30.75">
      <c r="A286" s="3" t="s">
        <v>644</v>
      </c>
      <c r="B286" s="3" t="s">
        <v>645</v>
      </c>
      <c r="C286" s="3" t="s">
        <v>646</v>
      </c>
      <c r="D286" s="3" t="s">
        <v>647</v>
      </c>
      <c r="E286" s="33" t="s">
        <v>225</v>
      </c>
      <c r="F286" s="33" t="s">
        <v>648</v>
      </c>
      <c r="G286" s="33" t="s">
        <v>226</v>
      </c>
      <c r="H286" s="3" t="s">
        <v>649</v>
      </c>
      <c r="I286" s="3" t="s">
        <v>650</v>
      </c>
      <c r="J286" s="33" t="s">
        <v>224</v>
      </c>
      <c r="K286" s="33" t="s">
        <v>651</v>
      </c>
      <c r="L286" s="24">
        <v>13711.53</v>
      </c>
      <c r="M286" s="24">
        <v>0.68</v>
      </c>
      <c r="N286" s="26">
        <v>4786</v>
      </c>
    </row>
    <row r="287" spans="1:14" ht="30.75">
      <c r="A287" s="3" t="s">
        <v>644</v>
      </c>
      <c r="B287" s="3" t="s">
        <v>645</v>
      </c>
      <c r="C287" s="3" t="s">
        <v>646</v>
      </c>
      <c r="D287" s="3" t="s">
        <v>647</v>
      </c>
      <c r="E287" s="33" t="s">
        <v>225</v>
      </c>
      <c r="F287" s="33" t="s">
        <v>648</v>
      </c>
      <c r="G287" s="33" t="s">
        <v>226</v>
      </c>
      <c r="H287" s="3" t="s">
        <v>644</v>
      </c>
      <c r="I287" s="3" t="s">
        <v>653</v>
      </c>
      <c r="J287" s="33" t="s">
        <v>225</v>
      </c>
      <c r="K287" s="33" t="s">
        <v>654</v>
      </c>
      <c r="L287" s="24">
        <v>12136.9</v>
      </c>
      <c r="M287" s="24">
        <v>0.68</v>
      </c>
      <c r="N287" s="26">
        <v>4786</v>
      </c>
    </row>
    <row r="288" spans="1:14" ht="30.75">
      <c r="A288" s="3" t="s">
        <v>644</v>
      </c>
      <c r="B288" s="3" t="s">
        <v>645</v>
      </c>
      <c r="C288" s="3" t="s">
        <v>646</v>
      </c>
      <c r="D288" s="3" t="s">
        <v>647</v>
      </c>
      <c r="E288" s="33" t="s">
        <v>225</v>
      </c>
      <c r="F288" s="33" t="s">
        <v>648</v>
      </c>
      <c r="G288" s="33" t="s">
        <v>226</v>
      </c>
      <c r="H288" s="3" t="s">
        <v>287</v>
      </c>
      <c r="I288" s="3" t="s">
        <v>299</v>
      </c>
      <c r="J288" s="33" t="s">
        <v>289</v>
      </c>
      <c r="K288" s="33" t="s">
        <v>300</v>
      </c>
      <c r="L288" s="24">
        <v>11207.88</v>
      </c>
      <c r="M288" s="24">
        <v>1.32</v>
      </c>
      <c r="N288" s="26">
        <v>9291</v>
      </c>
    </row>
    <row r="289" spans="1:14" ht="30.75">
      <c r="A289" s="3" t="s">
        <v>644</v>
      </c>
      <c r="B289" s="3" t="s">
        <v>645</v>
      </c>
      <c r="C289" s="3" t="s">
        <v>646</v>
      </c>
      <c r="D289" s="3" t="s">
        <v>647</v>
      </c>
      <c r="E289" s="33" t="s">
        <v>225</v>
      </c>
      <c r="F289" s="33" t="s">
        <v>648</v>
      </c>
      <c r="G289" s="33" t="s">
        <v>226</v>
      </c>
      <c r="H289" s="3" t="s">
        <v>644</v>
      </c>
      <c r="I289" s="3" t="s">
        <v>652</v>
      </c>
      <c r="J289" s="33" t="s">
        <v>225</v>
      </c>
      <c r="K289" s="33" t="s">
        <v>227</v>
      </c>
      <c r="L289" s="24">
        <v>8611.74</v>
      </c>
      <c r="M289" s="24">
        <v>2.78</v>
      </c>
      <c r="N289" s="26">
        <v>19568</v>
      </c>
    </row>
    <row r="290" spans="1:14" ht="30.75">
      <c r="A290" s="3" t="s">
        <v>644</v>
      </c>
      <c r="B290" s="3" t="s">
        <v>645</v>
      </c>
      <c r="C290" s="3" t="s">
        <v>646</v>
      </c>
      <c r="D290" s="3" t="s">
        <v>647</v>
      </c>
      <c r="E290" s="33" t="s">
        <v>225</v>
      </c>
      <c r="F290" s="33" t="s">
        <v>648</v>
      </c>
      <c r="G290" s="33" t="s">
        <v>226</v>
      </c>
      <c r="H290" s="3" t="s">
        <v>303</v>
      </c>
      <c r="I290" s="3" t="s">
        <v>655</v>
      </c>
      <c r="J290" s="33" t="s">
        <v>228</v>
      </c>
      <c r="K290" s="33" t="s">
        <v>230</v>
      </c>
      <c r="L290" s="24">
        <v>9283.02</v>
      </c>
      <c r="M290" s="24">
        <v>3.28</v>
      </c>
      <c r="N290" s="26">
        <v>23087</v>
      </c>
    </row>
    <row r="291" spans="3:14" ht="15">
      <c r="C291" s="2" t="s">
        <v>953</v>
      </c>
      <c r="E291" s="33"/>
      <c r="F291" s="33"/>
      <c r="G291" s="33"/>
      <c r="J291" s="33"/>
      <c r="K291" s="33"/>
      <c r="L291" s="24"/>
      <c r="M291" s="24"/>
      <c r="N291" s="25">
        <f>SUBTOTAL(9,N279:N290)</f>
        <v>80240</v>
      </c>
    </row>
    <row r="292" spans="1:14" ht="30.75">
      <c r="A292" s="3" t="s">
        <v>303</v>
      </c>
      <c r="B292" s="3" t="s">
        <v>659</v>
      </c>
      <c r="C292" s="3" t="s">
        <v>660</v>
      </c>
      <c r="D292" s="3" t="s">
        <v>661</v>
      </c>
      <c r="E292" s="33" t="s">
        <v>228</v>
      </c>
      <c r="F292" s="33" t="s">
        <v>662</v>
      </c>
      <c r="G292" s="33" t="s">
        <v>233</v>
      </c>
      <c r="H292" s="3" t="s">
        <v>303</v>
      </c>
      <c r="I292" s="3" t="s">
        <v>655</v>
      </c>
      <c r="J292" s="33" t="s">
        <v>228</v>
      </c>
      <c r="K292" s="33" t="s">
        <v>230</v>
      </c>
      <c r="L292" s="24">
        <v>9283.02</v>
      </c>
      <c r="M292" s="24">
        <v>0.99</v>
      </c>
      <c r="N292" s="26">
        <v>6886</v>
      </c>
    </row>
    <row r="293" spans="1:14" ht="30.75">
      <c r="A293" s="3" t="s">
        <v>303</v>
      </c>
      <c r="B293" s="3" t="s">
        <v>659</v>
      </c>
      <c r="C293" s="3" t="s">
        <v>660</v>
      </c>
      <c r="D293" s="3" t="s">
        <v>661</v>
      </c>
      <c r="E293" s="33" t="s">
        <v>228</v>
      </c>
      <c r="F293" s="33" t="s">
        <v>662</v>
      </c>
      <c r="G293" s="33" t="s">
        <v>233</v>
      </c>
      <c r="H293" s="3" t="s">
        <v>303</v>
      </c>
      <c r="I293" s="3" t="s">
        <v>304</v>
      </c>
      <c r="J293" s="33" t="s">
        <v>228</v>
      </c>
      <c r="K293" s="33" t="s">
        <v>229</v>
      </c>
      <c r="L293" s="24">
        <v>5750.97</v>
      </c>
      <c r="M293" s="24">
        <v>4.89</v>
      </c>
      <c r="N293" s="26">
        <v>28122</v>
      </c>
    </row>
    <row r="294" spans="1:14" ht="30.75">
      <c r="A294" s="3" t="s">
        <v>303</v>
      </c>
      <c r="B294" s="3" t="s">
        <v>659</v>
      </c>
      <c r="C294" s="3" t="s">
        <v>660</v>
      </c>
      <c r="D294" s="3" t="s">
        <v>661</v>
      </c>
      <c r="E294" s="33" t="s">
        <v>228</v>
      </c>
      <c r="F294" s="33" t="s">
        <v>662</v>
      </c>
      <c r="G294" s="33" t="s">
        <v>233</v>
      </c>
      <c r="H294" s="3" t="s">
        <v>303</v>
      </c>
      <c r="I294" s="3" t="s">
        <v>307</v>
      </c>
      <c r="J294" s="33" t="s">
        <v>228</v>
      </c>
      <c r="K294" s="33" t="s">
        <v>308</v>
      </c>
      <c r="L294" s="24">
        <v>3627.64</v>
      </c>
      <c r="M294" s="24">
        <v>5.06</v>
      </c>
      <c r="N294" s="26">
        <v>18356</v>
      </c>
    </row>
    <row r="295" spans="1:14" ht="30.75">
      <c r="A295" s="3" t="s">
        <v>303</v>
      </c>
      <c r="B295" s="3" t="s">
        <v>659</v>
      </c>
      <c r="C295" s="3" t="s">
        <v>660</v>
      </c>
      <c r="D295" s="3" t="s">
        <v>661</v>
      </c>
      <c r="E295" s="33" t="s">
        <v>228</v>
      </c>
      <c r="F295" s="33" t="s">
        <v>662</v>
      </c>
      <c r="G295" s="33" t="s">
        <v>233</v>
      </c>
      <c r="H295" s="3" t="s">
        <v>303</v>
      </c>
      <c r="I295" s="3" t="s">
        <v>306</v>
      </c>
      <c r="J295" s="33" t="s">
        <v>228</v>
      </c>
      <c r="K295" s="33" t="s">
        <v>232</v>
      </c>
      <c r="L295" s="24">
        <v>7403.27</v>
      </c>
      <c r="M295" s="24">
        <v>5.93</v>
      </c>
      <c r="N295" s="26">
        <v>41246</v>
      </c>
    </row>
    <row r="296" spans="1:14" ht="30.75">
      <c r="A296" s="3" t="s">
        <v>303</v>
      </c>
      <c r="B296" s="3" t="s">
        <v>659</v>
      </c>
      <c r="C296" s="3" t="s">
        <v>660</v>
      </c>
      <c r="D296" s="3" t="s">
        <v>661</v>
      </c>
      <c r="E296" s="33" t="s">
        <v>228</v>
      </c>
      <c r="F296" s="33" t="s">
        <v>662</v>
      </c>
      <c r="G296" s="33" t="s">
        <v>233</v>
      </c>
      <c r="H296" s="3" t="s">
        <v>303</v>
      </c>
      <c r="I296" s="3" t="s">
        <v>305</v>
      </c>
      <c r="J296" s="33" t="s">
        <v>228</v>
      </c>
      <c r="K296" s="33" t="s">
        <v>234</v>
      </c>
      <c r="L296" s="24">
        <v>9019.18</v>
      </c>
      <c r="M296" s="24">
        <v>27.38</v>
      </c>
      <c r="N296" s="26">
        <v>190439</v>
      </c>
    </row>
    <row r="297" spans="3:14" ht="15">
      <c r="C297" s="2" t="s">
        <v>954</v>
      </c>
      <c r="E297" s="33"/>
      <c r="F297" s="33"/>
      <c r="G297" s="33"/>
      <c r="J297" s="33"/>
      <c r="K297" s="33"/>
      <c r="L297" s="24"/>
      <c r="M297" s="24"/>
      <c r="N297" s="25">
        <f>SUBTOTAL(9,N292:N296)</f>
        <v>285049</v>
      </c>
    </row>
    <row r="298" spans="1:14" ht="30.75">
      <c r="A298" s="3" t="s">
        <v>303</v>
      </c>
      <c r="B298" s="3" t="s">
        <v>659</v>
      </c>
      <c r="C298" s="3" t="s">
        <v>663</v>
      </c>
      <c r="D298" s="3" t="s">
        <v>664</v>
      </c>
      <c r="E298" s="33" t="s">
        <v>228</v>
      </c>
      <c r="F298" s="33" t="s">
        <v>662</v>
      </c>
      <c r="G298" s="33" t="s">
        <v>235</v>
      </c>
      <c r="H298" s="3" t="s">
        <v>303</v>
      </c>
      <c r="I298" s="3" t="s">
        <v>658</v>
      </c>
      <c r="J298" s="33" t="s">
        <v>228</v>
      </c>
      <c r="K298" s="33" t="s">
        <v>231</v>
      </c>
      <c r="L298" s="24">
        <v>13901.87</v>
      </c>
      <c r="M298" s="24">
        <v>0.45</v>
      </c>
      <c r="N298" s="26">
        <v>2898</v>
      </c>
    </row>
    <row r="299" spans="1:14" ht="30.75">
      <c r="A299" s="3" t="s">
        <v>303</v>
      </c>
      <c r="B299" s="3" t="s">
        <v>659</v>
      </c>
      <c r="C299" s="3" t="s">
        <v>663</v>
      </c>
      <c r="D299" s="3" t="s">
        <v>664</v>
      </c>
      <c r="E299" s="33" t="s">
        <v>228</v>
      </c>
      <c r="F299" s="33" t="s">
        <v>662</v>
      </c>
      <c r="G299" s="33" t="s">
        <v>235</v>
      </c>
      <c r="H299" s="3" t="s">
        <v>303</v>
      </c>
      <c r="I299" s="3" t="s">
        <v>666</v>
      </c>
      <c r="J299" s="33" t="s">
        <v>228</v>
      </c>
      <c r="K299" s="33" t="s">
        <v>240</v>
      </c>
      <c r="L299" s="24">
        <v>6323.58</v>
      </c>
      <c r="M299" s="24">
        <v>0.96</v>
      </c>
      <c r="N299" s="26">
        <v>6071</v>
      </c>
    </row>
    <row r="300" spans="1:14" ht="30.75">
      <c r="A300" s="3" t="s">
        <v>303</v>
      </c>
      <c r="B300" s="3" t="s">
        <v>659</v>
      </c>
      <c r="C300" s="3" t="s">
        <v>663</v>
      </c>
      <c r="D300" s="3" t="s">
        <v>664</v>
      </c>
      <c r="E300" s="33" t="s">
        <v>228</v>
      </c>
      <c r="F300" s="33" t="s">
        <v>662</v>
      </c>
      <c r="G300" s="33" t="s">
        <v>235</v>
      </c>
      <c r="H300" s="3" t="s">
        <v>303</v>
      </c>
      <c r="I300" s="3" t="s">
        <v>667</v>
      </c>
      <c r="J300" s="33" t="s">
        <v>228</v>
      </c>
      <c r="K300" s="33" t="s">
        <v>248</v>
      </c>
      <c r="L300" s="24">
        <v>11902.39</v>
      </c>
      <c r="M300" s="24">
        <v>0.96</v>
      </c>
      <c r="N300" s="26">
        <v>6183</v>
      </c>
    </row>
    <row r="301" spans="1:14" ht="30.75">
      <c r="A301" s="3" t="s">
        <v>303</v>
      </c>
      <c r="B301" s="3" t="s">
        <v>659</v>
      </c>
      <c r="C301" s="3" t="s">
        <v>663</v>
      </c>
      <c r="D301" s="3" t="s">
        <v>664</v>
      </c>
      <c r="E301" s="33" t="s">
        <v>228</v>
      </c>
      <c r="F301" s="33" t="s">
        <v>662</v>
      </c>
      <c r="G301" s="33" t="s">
        <v>235</v>
      </c>
      <c r="H301" s="3" t="s">
        <v>303</v>
      </c>
      <c r="I301" s="3" t="s">
        <v>665</v>
      </c>
      <c r="J301" s="33" t="s">
        <v>228</v>
      </c>
      <c r="K301" s="33" t="s">
        <v>247</v>
      </c>
      <c r="L301" s="24">
        <v>6492.72</v>
      </c>
      <c r="M301" s="24">
        <v>0.99</v>
      </c>
      <c r="N301" s="26">
        <v>6377</v>
      </c>
    </row>
    <row r="302" spans="1:14" ht="30.75">
      <c r="A302" s="3" t="s">
        <v>303</v>
      </c>
      <c r="B302" s="3" t="s">
        <v>659</v>
      </c>
      <c r="C302" s="3" t="s">
        <v>663</v>
      </c>
      <c r="D302" s="3" t="s">
        <v>664</v>
      </c>
      <c r="E302" s="33" t="s">
        <v>228</v>
      </c>
      <c r="F302" s="33" t="s">
        <v>662</v>
      </c>
      <c r="G302" s="33" t="s">
        <v>235</v>
      </c>
      <c r="H302" s="3" t="s">
        <v>303</v>
      </c>
      <c r="I302" s="3" t="s">
        <v>305</v>
      </c>
      <c r="J302" s="33" t="s">
        <v>228</v>
      </c>
      <c r="K302" s="33" t="s">
        <v>234</v>
      </c>
      <c r="L302" s="24">
        <v>9019.18</v>
      </c>
      <c r="M302" s="24">
        <v>5.49</v>
      </c>
      <c r="N302" s="26">
        <v>35361</v>
      </c>
    </row>
    <row r="303" spans="1:14" ht="30.75">
      <c r="A303" s="3" t="s">
        <v>303</v>
      </c>
      <c r="B303" s="3" t="s">
        <v>659</v>
      </c>
      <c r="C303" s="3" t="s">
        <v>663</v>
      </c>
      <c r="D303" s="3" t="s">
        <v>664</v>
      </c>
      <c r="E303" s="33" t="s">
        <v>228</v>
      </c>
      <c r="F303" s="33" t="s">
        <v>662</v>
      </c>
      <c r="G303" s="33" t="s">
        <v>235</v>
      </c>
      <c r="H303" s="3" t="s">
        <v>303</v>
      </c>
      <c r="I303" s="3" t="s">
        <v>655</v>
      </c>
      <c r="J303" s="33" t="s">
        <v>228</v>
      </c>
      <c r="K303" s="33" t="s">
        <v>230</v>
      </c>
      <c r="L303" s="24">
        <v>9283.02</v>
      </c>
      <c r="M303" s="24">
        <v>9.05</v>
      </c>
      <c r="N303" s="26">
        <v>58290</v>
      </c>
    </row>
    <row r="304" spans="1:14" ht="30.75">
      <c r="A304" s="3" t="s">
        <v>303</v>
      </c>
      <c r="B304" s="3" t="s">
        <v>659</v>
      </c>
      <c r="C304" s="3" t="s">
        <v>663</v>
      </c>
      <c r="D304" s="3" t="s">
        <v>664</v>
      </c>
      <c r="E304" s="33" t="s">
        <v>228</v>
      </c>
      <c r="F304" s="33" t="s">
        <v>662</v>
      </c>
      <c r="G304" s="33" t="s">
        <v>235</v>
      </c>
      <c r="H304" s="3" t="s">
        <v>303</v>
      </c>
      <c r="I304" s="3" t="s">
        <v>304</v>
      </c>
      <c r="J304" s="33" t="s">
        <v>228</v>
      </c>
      <c r="K304" s="33" t="s">
        <v>229</v>
      </c>
      <c r="L304" s="24">
        <v>5750.97</v>
      </c>
      <c r="M304" s="24">
        <v>12.93</v>
      </c>
      <c r="N304" s="26">
        <v>74360</v>
      </c>
    </row>
    <row r="305" spans="1:14" ht="30.75">
      <c r="A305" s="3" t="s">
        <v>303</v>
      </c>
      <c r="B305" s="3" t="s">
        <v>659</v>
      </c>
      <c r="C305" s="3" t="s">
        <v>663</v>
      </c>
      <c r="D305" s="3" t="s">
        <v>664</v>
      </c>
      <c r="E305" s="33" t="s">
        <v>228</v>
      </c>
      <c r="F305" s="33" t="s">
        <v>662</v>
      </c>
      <c r="G305" s="33" t="s">
        <v>235</v>
      </c>
      <c r="H305" s="3" t="s">
        <v>303</v>
      </c>
      <c r="I305" s="3" t="s">
        <v>307</v>
      </c>
      <c r="J305" s="33" t="s">
        <v>228</v>
      </c>
      <c r="K305" s="33" t="s">
        <v>308</v>
      </c>
      <c r="L305" s="24">
        <v>3627.64</v>
      </c>
      <c r="M305" s="24">
        <v>20.35</v>
      </c>
      <c r="N305" s="26">
        <v>73822</v>
      </c>
    </row>
    <row r="306" spans="1:14" ht="30.75">
      <c r="A306" s="3" t="s">
        <v>303</v>
      </c>
      <c r="B306" s="3" t="s">
        <v>659</v>
      </c>
      <c r="C306" s="3" t="s">
        <v>663</v>
      </c>
      <c r="D306" s="3" t="s">
        <v>664</v>
      </c>
      <c r="E306" s="33" t="s">
        <v>228</v>
      </c>
      <c r="F306" s="33" t="s">
        <v>662</v>
      </c>
      <c r="G306" s="33" t="s">
        <v>235</v>
      </c>
      <c r="H306" s="3" t="s">
        <v>303</v>
      </c>
      <c r="I306" s="3" t="s">
        <v>668</v>
      </c>
      <c r="J306" s="33" t="s">
        <v>228</v>
      </c>
      <c r="K306" s="33" t="s">
        <v>236</v>
      </c>
      <c r="L306" s="24">
        <v>6850.63</v>
      </c>
      <c r="M306" s="24">
        <v>32.46</v>
      </c>
      <c r="N306" s="26">
        <v>209072</v>
      </c>
    </row>
    <row r="307" spans="1:14" ht="30.75">
      <c r="A307" s="3" t="s">
        <v>303</v>
      </c>
      <c r="B307" s="3" t="s">
        <v>659</v>
      </c>
      <c r="C307" s="3" t="s">
        <v>663</v>
      </c>
      <c r="D307" s="3" t="s">
        <v>664</v>
      </c>
      <c r="E307" s="33" t="s">
        <v>228</v>
      </c>
      <c r="F307" s="33" t="s">
        <v>662</v>
      </c>
      <c r="G307" s="33" t="s">
        <v>235</v>
      </c>
      <c r="H307" s="3" t="s">
        <v>303</v>
      </c>
      <c r="I307" s="3" t="s">
        <v>306</v>
      </c>
      <c r="J307" s="33" t="s">
        <v>228</v>
      </c>
      <c r="K307" s="33" t="s">
        <v>232</v>
      </c>
      <c r="L307" s="24">
        <v>7403.27</v>
      </c>
      <c r="M307" s="24">
        <v>256.5</v>
      </c>
      <c r="N307" s="26">
        <v>1652094</v>
      </c>
    </row>
    <row r="308" spans="3:14" ht="15">
      <c r="C308" s="2" t="s">
        <v>955</v>
      </c>
      <c r="E308" s="33"/>
      <c r="F308" s="33"/>
      <c r="G308" s="33"/>
      <c r="J308" s="33"/>
      <c r="K308" s="33"/>
      <c r="L308" s="24"/>
      <c r="M308" s="24"/>
      <c r="N308" s="25">
        <f>SUBTOTAL(9,N298:N307)</f>
        <v>2124528</v>
      </c>
    </row>
    <row r="309" spans="1:14" ht="30.75">
      <c r="A309" s="3" t="s">
        <v>303</v>
      </c>
      <c r="B309" s="3" t="s">
        <v>659</v>
      </c>
      <c r="C309" s="3" t="s">
        <v>669</v>
      </c>
      <c r="D309" s="3" t="s">
        <v>670</v>
      </c>
      <c r="E309" s="33" t="s">
        <v>228</v>
      </c>
      <c r="F309" s="33" t="s">
        <v>662</v>
      </c>
      <c r="G309" s="33" t="s">
        <v>237</v>
      </c>
      <c r="H309" s="3" t="s">
        <v>303</v>
      </c>
      <c r="I309" s="3" t="s">
        <v>307</v>
      </c>
      <c r="J309" s="33" t="s">
        <v>228</v>
      </c>
      <c r="K309" s="33" t="s">
        <v>308</v>
      </c>
      <c r="L309" s="24">
        <v>3627.64</v>
      </c>
      <c r="M309" s="24">
        <v>0.71</v>
      </c>
      <c r="N309" s="26">
        <v>2576</v>
      </c>
    </row>
    <row r="310" spans="1:14" ht="30.75">
      <c r="A310" s="3" t="s">
        <v>303</v>
      </c>
      <c r="B310" s="3" t="s">
        <v>659</v>
      </c>
      <c r="C310" s="3" t="s">
        <v>669</v>
      </c>
      <c r="D310" s="3" t="s">
        <v>670</v>
      </c>
      <c r="E310" s="33" t="s">
        <v>228</v>
      </c>
      <c r="F310" s="33" t="s">
        <v>662</v>
      </c>
      <c r="G310" s="33" t="s">
        <v>237</v>
      </c>
      <c r="H310" s="3" t="s">
        <v>303</v>
      </c>
      <c r="I310" s="3" t="s">
        <v>668</v>
      </c>
      <c r="J310" s="33" t="s">
        <v>228</v>
      </c>
      <c r="K310" s="33" t="s">
        <v>236</v>
      </c>
      <c r="L310" s="24">
        <v>6850.63</v>
      </c>
      <c r="M310" s="24">
        <v>2.61</v>
      </c>
      <c r="N310" s="26">
        <v>14925</v>
      </c>
    </row>
    <row r="311" spans="1:14" ht="30.75">
      <c r="A311" s="3" t="s">
        <v>303</v>
      </c>
      <c r="B311" s="3" t="s">
        <v>659</v>
      </c>
      <c r="C311" s="3" t="s">
        <v>669</v>
      </c>
      <c r="D311" s="3" t="s">
        <v>670</v>
      </c>
      <c r="E311" s="33" t="s">
        <v>228</v>
      </c>
      <c r="F311" s="33" t="s">
        <v>662</v>
      </c>
      <c r="G311" s="33" t="s">
        <v>237</v>
      </c>
      <c r="H311" s="3" t="s">
        <v>303</v>
      </c>
      <c r="I311" s="3" t="s">
        <v>304</v>
      </c>
      <c r="J311" s="33" t="s">
        <v>228</v>
      </c>
      <c r="K311" s="33" t="s">
        <v>229</v>
      </c>
      <c r="L311" s="24">
        <v>5750.97</v>
      </c>
      <c r="M311" s="24">
        <v>3.76</v>
      </c>
      <c r="N311" s="26">
        <v>21502</v>
      </c>
    </row>
    <row r="312" spans="1:14" ht="30.75">
      <c r="A312" s="3" t="s">
        <v>303</v>
      </c>
      <c r="B312" s="3" t="s">
        <v>659</v>
      </c>
      <c r="C312" s="3" t="s">
        <v>669</v>
      </c>
      <c r="D312" s="3" t="s">
        <v>670</v>
      </c>
      <c r="E312" s="33" t="s">
        <v>228</v>
      </c>
      <c r="F312" s="33" t="s">
        <v>662</v>
      </c>
      <c r="G312" s="33" t="s">
        <v>237</v>
      </c>
      <c r="H312" s="3" t="s">
        <v>303</v>
      </c>
      <c r="I312" s="3" t="s">
        <v>306</v>
      </c>
      <c r="J312" s="33" t="s">
        <v>228</v>
      </c>
      <c r="K312" s="33" t="s">
        <v>232</v>
      </c>
      <c r="L312" s="24">
        <v>7403.27</v>
      </c>
      <c r="M312" s="24">
        <v>4.58</v>
      </c>
      <c r="N312" s="26">
        <v>26191</v>
      </c>
    </row>
    <row r="313" spans="3:14" ht="15">
      <c r="C313" s="2" t="s">
        <v>956</v>
      </c>
      <c r="E313" s="33"/>
      <c r="F313" s="33"/>
      <c r="G313" s="33"/>
      <c r="J313" s="33"/>
      <c r="K313" s="33"/>
      <c r="L313" s="24"/>
      <c r="M313" s="24"/>
      <c r="N313" s="25">
        <f>SUBTOTAL(9,N309:N312)</f>
        <v>65194</v>
      </c>
    </row>
    <row r="314" spans="1:14" ht="30.75">
      <c r="A314" s="3" t="s">
        <v>303</v>
      </c>
      <c r="B314" s="3" t="s">
        <v>659</v>
      </c>
      <c r="C314" s="3" t="s">
        <v>671</v>
      </c>
      <c r="D314" s="3" t="s">
        <v>672</v>
      </c>
      <c r="E314" s="33" t="s">
        <v>228</v>
      </c>
      <c r="F314" s="33" t="s">
        <v>662</v>
      </c>
      <c r="G314" s="33" t="s">
        <v>238</v>
      </c>
      <c r="H314" s="3" t="s">
        <v>303</v>
      </c>
      <c r="I314" s="3" t="s">
        <v>655</v>
      </c>
      <c r="J314" s="33" t="s">
        <v>228</v>
      </c>
      <c r="K314" s="33" t="s">
        <v>230</v>
      </c>
      <c r="L314" s="24">
        <v>9283.02</v>
      </c>
      <c r="M314" s="24">
        <v>0.05</v>
      </c>
      <c r="N314" s="26">
        <v>336</v>
      </c>
    </row>
    <row r="315" spans="1:14" ht="30.75">
      <c r="A315" s="3" t="s">
        <v>303</v>
      </c>
      <c r="B315" s="3" t="s">
        <v>659</v>
      </c>
      <c r="C315" s="3" t="s">
        <v>671</v>
      </c>
      <c r="D315" s="3" t="s">
        <v>672</v>
      </c>
      <c r="E315" s="33" t="s">
        <v>228</v>
      </c>
      <c r="F315" s="33" t="s">
        <v>662</v>
      </c>
      <c r="G315" s="33" t="s">
        <v>238</v>
      </c>
      <c r="H315" s="3" t="s">
        <v>287</v>
      </c>
      <c r="I315" s="3" t="s">
        <v>297</v>
      </c>
      <c r="J315" s="33" t="s">
        <v>289</v>
      </c>
      <c r="K315" s="33" t="s">
        <v>298</v>
      </c>
      <c r="L315" s="24">
        <v>12812.2</v>
      </c>
      <c r="M315" s="24">
        <v>0.75</v>
      </c>
      <c r="N315" s="26">
        <v>5044</v>
      </c>
    </row>
    <row r="316" spans="1:14" ht="30.75">
      <c r="A316" s="3" t="s">
        <v>303</v>
      </c>
      <c r="B316" s="3" t="s">
        <v>659</v>
      </c>
      <c r="C316" s="3" t="s">
        <v>671</v>
      </c>
      <c r="D316" s="3" t="s">
        <v>672</v>
      </c>
      <c r="E316" s="33" t="s">
        <v>228</v>
      </c>
      <c r="F316" s="33" t="s">
        <v>662</v>
      </c>
      <c r="G316" s="33" t="s">
        <v>238</v>
      </c>
      <c r="H316" s="3" t="s">
        <v>303</v>
      </c>
      <c r="I316" s="3" t="s">
        <v>306</v>
      </c>
      <c r="J316" s="33" t="s">
        <v>228</v>
      </c>
      <c r="K316" s="33" t="s">
        <v>232</v>
      </c>
      <c r="L316" s="24">
        <v>7403.27</v>
      </c>
      <c r="M316" s="24">
        <v>0.82</v>
      </c>
      <c r="N316" s="26">
        <v>5514</v>
      </c>
    </row>
    <row r="317" spans="1:14" ht="30.75">
      <c r="A317" s="3" t="s">
        <v>303</v>
      </c>
      <c r="B317" s="3" t="s">
        <v>659</v>
      </c>
      <c r="C317" s="3" t="s">
        <v>671</v>
      </c>
      <c r="D317" s="3" t="s">
        <v>672</v>
      </c>
      <c r="E317" s="33" t="s">
        <v>228</v>
      </c>
      <c r="F317" s="33" t="s">
        <v>662</v>
      </c>
      <c r="G317" s="33" t="s">
        <v>238</v>
      </c>
      <c r="H317" s="3" t="s">
        <v>287</v>
      </c>
      <c r="I317" s="3" t="s">
        <v>673</v>
      </c>
      <c r="J317" s="33" t="s">
        <v>289</v>
      </c>
      <c r="K317" s="33" t="s">
        <v>674</v>
      </c>
      <c r="L317" s="24">
        <v>2198.86</v>
      </c>
      <c r="M317" s="24">
        <v>0.83</v>
      </c>
      <c r="N317" s="26">
        <v>1825</v>
      </c>
    </row>
    <row r="318" spans="1:14" ht="30.75">
      <c r="A318" s="3" t="s">
        <v>303</v>
      </c>
      <c r="B318" s="3" t="s">
        <v>659</v>
      </c>
      <c r="C318" s="3" t="s">
        <v>671</v>
      </c>
      <c r="D318" s="3" t="s">
        <v>672</v>
      </c>
      <c r="E318" s="33" t="s">
        <v>228</v>
      </c>
      <c r="F318" s="33" t="s">
        <v>662</v>
      </c>
      <c r="G318" s="33" t="s">
        <v>238</v>
      </c>
      <c r="H318" s="3" t="s">
        <v>528</v>
      </c>
      <c r="I318" s="3" t="s">
        <v>529</v>
      </c>
      <c r="J318" s="33" t="s">
        <v>142</v>
      </c>
      <c r="K318" s="33" t="s">
        <v>143</v>
      </c>
      <c r="L318" s="24">
        <v>7107.53</v>
      </c>
      <c r="M318" s="24">
        <v>1.37</v>
      </c>
      <c r="N318" s="26">
        <v>9213</v>
      </c>
    </row>
    <row r="319" spans="1:14" ht="30.75">
      <c r="A319" s="3" t="s">
        <v>303</v>
      </c>
      <c r="B319" s="3" t="s">
        <v>659</v>
      </c>
      <c r="C319" s="3" t="s">
        <v>671</v>
      </c>
      <c r="D319" s="3" t="s">
        <v>672</v>
      </c>
      <c r="E319" s="33" t="s">
        <v>228</v>
      </c>
      <c r="F319" s="33" t="s">
        <v>662</v>
      </c>
      <c r="G319" s="33" t="s">
        <v>238</v>
      </c>
      <c r="H319" s="3" t="s">
        <v>303</v>
      </c>
      <c r="I319" s="3" t="s">
        <v>305</v>
      </c>
      <c r="J319" s="33" t="s">
        <v>228</v>
      </c>
      <c r="K319" s="33" t="s">
        <v>234</v>
      </c>
      <c r="L319" s="24">
        <v>9019.18</v>
      </c>
      <c r="M319" s="24">
        <v>2.82</v>
      </c>
      <c r="N319" s="26">
        <v>18964</v>
      </c>
    </row>
    <row r="320" spans="3:14" ht="15">
      <c r="C320" s="2" t="s">
        <v>957</v>
      </c>
      <c r="E320" s="33"/>
      <c r="F320" s="33"/>
      <c r="G320" s="33"/>
      <c r="J320" s="33"/>
      <c r="K320" s="33"/>
      <c r="L320" s="24"/>
      <c r="M320" s="24"/>
      <c r="N320" s="25">
        <f>SUBTOTAL(9,N314:N319)</f>
        <v>40896</v>
      </c>
    </row>
    <row r="321" spans="1:14" ht="30.75">
      <c r="A321" s="3" t="s">
        <v>303</v>
      </c>
      <c r="B321" s="3" t="s">
        <v>659</v>
      </c>
      <c r="C321" s="3" t="s">
        <v>675</v>
      </c>
      <c r="D321" s="3" t="s">
        <v>676</v>
      </c>
      <c r="E321" s="33" t="s">
        <v>228</v>
      </c>
      <c r="F321" s="33" t="s">
        <v>662</v>
      </c>
      <c r="G321" s="33" t="s">
        <v>239</v>
      </c>
      <c r="H321" s="3" t="s">
        <v>303</v>
      </c>
      <c r="I321" s="3" t="s">
        <v>307</v>
      </c>
      <c r="J321" s="33" t="s">
        <v>228</v>
      </c>
      <c r="K321" s="33" t="s">
        <v>308</v>
      </c>
      <c r="L321" s="24">
        <v>3627.64</v>
      </c>
      <c r="M321" s="24">
        <v>3.8</v>
      </c>
      <c r="N321" s="26">
        <v>13785</v>
      </c>
    </row>
    <row r="322" spans="1:14" ht="30.75">
      <c r="A322" s="3" t="s">
        <v>303</v>
      </c>
      <c r="B322" s="3" t="s">
        <v>659</v>
      </c>
      <c r="C322" s="3" t="s">
        <v>675</v>
      </c>
      <c r="D322" s="3" t="s">
        <v>676</v>
      </c>
      <c r="E322" s="33" t="s">
        <v>228</v>
      </c>
      <c r="F322" s="33" t="s">
        <v>662</v>
      </c>
      <c r="G322" s="33" t="s">
        <v>239</v>
      </c>
      <c r="H322" s="3" t="s">
        <v>303</v>
      </c>
      <c r="I322" s="3" t="s">
        <v>304</v>
      </c>
      <c r="J322" s="33" t="s">
        <v>228</v>
      </c>
      <c r="K322" s="33" t="s">
        <v>229</v>
      </c>
      <c r="L322" s="24">
        <v>5750.97</v>
      </c>
      <c r="M322" s="24">
        <v>6.1</v>
      </c>
      <c r="N322" s="26">
        <v>35081</v>
      </c>
    </row>
    <row r="323" spans="1:14" ht="30.75">
      <c r="A323" s="3" t="s">
        <v>303</v>
      </c>
      <c r="B323" s="3" t="s">
        <v>659</v>
      </c>
      <c r="C323" s="3" t="s">
        <v>675</v>
      </c>
      <c r="D323" s="3" t="s">
        <v>676</v>
      </c>
      <c r="E323" s="33" t="s">
        <v>228</v>
      </c>
      <c r="F323" s="33" t="s">
        <v>662</v>
      </c>
      <c r="G323" s="33" t="s">
        <v>239</v>
      </c>
      <c r="H323" s="3" t="s">
        <v>303</v>
      </c>
      <c r="I323" s="3" t="s">
        <v>306</v>
      </c>
      <c r="J323" s="33" t="s">
        <v>228</v>
      </c>
      <c r="K323" s="33" t="s">
        <v>232</v>
      </c>
      <c r="L323" s="24">
        <v>7403.27</v>
      </c>
      <c r="M323" s="24">
        <v>7.25</v>
      </c>
      <c r="N323" s="26">
        <v>43829</v>
      </c>
    </row>
    <row r="324" spans="3:14" ht="15">
      <c r="C324" s="2" t="s">
        <v>958</v>
      </c>
      <c r="E324" s="33"/>
      <c r="F324" s="33"/>
      <c r="G324" s="33"/>
      <c r="J324" s="33"/>
      <c r="K324" s="33"/>
      <c r="L324" s="24"/>
      <c r="M324" s="24"/>
      <c r="N324" s="25">
        <f>SUBTOTAL(9,N321:N323)</f>
        <v>92695</v>
      </c>
    </row>
    <row r="325" spans="1:14" ht="30.75">
      <c r="A325" s="3" t="s">
        <v>303</v>
      </c>
      <c r="B325" s="3" t="s">
        <v>659</v>
      </c>
      <c r="C325" s="3" t="s">
        <v>677</v>
      </c>
      <c r="D325" s="3" t="s">
        <v>678</v>
      </c>
      <c r="E325" s="33" t="s">
        <v>228</v>
      </c>
      <c r="F325" s="33" t="s">
        <v>662</v>
      </c>
      <c r="G325" s="33" t="s">
        <v>241</v>
      </c>
      <c r="H325" s="3" t="s">
        <v>303</v>
      </c>
      <c r="I325" s="3" t="s">
        <v>306</v>
      </c>
      <c r="J325" s="33" t="s">
        <v>228</v>
      </c>
      <c r="K325" s="33" t="s">
        <v>232</v>
      </c>
      <c r="L325" s="24">
        <v>7403.27</v>
      </c>
      <c r="M325" s="24">
        <v>2.7</v>
      </c>
      <c r="N325" s="26">
        <v>15688</v>
      </c>
    </row>
    <row r="326" spans="1:14" ht="30.75">
      <c r="A326" s="3" t="s">
        <v>303</v>
      </c>
      <c r="B326" s="3" t="s">
        <v>659</v>
      </c>
      <c r="C326" s="3" t="s">
        <v>677</v>
      </c>
      <c r="D326" s="3" t="s">
        <v>678</v>
      </c>
      <c r="E326" s="33" t="s">
        <v>228</v>
      </c>
      <c r="F326" s="33" t="s">
        <v>662</v>
      </c>
      <c r="G326" s="33" t="s">
        <v>241</v>
      </c>
      <c r="H326" s="3" t="s">
        <v>303</v>
      </c>
      <c r="I326" s="3" t="s">
        <v>307</v>
      </c>
      <c r="J326" s="33" t="s">
        <v>228</v>
      </c>
      <c r="K326" s="33" t="s">
        <v>308</v>
      </c>
      <c r="L326" s="24">
        <v>3627.64</v>
      </c>
      <c r="M326" s="24">
        <v>5.85</v>
      </c>
      <c r="N326" s="26">
        <v>21222</v>
      </c>
    </row>
    <row r="327" spans="3:14" ht="15">
      <c r="C327" s="2" t="s">
        <v>959</v>
      </c>
      <c r="E327" s="33"/>
      <c r="F327" s="33"/>
      <c r="G327" s="33"/>
      <c r="J327" s="33"/>
      <c r="K327" s="33"/>
      <c r="L327" s="24"/>
      <c r="M327" s="24"/>
      <c r="N327" s="25">
        <f>SUBTOTAL(9,N325:N326)</f>
        <v>36910</v>
      </c>
    </row>
    <row r="328" spans="1:14" ht="30.75">
      <c r="A328" s="3" t="s">
        <v>303</v>
      </c>
      <c r="B328" s="3" t="s">
        <v>659</v>
      </c>
      <c r="C328" s="3" t="s">
        <v>679</v>
      </c>
      <c r="D328" s="3" t="s">
        <v>680</v>
      </c>
      <c r="E328" s="33" t="s">
        <v>228</v>
      </c>
      <c r="F328" s="33" t="s">
        <v>662</v>
      </c>
      <c r="G328" s="33" t="s">
        <v>242</v>
      </c>
      <c r="H328" s="3" t="s">
        <v>682</v>
      </c>
      <c r="I328" s="3" t="s">
        <v>683</v>
      </c>
      <c r="J328" s="33" t="s">
        <v>244</v>
      </c>
      <c r="K328" s="33" t="s">
        <v>245</v>
      </c>
      <c r="L328" s="24">
        <v>6639.85</v>
      </c>
      <c r="M328" s="24">
        <v>0.9</v>
      </c>
      <c r="N328" s="26">
        <v>5554</v>
      </c>
    </row>
    <row r="329" spans="1:14" ht="30.75">
      <c r="A329" s="3" t="s">
        <v>303</v>
      </c>
      <c r="B329" s="3" t="s">
        <v>659</v>
      </c>
      <c r="C329" s="3" t="s">
        <v>679</v>
      </c>
      <c r="D329" s="3" t="s">
        <v>680</v>
      </c>
      <c r="E329" s="33" t="s">
        <v>228</v>
      </c>
      <c r="F329" s="33" t="s">
        <v>662</v>
      </c>
      <c r="G329" s="33" t="s">
        <v>242</v>
      </c>
      <c r="H329" s="3" t="s">
        <v>303</v>
      </c>
      <c r="I329" s="3" t="s">
        <v>681</v>
      </c>
      <c r="J329" s="33" t="s">
        <v>228</v>
      </c>
      <c r="K329" s="33" t="s">
        <v>243</v>
      </c>
      <c r="L329" s="24">
        <v>6609.91</v>
      </c>
      <c r="M329" s="24">
        <v>0.97</v>
      </c>
      <c r="N329" s="26">
        <v>5986</v>
      </c>
    </row>
    <row r="330" spans="1:14" ht="30.75">
      <c r="A330" s="3" t="s">
        <v>303</v>
      </c>
      <c r="B330" s="3" t="s">
        <v>659</v>
      </c>
      <c r="C330" s="3" t="s">
        <v>679</v>
      </c>
      <c r="D330" s="3" t="s">
        <v>680</v>
      </c>
      <c r="E330" s="33" t="s">
        <v>228</v>
      </c>
      <c r="F330" s="33" t="s">
        <v>662</v>
      </c>
      <c r="G330" s="33" t="s">
        <v>242</v>
      </c>
      <c r="H330" s="3" t="s">
        <v>303</v>
      </c>
      <c r="I330" s="3" t="s">
        <v>306</v>
      </c>
      <c r="J330" s="33" t="s">
        <v>228</v>
      </c>
      <c r="K330" s="33" t="s">
        <v>232</v>
      </c>
      <c r="L330" s="24">
        <v>7403.27</v>
      </c>
      <c r="M330" s="24">
        <v>4.66</v>
      </c>
      <c r="N330" s="26">
        <v>28757</v>
      </c>
    </row>
    <row r="331" spans="1:14" ht="30.75">
      <c r="A331" s="3" t="s">
        <v>303</v>
      </c>
      <c r="B331" s="3" t="s">
        <v>659</v>
      </c>
      <c r="C331" s="3" t="s">
        <v>679</v>
      </c>
      <c r="D331" s="3" t="s">
        <v>680</v>
      </c>
      <c r="E331" s="33" t="s">
        <v>228</v>
      </c>
      <c r="F331" s="33" t="s">
        <v>662</v>
      </c>
      <c r="G331" s="33" t="s">
        <v>242</v>
      </c>
      <c r="H331" s="3" t="s">
        <v>303</v>
      </c>
      <c r="I331" s="3" t="s">
        <v>307</v>
      </c>
      <c r="J331" s="33" t="s">
        <v>228</v>
      </c>
      <c r="K331" s="33" t="s">
        <v>308</v>
      </c>
      <c r="L331" s="24">
        <v>3627.64</v>
      </c>
      <c r="M331" s="24">
        <v>6.41</v>
      </c>
      <c r="N331" s="26">
        <v>23253</v>
      </c>
    </row>
    <row r="332" spans="1:14" ht="30.75">
      <c r="A332" s="3" t="s">
        <v>303</v>
      </c>
      <c r="B332" s="3" t="s">
        <v>659</v>
      </c>
      <c r="C332" s="3" t="s">
        <v>679</v>
      </c>
      <c r="D332" s="3" t="s">
        <v>680</v>
      </c>
      <c r="E332" s="33" t="s">
        <v>228</v>
      </c>
      <c r="F332" s="33" t="s">
        <v>662</v>
      </c>
      <c r="G332" s="33" t="s">
        <v>242</v>
      </c>
      <c r="H332" s="3" t="s">
        <v>303</v>
      </c>
      <c r="I332" s="3" t="s">
        <v>304</v>
      </c>
      <c r="J332" s="33" t="s">
        <v>228</v>
      </c>
      <c r="K332" s="33" t="s">
        <v>229</v>
      </c>
      <c r="L332" s="24">
        <v>5750.97</v>
      </c>
      <c r="M332" s="24">
        <v>16.2</v>
      </c>
      <c r="N332" s="26">
        <v>93166</v>
      </c>
    </row>
    <row r="333" spans="3:14" ht="15">
      <c r="C333" s="2" t="s">
        <v>960</v>
      </c>
      <c r="E333" s="33"/>
      <c r="F333" s="33"/>
      <c r="G333" s="33"/>
      <c r="J333" s="33"/>
      <c r="K333" s="33"/>
      <c r="L333" s="24"/>
      <c r="M333" s="24"/>
      <c r="N333" s="25">
        <f>SUBTOTAL(9,N328:N332)</f>
        <v>156716</v>
      </c>
    </row>
    <row r="334" spans="1:14" ht="30.75">
      <c r="A334" s="3" t="s">
        <v>303</v>
      </c>
      <c r="B334" s="3" t="s">
        <v>659</v>
      </c>
      <c r="C334" s="3" t="s">
        <v>684</v>
      </c>
      <c r="D334" s="3" t="s">
        <v>685</v>
      </c>
      <c r="E334" s="33" t="s">
        <v>228</v>
      </c>
      <c r="F334" s="33" t="s">
        <v>662</v>
      </c>
      <c r="G334" s="33" t="s">
        <v>246</v>
      </c>
      <c r="H334" s="3" t="s">
        <v>303</v>
      </c>
      <c r="I334" s="3" t="s">
        <v>681</v>
      </c>
      <c r="J334" s="33" t="s">
        <v>228</v>
      </c>
      <c r="K334" s="33" t="s">
        <v>243</v>
      </c>
      <c r="L334" s="24">
        <v>6609.91</v>
      </c>
      <c r="M334" s="24">
        <v>0.92</v>
      </c>
      <c r="N334" s="26">
        <v>5847</v>
      </c>
    </row>
    <row r="335" spans="1:14" ht="30.75">
      <c r="A335" s="3" t="s">
        <v>303</v>
      </c>
      <c r="B335" s="3" t="s">
        <v>659</v>
      </c>
      <c r="C335" s="3" t="s">
        <v>684</v>
      </c>
      <c r="D335" s="3" t="s">
        <v>685</v>
      </c>
      <c r="E335" s="33" t="s">
        <v>228</v>
      </c>
      <c r="F335" s="33" t="s">
        <v>662</v>
      </c>
      <c r="G335" s="33" t="s">
        <v>246</v>
      </c>
      <c r="H335" s="3" t="s">
        <v>303</v>
      </c>
      <c r="I335" s="3" t="s">
        <v>307</v>
      </c>
      <c r="J335" s="33" t="s">
        <v>228</v>
      </c>
      <c r="K335" s="33" t="s">
        <v>308</v>
      </c>
      <c r="L335" s="24">
        <v>3627.64</v>
      </c>
      <c r="M335" s="24">
        <v>0.92</v>
      </c>
      <c r="N335" s="26">
        <v>3337</v>
      </c>
    </row>
    <row r="336" spans="1:14" ht="30.75">
      <c r="A336" s="3" t="s">
        <v>303</v>
      </c>
      <c r="B336" s="3" t="s">
        <v>659</v>
      </c>
      <c r="C336" s="3" t="s">
        <v>684</v>
      </c>
      <c r="D336" s="3" t="s">
        <v>685</v>
      </c>
      <c r="E336" s="33" t="s">
        <v>228</v>
      </c>
      <c r="F336" s="33" t="s">
        <v>662</v>
      </c>
      <c r="G336" s="33" t="s">
        <v>246</v>
      </c>
      <c r="H336" s="3" t="s">
        <v>287</v>
      </c>
      <c r="I336" s="3" t="s">
        <v>673</v>
      </c>
      <c r="J336" s="33" t="s">
        <v>289</v>
      </c>
      <c r="K336" s="33" t="s">
        <v>674</v>
      </c>
      <c r="L336" s="24">
        <v>2198.86</v>
      </c>
      <c r="M336" s="24">
        <v>1.84</v>
      </c>
      <c r="N336" s="26">
        <v>4046</v>
      </c>
    </row>
    <row r="337" spans="1:14" ht="30.75">
      <c r="A337" s="3" t="s">
        <v>303</v>
      </c>
      <c r="B337" s="3" t="s">
        <v>659</v>
      </c>
      <c r="C337" s="3" t="s">
        <v>684</v>
      </c>
      <c r="D337" s="3" t="s">
        <v>685</v>
      </c>
      <c r="E337" s="33" t="s">
        <v>228</v>
      </c>
      <c r="F337" s="33" t="s">
        <v>662</v>
      </c>
      <c r="G337" s="33" t="s">
        <v>246</v>
      </c>
      <c r="H337" s="3" t="s">
        <v>303</v>
      </c>
      <c r="I337" s="3" t="s">
        <v>667</v>
      </c>
      <c r="J337" s="33" t="s">
        <v>228</v>
      </c>
      <c r="K337" s="33" t="s">
        <v>248</v>
      </c>
      <c r="L337" s="24">
        <v>11902.39</v>
      </c>
      <c r="M337" s="24">
        <v>2.43</v>
      </c>
      <c r="N337" s="26">
        <v>15444</v>
      </c>
    </row>
    <row r="338" spans="1:14" ht="30.75">
      <c r="A338" s="3" t="s">
        <v>303</v>
      </c>
      <c r="B338" s="3" t="s">
        <v>659</v>
      </c>
      <c r="C338" s="3" t="s">
        <v>684</v>
      </c>
      <c r="D338" s="3" t="s">
        <v>685</v>
      </c>
      <c r="E338" s="33" t="s">
        <v>228</v>
      </c>
      <c r="F338" s="33" t="s">
        <v>662</v>
      </c>
      <c r="G338" s="33" t="s">
        <v>246</v>
      </c>
      <c r="H338" s="3" t="s">
        <v>303</v>
      </c>
      <c r="I338" s="3" t="s">
        <v>304</v>
      </c>
      <c r="J338" s="33" t="s">
        <v>228</v>
      </c>
      <c r="K338" s="33" t="s">
        <v>229</v>
      </c>
      <c r="L338" s="24">
        <v>5750.97</v>
      </c>
      <c r="M338" s="24">
        <v>4.92</v>
      </c>
      <c r="N338" s="26">
        <v>28295</v>
      </c>
    </row>
    <row r="339" spans="1:14" ht="30.75">
      <c r="A339" s="3" t="s">
        <v>303</v>
      </c>
      <c r="B339" s="3" t="s">
        <v>659</v>
      </c>
      <c r="C339" s="3" t="s">
        <v>684</v>
      </c>
      <c r="D339" s="3" t="s">
        <v>685</v>
      </c>
      <c r="E339" s="33" t="s">
        <v>228</v>
      </c>
      <c r="F339" s="33" t="s">
        <v>662</v>
      </c>
      <c r="G339" s="33" t="s">
        <v>246</v>
      </c>
      <c r="H339" s="3" t="s">
        <v>303</v>
      </c>
      <c r="I339" s="3" t="s">
        <v>665</v>
      </c>
      <c r="J339" s="33" t="s">
        <v>228</v>
      </c>
      <c r="K339" s="33" t="s">
        <v>247</v>
      </c>
      <c r="L339" s="24">
        <v>6492.72</v>
      </c>
      <c r="M339" s="24">
        <v>6.64</v>
      </c>
      <c r="N339" s="26">
        <v>42200</v>
      </c>
    </row>
    <row r="340" spans="1:14" ht="30.75">
      <c r="A340" s="3" t="s">
        <v>303</v>
      </c>
      <c r="B340" s="3" t="s">
        <v>659</v>
      </c>
      <c r="C340" s="3" t="s">
        <v>684</v>
      </c>
      <c r="D340" s="3" t="s">
        <v>685</v>
      </c>
      <c r="E340" s="33" t="s">
        <v>228</v>
      </c>
      <c r="F340" s="33" t="s">
        <v>662</v>
      </c>
      <c r="G340" s="33" t="s">
        <v>246</v>
      </c>
      <c r="H340" s="3" t="s">
        <v>303</v>
      </c>
      <c r="I340" s="3" t="s">
        <v>666</v>
      </c>
      <c r="J340" s="33" t="s">
        <v>228</v>
      </c>
      <c r="K340" s="33" t="s">
        <v>240</v>
      </c>
      <c r="L340" s="24">
        <v>6323.58</v>
      </c>
      <c r="M340" s="24">
        <v>17.91</v>
      </c>
      <c r="N340" s="26">
        <v>113255</v>
      </c>
    </row>
    <row r="341" spans="1:14" ht="30.75">
      <c r="A341" s="3" t="s">
        <v>303</v>
      </c>
      <c r="B341" s="3" t="s">
        <v>659</v>
      </c>
      <c r="C341" s="3" t="s">
        <v>684</v>
      </c>
      <c r="D341" s="3" t="s">
        <v>685</v>
      </c>
      <c r="E341" s="33" t="s">
        <v>228</v>
      </c>
      <c r="F341" s="33" t="s">
        <v>662</v>
      </c>
      <c r="G341" s="33" t="s">
        <v>246</v>
      </c>
      <c r="H341" s="3" t="s">
        <v>303</v>
      </c>
      <c r="I341" s="3" t="s">
        <v>306</v>
      </c>
      <c r="J341" s="33" t="s">
        <v>228</v>
      </c>
      <c r="K341" s="33" t="s">
        <v>232</v>
      </c>
      <c r="L341" s="24">
        <v>7403.27</v>
      </c>
      <c r="M341" s="24">
        <v>42.52</v>
      </c>
      <c r="N341" s="26">
        <v>270232</v>
      </c>
    </row>
    <row r="342" spans="1:14" ht="30.75">
      <c r="A342" s="3" t="s">
        <v>303</v>
      </c>
      <c r="B342" s="3" t="s">
        <v>659</v>
      </c>
      <c r="C342" s="3" t="s">
        <v>684</v>
      </c>
      <c r="D342" s="3" t="s">
        <v>685</v>
      </c>
      <c r="E342" s="33" t="s">
        <v>228</v>
      </c>
      <c r="F342" s="33" t="s">
        <v>662</v>
      </c>
      <c r="G342" s="33" t="s">
        <v>246</v>
      </c>
      <c r="H342" s="3" t="s">
        <v>303</v>
      </c>
      <c r="I342" s="3" t="s">
        <v>668</v>
      </c>
      <c r="J342" s="33" t="s">
        <v>228</v>
      </c>
      <c r="K342" s="33" t="s">
        <v>236</v>
      </c>
      <c r="L342" s="24">
        <v>6850.63</v>
      </c>
      <c r="M342" s="24">
        <v>68.7</v>
      </c>
      <c r="N342" s="26">
        <v>436617</v>
      </c>
    </row>
    <row r="343" spans="3:14" ht="15">
      <c r="C343" s="2" t="s">
        <v>961</v>
      </c>
      <c r="E343" s="33"/>
      <c r="F343" s="33"/>
      <c r="G343" s="33"/>
      <c r="J343" s="33"/>
      <c r="K343" s="33"/>
      <c r="L343" s="24"/>
      <c r="M343" s="24"/>
      <c r="N343" s="25">
        <f>SUBTOTAL(9,N334:N342)</f>
        <v>919273</v>
      </c>
    </row>
    <row r="344" spans="1:14" ht="15">
      <c r="A344" s="3" t="s">
        <v>686</v>
      </c>
      <c r="B344" s="3" t="s">
        <v>688</v>
      </c>
      <c r="C344" s="3" t="s">
        <v>689</v>
      </c>
      <c r="D344" s="3" t="s">
        <v>690</v>
      </c>
      <c r="E344" s="33" t="s">
        <v>249</v>
      </c>
      <c r="F344" s="33" t="s">
        <v>251</v>
      </c>
      <c r="G344" s="33" t="s">
        <v>252</v>
      </c>
      <c r="H344" s="3" t="s">
        <v>686</v>
      </c>
      <c r="I344" s="3" t="s">
        <v>691</v>
      </c>
      <c r="J344" s="33" t="s">
        <v>249</v>
      </c>
      <c r="K344" s="33" t="s">
        <v>253</v>
      </c>
      <c r="L344" s="24">
        <v>9327.03</v>
      </c>
      <c r="M344" s="24">
        <v>0.8</v>
      </c>
      <c r="N344" s="26">
        <v>4995</v>
      </c>
    </row>
    <row r="345" spans="1:14" ht="15">
      <c r="A345" s="3" t="s">
        <v>686</v>
      </c>
      <c r="B345" s="3" t="s">
        <v>688</v>
      </c>
      <c r="C345" s="3" t="s">
        <v>689</v>
      </c>
      <c r="D345" s="3" t="s">
        <v>690</v>
      </c>
      <c r="E345" s="33" t="s">
        <v>249</v>
      </c>
      <c r="F345" s="33" t="s">
        <v>251</v>
      </c>
      <c r="G345" s="33" t="s">
        <v>252</v>
      </c>
      <c r="H345" s="3" t="s">
        <v>686</v>
      </c>
      <c r="I345" s="3" t="s">
        <v>687</v>
      </c>
      <c r="J345" s="33" t="s">
        <v>249</v>
      </c>
      <c r="K345" s="33" t="s">
        <v>250</v>
      </c>
      <c r="L345" s="24">
        <v>6487.72</v>
      </c>
      <c r="M345" s="24">
        <v>15.06</v>
      </c>
      <c r="N345" s="26">
        <v>94028</v>
      </c>
    </row>
    <row r="346" spans="3:14" ht="15">
      <c r="C346" s="2" t="s">
        <v>962</v>
      </c>
      <c r="E346" s="33"/>
      <c r="F346" s="33"/>
      <c r="G346" s="33"/>
      <c r="J346" s="33"/>
      <c r="K346" s="33"/>
      <c r="L346" s="24"/>
      <c r="M346" s="24"/>
      <c r="N346" s="25">
        <f>SUBTOTAL(9,N344:N345)</f>
        <v>99023</v>
      </c>
    </row>
    <row r="347" spans="1:14" ht="15">
      <c r="A347" s="3" t="s">
        <v>692</v>
      </c>
      <c r="B347" s="3" t="s">
        <v>694</v>
      </c>
      <c r="C347" s="3" t="s">
        <v>695</v>
      </c>
      <c r="D347" s="3" t="s">
        <v>696</v>
      </c>
      <c r="E347" s="33" t="s">
        <v>254</v>
      </c>
      <c r="F347" s="33" t="s">
        <v>255</v>
      </c>
      <c r="G347" s="33" t="s">
        <v>256</v>
      </c>
      <c r="H347" s="3" t="s">
        <v>692</v>
      </c>
      <c r="I347" s="3" t="s">
        <v>693</v>
      </c>
      <c r="J347" s="33" t="s">
        <v>254</v>
      </c>
      <c r="K347" s="33" t="s">
        <v>257</v>
      </c>
      <c r="L347" s="24">
        <v>12336.62</v>
      </c>
      <c r="M347" s="24">
        <v>1.98</v>
      </c>
      <c r="N347" s="26">
        <v>12237</v>
      </c>
    </row>
    <row r="348" spans="3:14" ht="15">
      <c r="C348" s="2" t="s">
        <v>963</v>
      </c>
      <c r="E348" s="33"/>
      <c r="F348" s="33"/>
      <c r="G348" s="33"/>
      <c r="J348" s="33"/>
      <c r="K348" s="33"/>
      <c r="L348" s="24"/>
      <c r="M348" s="24"/>
      <c r="N348" s="25">
        <f>SUBTOTAL(9,N347:N347)</f>
        <v>12237</v>
      </c>
    </row>
    <row r="349" spans="1:14" ht="30.75">
      <c r="A349" s="3" t="s">
        <v>623</v>
      </c>
      <c r="B349" s="3" t="s">
        <v>699</v>
      </c>
      <c r="C349" s="3" t="s">
        <v>700</v>
      </c>
      <c r="D349" s="3" t="s">
        <v>701</v>
      </c>
      <c r="E349" s="33" t="s">
        <v>211</v>
      </c>
      <c r="F349" s="33" t="s">
        <v>260</v>
      </c>
      <c r="G349" s="33" t="s">
        <v>261</v>
      </c>
      <c r="H349" s="3" t="s">
        <v>697</v>
      </c>
      <c r="I349" s="3" t="s">
        <v>698</v>
      </c>
      <c r="J349" s="33" t="s">
        <v>258</v>
      </c>
      <c r="K349" s="33" t="s">
        <v>259</v>
      </c>
      <c r="L349" s="24">
        <v>3238.66</v>
      </c>
      <c r="M349" s="24">
        <v>0.1</v>
      </c>
      <c r="N349" s="26">
        <v>324</v>
      </c>
    </row>
    <row r="350" spans="1:14" ht="30.75">
      <c r="A350" s="3" t="s">
        <v>623</v>
      </c>
      <c r="B350" s="3" t="s">
        <v>699</v>
      </c>
      <c r="C350" s="3" t="s">
        <v>700</v>
      </c>
      <c r="D350" s="3" t="s">
        <v>701</v>
      </c>
      <c r="E350" s="33" t="s">
        <v>211</v>
      </c>
      <c r="F350" s="33" t="s">
        <v>260</v>
      </c>
      <c r="G350" s="33" t="s">
        <v>261</v>
      </c>
      <c r="H350" s="3" t="s">
        <v>611</v>
      </c>
      <c r="I350" s="3" t="s">
        <v>617</v>
      </c>
      <c r="J350" s="33" t="s">
        <v>200</v>
      </c>
      <c r="K350" s="33" t="s">
        <v>204</v>
      </c>
      <c r="L350" s="24">
        <v>1397.69</v>
      </c>
      <c r="M350" s="24">
        <v>0.15</v>
      </c>
      <c r="N350" s="26">
        <v>210</v>
      </c>
    </row>
    <row r="351" spans="1:14" ht="30.75">
      <c r="A351" s="3" t="s">
        <v>623</v>
      </c>
      <c r="B351" s="3" t="s">
        <v>699</v>
      </c>
      <c r="C351" s="3" t="s">
        <v>700</v>
      </c>
      <c r="D351" s="3" t="s">
        <v>701</v>
      </c>
      <c r="E351" s="33" t="s">
        <v>211</v>
      </c>
      <c r="F351" s="33" t="s">
        <v>260</v>
      </c>
      <c r="G351" s="33" t="s">
        <v>261</v>
      </c>
      <c r="H351" s="3" t="s">
        <v>702</v>
      </c>
      <c r="I351" s="3" t="s">
        <v>703</v>
      </c>
      <c r="J351" s="33" t="s">
        <v>262</v>
      </c>
      <c r="K351" s="33" t="s">
        <v>263</v>
      </c>
      <c r="L351" s="24">
        <v>928.61</v>
      </c>
      <c r="M351" s="24">
        <v>0.18</v>
      </c>
      <c r="N351" s="26">
        <v>167</v>
      </c>
    </row>
    <row r="352" spans="1:14" ht="30.75">
      <c r="A352" s="3" t="s">
        <v>623</v>
      </c>
      <c r="B352" s="3" t="s">
        <v>699</v>
      </c>
      <c r="C352" s="3" t="s">
        <v>700</v>
      </c>
      <c r="D352" s="3" t="s">
        <v>701</v>
      </c>
      <c r="E352" s="33" t="s">
        <v>211</v>
      </c>
      <c r="F352" s="33" t="s">
        <v>260</v>
      </c>
      <c r="G352" s="33" t="s">
        <v>261</v>
      </c>
      <c r="H352" s="3" t="s">
        <v>371</v>
      </c>
      <c r="I352" s="3" t="s">
        <v>631</v>
      </c>
      <c r="J352" s="33" t="s">
        <v>51</v>
      </c>
      <c r="K352" s="33" t="s">
        <v>265</v>
      </c>
      <c r="L352" s="24">
        <v>1476.74</v>
      </c>
      <c r="M352" s="24">
        <v>0.27</v>
      </c>
      <c r="N352" s="26">
        <v>399</v>
      </c>
    </row>
    <row r="353" spans="1:14" ht="30.75">
      <c r="A353" s="3" t="s">
        <v>623</v>
      </c>
      <c r="B353" s="3" t="s">
        <v>699</v>
      </c>
      <c r="C353" s="3" t="s">
        <v>700</v>
      </c>
      <c r="D353" s="3" t="s">
        <v>701</v>
      </c>
      <c r="E353" s="33" t="s">
        <v>211</v>
      </c>
      <c r="F353" s="33" t="s">
        <v>260</v>
      </c>
      <c r="G353" s="33" t="s">
        <v>261</v>
      </c>
      <c r="H353" s="3" t="s">
        <v>611</v>
      </c>
      <c r="I353" s="3" t="s">
        <v>622</v>
      </c>
      <c r="J353" s="33" t="s">
        <v>200</v>
      </c>
      <c r="K353" s="33" t="s">
        <v>207</v>
      </c>
      <c r="L353" s="24">
        <v>1508.55</v>
      </c>
      <c r="M353" s="24">
        <v>0.61</v>
      </c>
      <c r="N353" s="26">
        <v>920</v>
      </c>
    </row>
    <row r="354" spans="1:14" ht="30.75">
      <c r="A354" s="3" t="s">
        <v>623</v>
      </c>
      <c r="B354" s="3" t="s">
        <v>699</v>
      </c>
      <c r="C354" s="3" t="s">
        <v>700</v>
      </c>
      <c r="D354" s="3" t="s">
        <v>701</v>
      </c>
      <c r="E354" s="33" t="s">
        <v>211</v>
      </c>
      <c r="F354" s="33" t="s">
        <v>260</v>
      </c>
      <c r="G354" s="33" t="s">
        <v>261</v>
      </c>
      <c r="H354" s="3" t="s">
        <v>623</v>
      </c>
      <c r="I354" s="3" t="s">
        <v>706</v>
      </c>
      <c r="J354" s="33" t="s">
        <v>211</v>
      </c>
      <c r="K354" s="33" t="s">
        <v>266</v>
      </c>
      <c r="L354" s="24">
        <v>2786.72</v>
      </c>
      <c r="M354" s="24">
        <v>0.79</v>
      </c>
      <c r="N354" s="26">
        <v>2202</v>
      </c>
    </row>
    <row r="355" spans="1:14" ht="30.75">
      <c r="A355" s="3" t="s">
        <v>623</v>
      </c>
      <c r="B355" s="3" t="s">
        <v>699</v>
      </c>
      <c r="C355" s="3" t="s">
        <v>700</v>
      </c>
      <c r="D355" s="3" t="s">
        <v>701</v>
      </c>
      <c r="E355" s="33" t="s">
        <v>211</v>
      </c>
      <c r="F355" s="33" t="s">
        <v>260</v>
      </c>
      <c r="G355" s="33" t="s">
        <v>261</v>
      </c>
      <c r="H355" s="3" t="s">
        <v>702</v>
      </c>
      <c r="I355" s="3" t="s">
        <v>704</v>
      </c>
      <c r="J355" s="33" t="s">
        <v>262</v>
      </c>
      <c r="K355" s="33" t="s">
        <v>272</v>
      </c>
      <c r="L355" s="24">
        <v>1452.18</v>
      </c>
      <c r="M355" s="24">
        <v>0.81</v>
      </c>
      <c r="N355" s="26">
        <v>1176</v>
      </c>
    </row>
    <row r="356" spans="1:14" ht="30.75">
      <c r="A356" s="3" t="s">
        <v>623</v>
      </c>
      <c r="B356" s="3" t="s">
        <v>699</v>
      </c>
      <c r="C356" s="3" t="s">
        <v>700</v>
      </c>
      <c r="D356" s="3" t="s">
        <v>701</v>
      </c>
      <c r="E356" s="33" t="s">
        <v>211</v>
      </c>
      <c r="F356" s="33" t="s">
        <v>260</v>
      </c>
      <c r="G356" s="33" t="s">
        <v>261</v>
      </c>
      <c r="H356" s="3" t="s">
        <v>611</v>
      </c>
      <c r="I356" s="3" t="s">
        <v>632</v>
      </c>
      <c r="J356" s="33" t="s">
        <v>200</v>
      </c>
      <c r="K356" s="33" t="s">
        <v>201</v>
      </c>
      <c r="L356" s="24">
        <v>1974.94</v>
      </c>
      <c r="M356" s="24">
        <v>0.87</v>
      </c>
      <c r="N356" s="26">
        <v>1718</v>
      </c>
    </row>
    <row r="357" spans="1:14" ht="30.75">
      <c r="A357" s="3" t="s">
        <v>623</v>
      </c>
      <c r="B357" s="3" t="s">
        <v>699</v>
      </c>
      <c r="C357" s="3" t="s">
        <v>700</v>
      </c>
      <c r="D357" s="3" t="s">
        <v>701</v>
      </c>
      <c r="E357" s="33" t="s">
        <v>211</v>
      </c>
      <c r="F357" s="33" t="s">
        <v>260</v>
      </c>
      <c r="G357" s="33" t="s">
        <v>261</v>
      </c>
      <c r="H357" s="3" t="s">
        <v>623</v>
      </c>
      <c r="I357" s="3" t="s">
        <v>708</v>
      </c>
      <c r="J357" s="33" t="s">
        <v>211</v>
      </c>
      <c r="K357" s="33" t="s">
        <v>268</v>
      </c>
      <c r="L357" s="24">
        <v>1258.21</v>
      </c>
      <c r="M357" s="24">
        <v>0.89</v>
      </c>
      <c r="N357" s="26">
        <v>1120</v>
      </c>
    </row>
    <row r="358" spans="1:14" ht="30.75">
      <c r="A358" s="3" t="s">
        <v>623</v>
      </c>
      <c r="B358" s="3" t="s">
        <v>699</v>
      </c>
      <c r="C358" s="3" t="s">
        <v>700</v>
      </c>
      <c r="D358" s="3" t="s">
        <v>701</v>
      </c>
      <c r="E358" s="33" t="s">
        <v>211</v>
      </c>
      <c r="F358" s="33" t="s">
        <v>260</v>
      </c>
      <c r="G358" s="33" t="s">
        <v>261</v>
      </c>
      <c r="H358" s="3" t="s">
        <v>611</v>
      </c>
      <c r="I358" s="3" t="s">
        <v>619</v>
      </c>
      <c r="J358" s="33" t="s">
        <v>200</v>
      </c>
      <c r="K358" s="33" t="s">
        <v>206</v>
      </c>
      <c r="L358" s="24">
        <v>824.3</v>
      </c>
      <c r="M358" s="24">
        <v>2.14</v>
      </c>
      <c r="N358" s="26">
        <v>1764</v>
      </c>
    </row>
    <row r="359" spans="1:14" ht="30.75">
      <c r="A359" s="3" t="s">
        <v>623</v>
      </c>
      <c r="B359" s="3" t="s">
        <v>699</v>
      </c>
      <c r="C359" s="3" t="s">
        <v>700</v>
      </c>
      <c r="D359" s="3" t="s">
        <v>701</v>
      </c>
      <c r="E359" s="33" t="s">
        <v>211</v>
      </c>
      <c r="F359" s="33" t="s">
        <v>260</v>
      </c>
      <c r="G359" s="33" t="s">
        <v>261</v>
      </c>
      <c r="H359" s="3" t="s">
        <v>623</v>
      </c>
      <c r="I359" s="3" t="s">
        <v>709</v>
      </c>
      <c r="J359" s="33" t="s">
        <v>211</v>
      </c>
      <c r="K359" s="33" t="s">
        <v>269</v>
      </c>
      <c r="L359" s="24">
        <v>1868.26</v>
      </c>
      <c r="M359" s="24">
        <v>2.46</v>
      </c>
      <c r="N359" s="26">
        <v>4596</v>
      </c>
    </row>
    <row r="360" spans="1:14" ht="30.75">
      <c r="A360" s="3" t="s">
        <v>623</v>
      </c>
      <c r="B360" s="3" t="s">
        <v>699</v>
      </c>
      <c r="C360" s="3" t="s">
        <v>700</v>
      </c>
      <c r="D360" s="3" t="s">
        <v>701</v>
      </c>
      <c r="E360" s="33" t="s">
        <v>211</v>
      </c>
      <c r="F360" s="33" t="s">
        <v>260</v>
      </c>
      <c r="G360" s="33" t="s">
        <v>261</v>
      </c>
      <c r="H360" s="3" t="s">
        <v>611</v>
      </c>
      <c r="I360" s="3" t="s">
        <v>636</v>
      </c>
      <c r="J360" s="33" t="s">
        <v>200</v>
      </c>
      <c r="K360" s="33" t="s">
        <v>216</v>
      </c>
      <c r="L360" s="24">
        <v>1114.51</v>
      </c>
      <c r="M360" s="24">
        <v>2.47</v>
      </c>
      <c r="N360" s="26">
        <v>2753</v>
      </c>
    </row>
    <row r="361" spans="1:14" ht="30.75">
      <c r="A361" s="3" t="s">
        <v>623</v>
      </c>
      <c r="B361" s="3" t="s">
        <v>699</v>
      </c>
      <c r="C361" s="3" t="s">
        <v>700</v>
      </c>
      <c r="D361" s="3" t="s">
        <v>701</v>
      </c>
      <c r="E361" s="33" t="s">
        <v>211</v>
      </c>
      <c r="F361" s="33" t="s">
        <v>260</v>
      </c>
      <c r="G361" s="33" t="s">
        <v>261</v>
      </c>
      <c r="H361" s="3" t="s">
        <v>611</v>
      </c>
      <c r="I361" s="3" t="s">
        <v>618</v>
      </c>
      <c r="J361" s="33" t="s">
        <v>200</v>
      </c>
      <c r="K361" s="33" t="s">
        <v>205</v>
      </c>
      <c r="L361" s="24">
        <v>1242.44</v>
      </c>
      <c r="M361" s="24">
        <v>2.53</v>
      </c>
      <c r="N361" s="26">
        <v>3143</v>
      </c>
    </row>
    <row r="362" spans="1:14" ht="30.75">
      <c r="A362" s="3" t="s">
        <v>623</v>
      </c>
      <c r="B362" s="3" t="s">
        <v>699</v>
      </c>
      <c r="C362" s="3" t="s">
        <v>700</v>
      </c>
      <c r="D362" s="3" t="s">
        <v>701</v>
      </c>
      <c r="E362" s="33" t="s">
        <v>211</v>
      </c>
      <c r="F362" s="33" t="s">
        <v>260</v>
      </c>
      <c r="G362" s="33" t="s">
        <v>261</v>
      </c>
      <c r="H362" s="3" t="s">
        <v>623</v>
      </c>
      <c r="I362" s="3" t="s">
        <v>710</v>
      </c>
      <c r="J362" s="33" t="s">
        <v>211</v>
      </c>
      <c r="K362" s="33" t="s">
        <v>223</v>
      </c>
      <c r="L362" s="24">
        <v>540.64</v>
      </c>
      <c r="M362" s="24">
        <v>4.24</v>
      </c>
      <c r="N362" s="26">
        <v>2292</v>
      </c>
    </row>
    <row r="363" spans="1:14" ht="30.75">
      <c r="A363" s="3" t="s">
        <v>623</v>
      </c>
      <c r="B363" s="3" t="s">
        <v>699</v>
      </c>
      <c r="C363" s="3" t="s">
        <v>700</v>
      </c>
      <c r="D363" s="3" t="s">
        <v>701</v>
      </c>
      <c r="E363" s="33" t="s">
        <v>211</v>
      </c>
      <c r="F363" s="33" t="s">
        <v>260</v>
      </c>
      <c r="G363" s="33" t="s">
        <v>261</v>
      </c>
      <c r="H363" s="3" t="s">
        <v>702</v>
      </c>
      <c r="I363" s="3" t="s">
        <v>705</v>
      </c>
      <c r="J363" s="33" t="s">
        <v>262</v>
      </c>
      <c r="K363" s="33" t="s">
        <v>264</v>
      </c>
      <c r="L363" s="24">
        <v>611.36</v>
      </c>
      <c r="M363" s="24">
        <v>6.39</v>
      </c>
      <c r="N363" s="26">
        <v>3907</v>
      </c>
    </row>
    <row r="364" spans="1:14" ht="30.75">
      <c r="A364" s="3" t="s">
        <v>623</v>
      </c>
      <c r="B364" s="3" t="s">
        <v>699</v>
      </c>
      <c r="C364" s="3" t="s">
        <v>700</v>
      </c>
      <c r="D364" s="3" t="s">
        <v>701</v>
      </c>
      <c r="E364" s="33" t="s">
        <v>211</v>
      </c>
      <c r="F364" s="33" t="s">
        <v>260</v>
      </c>
      <c r="G364" s="33" t="s">
        <v>261</v>
      </c>
      <c r="H364" s="3" t="s">
        <v>623</v>
      </c>
      <c r="I364" s="3" t="s">
        <v>707</v>
      </c>
      <c r="J364" s="33" t="s">
        <v>211</v>
      </c>
      <c r="K364" s="33" t="s">
        <v>267</v>
      </c>
      <c r="L364" s="24">
        <v>1264.89</v>
      </c>
      <c r="M364" s="24">
        <v>7.64</v>
      </c>
      <c r="N364" s="26">
        <v>9664</v>
      </c>
    </row>
    <row r="365" spans="1:14" ht="30.75">
      <c r="A365" s="3" t="s">
        <v>623</v>
      </c>
      <c r="B365" s="3" t="s">
        <v>699</v>
      </c>
      <c r="C365" s="3" t="s">
        <v>700</v>
      </c>
      <c r="D365" s="3" t="s">
        <v>701</v>
      </c>
      <c r="E365" s="33" t="s">
        <v>211</v>
      </c>
      <c r="F365" s="33" t="s">
        <v>260</v>
      </c>
      <c r="G365" s="33" t="s">
        <v>261</v>
      </c>
      <c r="H365" s="3" t="s">
        <v>623</v>
      </c>
      <c r="I365" s="3" t="s">
        <v>642</v>
      </c>
      <c r="J365" s="33" t="s">
        <v>211</v>
      </c>
      <c r="K365" s="33" t="s">
        <v>221</v>
      </c>
      <c r="L365" s="24">
        <v>981.04</v>
      </c>
      <c r="M365" s="24">
        <v>8.26</v>
      </c>
      <c r="N365" s="26">
        <v>8103</v>
      </c>
    </row>
    <row r="366" spans="1:14" ht="30.75">
      <c r="A366" s="3" t="s">
        <v>623</v>
      </c>
      <c r="B366" s="3" t="s">
        <v>699</v>
      </c>
      <c r="C366" s="3" t="s">
        <v>700</v>
      </c>
      <c r="D366" s="3" t="s">
        <v>701</v>
      </c>
      <c r="E366" s="33" t="s">
        <v>211</v>
      </c>
      <c r="F366" s="33" t="s">
        <v>260</v>
      </c>
      <c r="G366" s="33" t="s">
        <v>261</v>
      </c>
      <c r="H366" s="3" t="s">
        <v>623</v>
      </c>
      <c r="I366" s="3" t="s">
        <v>643</v>
      </c>
      <c r="J366" s="33" t="s">
        <v>211</v>
      </c>
      <c r="K366" s="33" t="s">
        <v>222</v>
      </c>
      <c r="L366" s="24">
        <v>2046.36</v>
      </c>
      <c r="M366" s="24">
        <v>13.5</v>
      </c>
      <c r="N366" s="26">
        <v>27626</v>
      </c>
    </row>
    <row r="367" spans="1:14" ht="30.75">
      <c r="A367" s="3" t="s">
        <v>623</v>
      </c>
      <c r="B367" s="3" t="s">
        <v>699</v>
      </c>
      <c r="C367" s="3" t="s">
        <v>700</v>
      </c>
      <c r="D367" s="3" t="s">
        <v>701</v>
      </c>
      <c r="E367" s="33" t="s">
        <v>211</v>
      </c>
      <c r="F367" s="33" t="s">
        <v>260</v>
      </c>
      <c r="G367" s="33" t="s">
        <v>261</v>
      </c>
      <c r="H367" s="3" t="s">
        <v>623</v>
      </c>
      <c r="I367" s="3" t="s">
        <v>711</v>
      </c>
      <c r="J367" s="33" t="s">
        <v>211</v>
      </c>
      <c r="K367" s="33" t="s">
        <v>270</v>
      </c>
      <c r="L367" s="24">
        <v>1312.7</v>
      </c>
      <c r="M367" s="24">
        <v>16.23</v>
      </c>
      <c r="N367" s="26">
        <v>21305</v>
      </c>
    </row>
    <row r="368" spans="1:14" ht="30.75">
      <c r="A368" s="3" t="s">
        <v>623</v>
      </c>
      <c r="B368" s="3" t="s">
        <v>699</v>
      </c>
      <c r="C368" s="3" t="s">
        <v>700</v>
      </c>
      <c r="D368" s="3" t="s">
        <v>701</v>
      </c>
      <c r="E368" s="33" t="s">
        <v>211</v>
      </c>
      <c r="F368" s="33" t="s">
        <v>260</v>
      </c>
      <c r="G368" s="33" t="s">
        <v>261</v>
      </c>
      <c r="H368" s="3" t="s">
        <v>623</v>
      </c>
      <c r="I368" s="3" t="s">
        <v>638</v>
      </c>
      <c r="J368" s="33" t="s">
        <v>211</v>
      </c>
      <c r="K368" s="33" t="s">
        <v>217</v>
      </c>
      <c r="L368" s="24">
        <v>764.44</v>
      </c>
      <c r="M368" s="24">
        <v>19.05</v>
      </c>
      <c r="N368" s="26">
        <v>14563</v>
      </c>
    </row>
    <row r="369" spans="1:14" ht="30.75">
      <c r="A369" s="3" t="s">
        <v>623</v>
      </c>
      <c r="B369" s="3" t="s">
        <v>699</v>
      </c>
      <c r="C369" s="3" t="s">
        <v>700</v>
      </c>
      <c r="D369" s="3" t="s">
        <v>701</v>
      </c>
      <c r="E369" s="33" t="s">
        <v>211</v>
      </c>
      <c r="F369" s="33" t="s">
        <v>260</v>
      </c>
      <c r="G369" s="33" t="s">
        <v>261</v>
      </c>
      <c r="H369" s="3" t="s">
        <v>623</v>
      </c>
      <c r="I369" s="3" t="s">
        <v>624</v>
      </c>
      <c r="J369" s="33" t="s">
        <v>211</v>
      </c>
      <c r="K369" s="33" t="s">
        <v>212</v>
      </c>
      <c r="L369" s="24">
        <v>1983.46</v>
      </c>
      <c r="M369" s="24">
        <v>241.47</v>
      </c>
      <c r="N369" s="26">
        <v>478946</v>
      </c>
    </row>
    <row r="370" spans="3:14" ht="15">
      <c r="C370" s="2" t="s">
        <v>964</v>
      </c>
      <c r="E370" s="33"/>
      <c r="F370" s="33"/>
      <c r="G370" s="33"/>
      <c r="J370" s="33"/>
      <c r="K370" s="33"/>
      <c r="L370" s="24"/>
      <c r="M370" s="24"/>
      <c r="N370" s="25">
        <f>SUBTOTAL(9,N349:N369)</f>
        <v>586898</v>
      </c>
    </row>
    <row r="371" spans="1:14" ht="30.75">
      <c r="A371" s="3" t="s">
        <v>623</v>
      </c>
      <c r="B371" s="3" t="s">
        <v>699</v>
      </c>
      <c r="C371" s="3" t="s">
        <v>712</v>
      </c>
      <c r="D371" s="3" t="s">
        <v>713</v>
      </c>
      <c r="E371" s="33" t="s">
        <v>211</v>
      </c>
      <c r="F371" s="33" t="s">
        <v>260</v>
      </c>
      <c r="G371" s="33" t="s">
        <v>273</v>
      </c>
      <c r="H371" s="3" t="s">
        <v>611</v>
      </c>
      <c r="I371" s="3" t="s">
        <v>618</v>
      </c>
      <c r="J371" s="33" t="s">
        <v>200</v>
      </c>
      <c r="K371" s="33" t="s">
        <v>205</v>
      </c>
      <c r="L371" s="24">
        <v>1242.44</v>
      </c>
      <c r="M371" s="24">
        <v>0.35</v>
      </c>
      <c r="N371" s="26">
        <v>435</v>
      </c>
    </row>
    <row r="372" spans="1:14" ht="30.75">
      <c r="A372" s="3" t="s">
        <v>623</v>
      </c>
      <c r="B372" s="3" t="s">
        <v>699</v>
      </c>
      <c r="C372" s="3" t="s">
        <v>712</v>
      </c>
      <c r="D372" s="3" t="s">
        <v>713</v>
      </c>
      <c r="E372" s="33" t="s">
        <v>211</v>
      </c>
      <c r="F372" s="33" t="s">
        <v>260</v>
      </c>
      <c r="G372" s="33" t="s">
        <v>273</v>
      </c>
      <c r="H372" s="3" t="s">
        <v>702</v>
      </c>
      <c r="I372" s="3" t="s">
        <v>704</v>
      </c>
      <c r="J372" s="33" t="s">
        <v>262</v>
      </c>
      <c r="K372" s="33" t="s">
        <v>272</v>
      </c>
      <c r="L372" s="24">
        <v>1452.18</v>
      </c>
      <c r="M372" s="24">
        <v>0.47</v>
      </c>
      <c r="N372" s="26">
        <v>683</v>
      </c>
    </row>
    <row r="373" spans="1:14" ht="30.75">
      <c r="A373" s="3" t="s">
        <v>623</v>
      </c>
      <c r="B373" s="3" t="s">
        <v>699</v>
      </c>
      <c r="C373" s="3" t="s">
        <v>712</v>
      </c>
      <c r="D373" s="3" t="s">
        <v>713</v>
      </c>
      <c r="E373" s="33" t="s">
        <v>211</v>
      </c>
      <c r="F373" s="33" t="s">
        <v>260</v>
      </c>
      <c r="G373" s="33" t="s">
        <v>273</v>
      </c>
      <c r="H373" s="3" t="s">
        <v>623</v>
      </c>
      <c r="I373" s="3" t="s">
        <v>710</v>
      </c>
      <c r="J373" s="33" t="s">
        <v>211</v>
      </c>
      <c r="K373" s="33" t="s">
        <v>223</v>
      </c>
      <c r="L373" s="24">
        <v>540.64</v>
      </c>
      <c r="M373" s="24">
        <v>0.57</v>
      </c>
      <c r="N373" s="26">
        <v>308</v>
      </c>
    </row>
    <row r="374" spans="1:14" ht="30.75">
      <c r="A374" s="3" t="s">
        <v>623</v>
      </c>
      <c r="B374" s="3" t="s">
        <v>699</v>
      </c>
      <c r="C374" s="3" t="s">
        <v>712</v>
      </c>
      <c r="D374" s="3" t="s">
        <v>713</v>
      </c>
      <c r="E374" s="33" t="s">
        <v>211</v>
      </c>
      <c r="F374" s="33" t="s">
        <v>260</v>
      </c>
      <c r="G374" s="33" t="s">
        <v>273</v>
      </c>
      <c r="H374" s="3" t="s">
        <v>611</v>
      </c>
      <c r="I374" s="3" t="s">
        <v>635</v>
      </c>
      <c r="J374" s="33" t="s">
        <v>200</v>
      </c>
      <c r="K374" s="33" t="s">
        <v>209</v>
      </c>
      <c r="L374" s="24">
        <v>1989.05</v>
      </c>
      <c r="M374" s="24">
        <v>0.59</v>
      </c>
      <c r="N374" s="26">
        <v>1174</v>
      </c>
    </row>
    <row r="375" spans="1:14" ht="30.75">
      <c r="A375" s="3" t="s">
        <v>623</v>
      </c>
      <c r="B375" s="3" t="s">
        <v>699</v>
      </c>
      <c r="C375" s="3" t="s">
        <v>712</v>
      </c>
      <c r="D375" s="3" t="s">
        <v>713</v>
      </c>
      <c r="E375" s="33" t="s">
        <v>211</v>
      </c>
      <c r="F375" s="33" t="s">
        <v>260</v>
      </c>
      <c r="G375" s="33" t="s">
        <v>273</v>
      </c>
      <c r="H375" s="3" t="s">
        <v>623</v>
      </c>
      <c r="I375" s="3" t="s">
        <v>708</v>
      </c>
      <c r="J375" s="33" t="s">
        <v>211</v>
      </c>
      <c r="K375" s="33" t="s">
        <v>268</v>
      </c>
      <c r="L375" s="24">
        <v>1258.21</v>
      </c>
      <c r="M375" s="24">
        <v>0.59</v>
      </c>
      <c r="N375" s="26">
        <v>742</v>
      </c>
    </row>
    <row r="376" spans="1:14" ht="30.75">
      <c r="A376" s="3" t="s">
        <v>623</v>
      </c>
      <c r="B376" s="3" t="s">
        <v>699</v>
      </c>
      <c r="C376" s="3" t="s">
        <v>712</v>
      </c>
      <c r="D376" s="3" t="s">
        <v>713</v>
      </c>
      <c r="E376" s="33" t="s">
        <v>211</v>
      </c>
      <c r="F376" s="33" t="s">
        <v>260</v>
      </c>
      <c r="G376" s="33" t="s">
        <v>273</v>
      </c>
      <c r="H376" s="3" t="s">
        <v>611</v>
      </c>
      <c r="I376" s="3" t="s">
        <v>622</v>
      </c>
      <c r="J376" s="33" t="s">
        <v>200</v>
      </c>
      <c r="K376" s="33" t="s">
        <v>207</v>
      </c>
      <c r="L376" s="24">
        <v>1508.55</v>
      </c>
      <c r="M376" s="24">
        <v>0.99</v>
      </c>
      <c r="N376" s="26">
        <v>1493</v>
      </c>
    </row>
    <row r="377" spans="1:14" ht="30.75">
      <c r="A377" s="3" t="s">
        <v>623</v>
      </c>
      <c r="B377" s="3" t="s">
        <v>699</v>
      </c>
      <c r="C377" s="3" t="s">
        <v>712</v>
      </c>
      <c r="D377" s="3" t="s">
        <v>713</v>
      </c>
      <c r="E377" s="33" t="s">
        <v>211</v>
      </c>
      <c r="F377" s="33" t="s">
        <v>260</v>
      </c>
      <c r="G377" s="33" t="s">
        <v>273</v>
      </c>
      <c r="H377" s="3" t="s">
        <v>623</v>
      </c>
      <c r="I377" s="3" t="s">
        <v>707</v>
      </c>
      <c r="J377" s="33" t="s">
        <v>211</v>
      </c>
      <c r="K377" s="33" t="s">
        <v>267</v>
      </c>
      <c r="L377" s="24">
        <v>1264.89</v>
      </c>
      <c r="M377" s="24">
        <v>1.47</v>
      </c>
      <c r="N377" s="26">
        <v>1859</v>
      </c>
    </row>
    <row r="378" spans="1:14" ht="30.75">
      <c r="A378" s="3" t="s">
        <v>623</v>
      </c>
      <c r="B378" s="3" t="s">
        <v>699</v>
      </c>
      <c r="C378" s="3" t="s">
        <v>712</v>
      </c>
      <c r="D378" s="3" t="s">
        <v>713</v>
      </c>
      <c r="E378" s="33" t="s">
        <v>211</v>
      </c>
      <c r="F378" s="33" t="s">
        <v>260</v>
      </c>
      <c r="G378" s="33" t="s">
        <v>273</v>
      </c>
      <c r="H378" s="3" t="s">
        <v>623</v>
      </c>
      <c r="I378" s="3" t="s">
        <v>711</v>
      </c>
      <c r="J378" s="33" t="s">
        <v>211</v>
      </c>
      <c r="K378" s="33" t="s">
        <v>270</v>
      </c>
      <c r="L378" s="24">
        <v>1312.7</v>
      </c>
      <c r="M378" s="24">
        <v>1.77</v>
      </c>
      <c r="N378" s="26">
        <v>2323</v>
      </c>
    </row>
    <row r="379" spans="1:14" ht="30.75">
      <c r="A379" s="3" t="s">
        <v>623</v>
      </c>
      <c r="B379" s="3" t="s">
        <v>699</v>
      </c>
      <c r="C379" s="3" t="s">
        <v>712</v>
      </c>
      <c r="D379" s="3" t="s">
        <v>713</v>
      </c>
      <c r="E379" s="33" t="s">
        <v>211</v>
      </c>
      <c r="F379" s="33" t="s">
        <v>260</v>
      </c>
      <c r="G379" s="33" t="s">
        <v>273</v>
      </c>
      <c r="H379" s="3" t="s">
        <v>611</v>
      </c>
      <c r="I379" s="3" t="s">
        <v>632</v>
      </c>
      <c r="J379" s="33" t="s">
        <v>200</v>
      </c>
      <c r="K379" s="33" t="s">
        <v>201</v>
      </c>
      <c r="L379" s="24">
        <v>1974.94</v>
      </c>
      <c r="M379" s="24">
        <v>3.19</v>
      </c>
      <c r="N379" s="26">
        <v>6300</v>
      </c>
    </row>
    <row r="380" spans="1:14" ht="30.75">
      <c r="A380" s="3" t="s">
        <v>623</v>
      </c>
      <c r="B380" s="3" t="s">
        <v>699</v>
      </c>
      <c r="C380" s="3" t="s">
        <v>712</v>
      </c>
      <c r="D380" s="3" t="s">
        <v>713</v>
      </c>
      <c r="E380" s="33" t="s">
        <v>211</v>
      </c>
      <c r="F380" s="33" t="s">
        <v>260</v>
      </c>
      <c r="G380" s="33" t="s">
        <v>273</v>
      </c>
      <c r="H380" s="3" t="s">
        <v>611</v>
      </c>
      <c r="I380" s="3" t="s">
        <v>636</v>
      </c>
      <c r="J380" s="33" t="s">
        <v>200</v>
      </c>
      <c r="K380" s="33" t="s">
        <v>216</v>
      </c>
      <c r="L380" s="24">
        <v>1114.51</v>
      </c>
      <c r="M380" s="24">
        <v>4.6</v>
      </c>
      <c r="N380" s="26">
        <v>5127</v>
      </c>
    </row>
    <row r="381" spans="1:14" ht="30.75">
      <c r="A381" s="3" t="s">
        <v>623</v>
      </c>
      <c r="B381" s="3" t="s">
        <v>699</v>
      </c>
      <c r="C381" s="3" t="s">
        <v>712</v>
      </c>
      <c r="D381" s="3" t="s">
        <v>713</v>
      </c>
      <c r="E381" s="33" t="s">
        <v>211</v>
      </c>
      <c r="F381" s="33" t="s">
        <v>260</v>
      </c>
      <c r="G381" s="33" t="s">
        <v>273</v>
      </c>
      <c r="H381" s="3" t="s">
        <v>623</v>
      </c>
      <c r="I381" s="3" t="s">
        <v>642</v>
      </c>
      <c r="J381" s="33" t="s">
        <v>211</v>
      </c>
      <c r="K381" s="33" t="s">
        <v>221</v>
      </c>
      <c r="L381" s="24">
        <v>981.04</v>
      </c>
      <c r="M381" s="24">
        <v>6.93</v>
      </c>
      <c r="N381" s="26">
        <v>6799</v>
      </c>
    </row>
    <row r="382" spans="1:14" ht="30.75">
      <c r="A382" s="3" t="s">
        <v>623</v>
      </c>
      <c r="B382" s="3" t="s">
        <v>699</v>
      </c>
      <c r="C382" s="3" t="s">
        <v>712</v>
      </c>
      <c r="D382" s="3" t="s">
        <v>713</v>
      </c>
      <c r="E382" s="33" t="s">
        <v>211</v>
      </c>
      <c r="F382" s="33" t="s">
        <v>260</v>
      </c>
      <c r="G382" s="33" t="s">
        <v>273</v>
      </c>
      <c r="H382" s="3" t="s">
        <v>623</v>
      </c>
      <c r="I382" s="3" t="s">
        <v>643</v>
      </c>
      <c r="J382" s="33" t="s">
        <v>211</v>
      </c>
      <c r="K382" s="33" t="s">
        <v>222</v>
      </c>
      <c r="L382" s="24">
        <v>2046.36</v>
      </c>
      <c r="M382" s="24">
        <v>7.14</v>
      </c>
      <c r="N382" s="26">
        <v>14611</v>
      </c>
    </row>
    <row r="383" spans="1:14" ht="30.75">
      <c r="A383" s="3" t="s">
        <v>623</v>
      </c>
      <c r="B383" s="3" t="s">
        <v>699</v>
      </c>
      <c r="C383" s="3" t="s">
        <v>712</v>
      </c>
      <c r="D383" s="3" t="s">
        <v>713</v>
      </c>
      <c r="E383" s="33" t="s">
        <v>211</v>
      </c>
      <c r="F383" s="33" t="s">
        <v>260</v>
      </c>
      <c r="G383" s="33" t="s">
        <v>273</v>
      </c>
      <c r="H383" s="3" t="s">
        <v>623</v>
      </c>
      <c r="I383" s="3" t="s">
        <v>638</v>
      </c>
      <c r="J383" s="33" t="s">
        <v>211</v>
      </c>
      <c r="K383" s="33" t="s">
        <v>217</v>
      </c>
      <c r="L383" s="24">
        <v>764.44</v>
      </c>
      <c r="M383" s="24">
        <v>16.14</v>
      </c>
      <c r="N383" s="26">
        <v>12338</v>
      </c>
    </row>
    <row r="384" spans="1:14" ht="30.75">
      <c r="A384" s="3" t="s">
        <v>623</v>
      </c>
      <c r="B384" s="3" t="s">
        <v>699</v>
      </c>
      <c r="C384" s="3" t="s">
        <v>712</v>
      </c>
      <c r="D384" s="3" t="s">
        <v>713</v>
      </c>
      <c r="E384" s="33" t="s">
        <v>211</v>
      </c>
      <c r="F384" s="33" t="s">
        <v>260</v>
      </c>
      <c r="G384" s="33" t="s">
        <v>273</v>
      </c>
      <c r="H384" s="3" t="s">
        <v>623</v>
      </c>
      <c r="I384" s="3" t="s">
        <v>624</v>
      </c>
      <c r="J384" s="33" t="s">
        <v>211</v>
      </c>
      <c r="K384" s="33" t="s">
        <v>212</v>
      </c>
      <c r="L384" s="24">
        <v>1983.46</v>
      </c>
      <c r="M384" s="24">
        <v>184.59</v>
      </c>
      <c r="N384" s="26">
        <v>366127</v>
      </c>
    </row>
    <row r="385" spans="3:14" ht="15">
      <c r="C385" s="2" t="s">
        <v>965</v>
      </c>
      <c r="E385" s="33"/>
      <c r="F385" s="33"/>
      <c r="G385" s="33"/>
      <c r="J385" s="33"/>
      <c r="K385" s="33"/>
      <c r="L385" s="24"/>
      <c r="M385" s="24"/>
      <c r="N385" s="25">
        <f>SUBTOTAL(9,N371:N384)</f>
        <v>420319</v>
      </c>
    </row>
    <row r="386" spans="1:14" ht="15">
      <c r="A386" s="3" t="s">
        <v>336</v>
      </c>
      <c r="B386" s="3" t="s">
        <v>715</v>
      </c>
      <c r="C386" s="3" t="s">
        <v>716</v>
      </c>
      <c r="D386" s="3" t="s">
        <v>717</v>
      </c>
      <c r="E386" s="33" t="s">
        <v>27</v>
      </c>
      <c r="F386" s="33" t="s">
        <v>274</v>
      </c>
      <c r="G386" s="33" t="s">
        <v>275</v>
      </c>
      <c r="H386" s="3" t="s">
        <v>336</v>
      </c>
      <c r="I386" s="3" t="s">
        <v>720</v>
      </c>
      <c r="J386" s="33" t="s">
        <v>27</v>
      </c>
      <c r="K386" s="33" t="s">
        <v>721</v>
      </c>
      <c r="L386" s="24">
        <v>640.51</v>
      </c>
      <c r="M386" s="24">
        <v>1</v>
      </c>
      <c r="N386" s="26">
        <v>641</v>
      </c>
    </row>
    <row r="387" spans="1:14" ht="15">
      <c r="A387" s="3" t="s">
        <v>336</v>
      </c>
      <c r="B387" s="3" t="s">
        <v>715</v>
      </c>
      <c r="C387" s="3" t="s">
        <v>716</v>
      </c>
      <c r="D387" s="3" t="s">
        <v>717</v>
      </c>
      <c r="E387" s="33" t="s">
        <v>27</v>
      </c>
      <c r="F387" s="33" t="s">
        <v>274</v>
      </c>
      <c r="G387" s="33" t="s">
        <v>275</v>
      </c>
      <c r="H387" s="3" t="s">
        <v>336</v>
      </c>
      <c r="I387" s="3" t="s">
        <v>719</v>
      </c>
      <c r="J387" s="33" t="s">
        <v>27</v>
      </c>
      <c r="K387" s="33" t="s">
        <v>279</v>
      </c>
      <c r="L387" s="24">
        <v>1269.57</v>
      </c>
      <c r="M387" s="24">
        <v>1.77</v>
      </c>
      <c r="N387" s="26">
        <v>2247</v>
      </c>
    </row>
    <row r="388" spans="1:14" ht="15">
      <c r="A388" s="3" t="s">
        <v>336</v>
      </c>
      <c r="B388" s="3" t="s">
        <v>715</v>
      </c>
      <c r="C388" s="3" t="s">
        <v>716</v>
      </c>
      <c r="D388" s="3" t="s">
        <v>717</v>
      </c>
      <c r="E388" s="33" t="s">
        <v>27</v>
      </c>
      <c r="F388" s="33" t="s">
        <v>274</v>
      </c>
      <c r="G388" s="33" t="s">
        <v>275</v>
      </c>
      <c r="H388" s="3" t="s">
        <v>336</v>
      </c>
      <c r="I388" s="3" t="s">
        <v>338</v>
      </c>
      <c r="J388" s="33" t="s">
        <v>27</v>
      </c>
      <c r="K388" s="33" t="s">
        <v>281</v>
      </c>
      <c r="L388" s="24">
        <v>1824.06</v>
      </c>
      <c r="M388" s="24">
        <v>4.11</v>
      </c>
      <c r="N388" s="26">
        <v>7497</v>
      </c>
    </row>
    <row r="389" spans="1:14" ht="15">
      <c r="A389" s="3" t="s">
        <v>336</v>
      </c>
      <c r="B389" s="3" t="s">
        <v>715</v>
      </c>
      <c r="C389" s="3" t="s">
        <v>716</v>
      </c>
      <c r="D389" s="3" t="s">
        <v>717</v>
      </c>
      <c r="E389" s="33" t="s">
        <v>27</v>
      </c>
      <c r="F389" s="33" t="s">
        <v>274</v>
      </c>
      <c r="G389" s="33" t="s">
        <v>275</v>
      </c>
      <c r="H389" s="3" t="s">
        <v>336</v>
      </c>
      <c r="I389" s="3" t="s">
        <v>714</v>
      </c>
      <c r="J389" s="33" t="s">
        <v>27</v>
      </c>
      <c r="K389" s="33" t="s">
        <v>276</v>
      </c>
      <c r="L389" s="24">
        <v>1446.25</v>
      </c>
      <c r="M389" s="24">
        <v>5.85</v>
      </c>
      <c r="N389" s="26">
        <v>8461</v>
      </c>
    </row>
    <row r="390" spans="1:14" ht="15">
      <c r="A390" s="3" t="s">
        <v>336</v>
      </c>
      <c r="B390" s="3" t="s">
        <v>715</v>
      </c>
      <c r="C390" s="3" t="s">
        <v>716</v>
      </c>
      <c r="D390" s="3" t="s">
        <v>717</v>
      </c>
      <c r="E390" s="33" t="s">
        <v>27</v>
      </c>
      <c r="F390" s="33" t="s">
        <v>274</v>
      </c>
      <c r="G390" s="33" t="s">
        <v>275</v>
      </c>
      <c r="H390" s="3" t="s">
        <v>336</v>
      </c>
      <c r="I390" s="3" t="s">
        <v>722</v>
      </c>
      <c r="J390" s="33" t="s">
        <v>27</v>
      </c>
      <c r="K390" s="33" t="s">
        <v>280</v>
      </c>
      <c r="L390" s="24">
        <v>1996.21</v>
      </c>
      <c r="M390" s="24">
        <v>6.03</v>
      </c>
      <c r="N390" s="26">
        <v>12037</v>
      </c>
    </row>
    <row r="391" spans="1:14" ht="15">
      <c r="A391" s="3" t="s">
        <v>336</v>
      </c>
      <c r="B391" s="3" t="s">
        <v>715</v>
      </c>
      <c r="C391" s="3" t="s">
        <v>716</v>
      </c>
      <c r="D391" s="3" t="s">
        <v>717</v>
      </c>
      <c r="E391" s="33" t="s">
        <v>27</v>
      </c>
      <c r="F391" s="33" t="s">
        <v>274</v>
      </c>
      <c r="G391" s="33" t="s">
        <v>275</v>
      </c>
      <c r="H391" s="3" t="s">
        <v>336</v>
      </c>
      <c r="I391" s="3" t="s">
        <v>718</v>
      </c>
      <c r="J391" s="33" t="s">
        <v>27</v>
      </c>
      <c r="K391" s="33" t="s">
        <v>278</v>
      </c>
      <c r="L391" s="24">
        <v>1416.36</v>
      </c>
      <c r="M391" s="24">
        <v>9.49</v>
      </c>
      <c r="N391" s="26">
        <v>13441</v>
      </c>
    </row>
    <row r="392" spans="1:14" ht="15">
      <c r="A392" s="3" t="s">
        <v>336</v>
      </c>
      <c r="B392" s="3" t="s">
        <v>715</v>
      </c>
      <c r="C392" s="3" t="s">
        <v>716</v>
      </c>
      <c r="D392" s="3" t="s">
        <v>717</v>
      </c>
      <c r="E392" s="33" t="s">
        <v>27</v>
      </c>
      <c r="F392" s="33" t="s">
        <v>274</v>
      </c>
      <c r="G392" s="33" t="s">
        <v>275</v>
      </c>
      <c r="H392" s="3" t="s">
        <v>336</v>
      </c>
      <c r="I392" s="3" t="s">
        <v>394</v>
      </c>
      <c r="J392" s="33" t="s">
        <v>27</v>
      </c>
      <c r="K392" s="33" t="s">
        <v>277</v>
      </c>
      <c r="L392" s="24">
        <v>917.33</v>
      </c>
      <c r="M392" s="24">
        <v>9.51</v>
      </c>
      <c r="N392" s="26">
        <v>8724</v>
      </c>
    </row>
    <row r="393" spans="1:14" ht="15">
      <c r="A393" s="3" t="s">
        <v>336</v>
      </c>
      <c r="B393" s="3" t="s">
        <v>715</v>
      </c>
      <c r="C393" s="3" t="s">
        <v>716</v>
      </c>
      <c r="D393" s="3" t="s">
        <v>717</v>
      </c>
      <c r="E393" s="33" t="s">
        <v>27</v>
      </c>
      <c r="F393" s="33" t="s">
        <v>274</v>
      </c>
      <c r="G393" s="33" t="s">
        <v>275</v>
      </c>
      <c r="H393" s="3" t="s">
        <v>336</v>
      </c>
      <c r="I393" s="3" t="s">
        <v>723</v>
      </c>
      <c r="J393" s="33" t="s">
        <v>27</v>
      </c>
      <c r="K393" s="33" t="s">
        <v>282</v>
      </c>
      <c r="L393" s="24">
        <v>1310.94</v>
      </c>
      <c r="M393" s="24">
        <v>36.77</v>
      </c>
      <c r="N393" s="26">
        <v>48203</v>
      </c>
    </row>
    <row r="394" spans="3:14" ht="15">
      <c r="C394" s="2" t="s">
        <v>966</v>
      </c>
      <c r="E394" s="33"/>
      <c r="F394" s="33"/>
      <c r="G394" s="33"/>
      <c r="J394" s="33"/>
      <c r="K394" s="33"/>
      <c r="L394" s="24"/>
      <c r="M394" s="24"/>
      <c r="N394" s="25">
        <f>SUBTOTAL(9,N386:N393)</f>
        <v>101251</v>
      </c>
    </row>
    <row r="395" spans="1:14" ht="15">
      <c r="A395" s="3" t="s">
        <v>725</v>
      </c>
      <c r="B395" s="3" t="s">
        <v>726</v>
      </c>
      <c r="C395" s="3" t="s">
        <v>727</v>
      </c>
      <c r="D395" s="3" t="s">
        <v>728</v>
      </c>
      <c r="E395" s="33" t="s">
        <v>284</v>
      </c>
      <c r="F395" s="33" t="s">
        <v>285</v>
      </c>
      <c r="G395" s="33" t="s">
        <v>286</v>
      </c>
      <c r="H395" s="3" t="s">
        <v>436</v>
      </c>
      <c r="I395" s="3" t="s">
        <v>724</v>
      </c>
      <c r="J395" s="33" t="s">
        <v>94</v>
      </c>
      <c r="K395" s="33" t="s">
        <v>283</v>
      </c>
      <c r="L395" s="24">
        <v>5286.49</v>
      </c>
      <c r="M395" s="24">
        <v>2.36</v>
      </c>
      <c r="N395" s="26">
        <v>12476</v>
      </c>
    </row>
    <row r="396" spans="3:14" ht="15">
      <c r="C396" s="2" t="s">
        <v>967</v>
      </c>
      <c r="L396" s="24"/>
      <c r="M396" s="24"/>
      <c r="N396" s="25">
        <f>SUBTOTAL(9,N395:N395)</f>
        <v>12476</v>
      </c>
    </row>
    <row r="397" spans="3:14" ht="15">
      <c r="C397" s="2" t="s">
        <v>968</v>
      </c>
      <c r="L397" s="27" t="s">
        <v>983</v>
      </c>
      <c r="M397" s="52">
        <f>SUM(M7:M395)</f>
        <v>7687.58</v>
      </c>
      <c r="N397" s="29">
        <f>SUBTOTAL(9,N7:N395)</f>
        <v>16876969</v>
      </c>
    </row>
    <row r="398" ht="15">
      <c r="A398" s="53" t="s">
        <v>970</v>
      </c>
    </row>
    <row r="399" ht="15">
      <c r="A399" s="54" t="s">
        <v>971</v>
      </c>
    </row>
    <row r="400" ht="15">
      <c r="A400" s="54" t="s">
        <v>972</v>
      </c>
    </row>
    <row r="401" ht="15">
      <c r="A401" s="55" t="s">
        <v>973</v>
      </c>
    </row>
  </sheetData>
  <sheetProtection/>
  <mergeCells count="1">
    <mergeCell ref="L4:N4"/>
  </mergeCells>
  <printOptions horizontalCentered="1"/>
  <pageMargins left="0.5" right="0.5" top="0.5" bottom="0.5" header="0.5" footer="0.25"/>
  <pageSetup fitToHeight="0" fitToWidth="1" horizontalDpi="600" verticalDpi="600" orientation="landscape" paperSize="5" scale="59" r:id="rId1"/>
  <headerFooter>
    <oddFooter>&amp;CPage &amp;P of &amp;N</oddFooter>
  </headerFooter>
  <ignoredErrors>
    <ignoredError sqref="I398:N400 A395:N395 A7:N14 A16:N16 A18:N34 A36:N41 A43:N54 A56:N70 A72:N79 A81:N123 A125:N145 A147:N154 A156:N160 A162:N162 A164:N165 A167:N168 A170:N173 A175:N176 A178:N180 A182:N182 A184:N186 A188:N207 A209:N210 A212:N216 A218:N240 A242:N242 A244:N247 A249:N254 A256:N277 A279:N290 A292:N296 A298:N307 A309:N312 A314:N319 A321:N323 A325:N326 A328:N332 A334:N342 A344:N345 A347:N347 A349:N369 A371:N384 A386:N3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Taxes, FY 2016-17 P-1 - Principal Apportionment (CA Dept of Education)</dc:title>
  <dc:subject>Details of In-Lieu property taxes by district of residence for fiscal years (FY) 2014-15 ANR2, 2015-16 AN, and 2016-17 P-1.</dc:subject>
  <dc:creator>Hoa</dc:creator>
  <cp:keywords/>
  <dc:description/>
  <cp:lastModifiedBy>Taylor Uda</cp:lastModifiedBy>
  <cp:lastPrinted>2017-02-16T17:13:55Z</cp:lastPrinted>
  <dcterms:created xsi:type="dcterms:W3CDTF">2017-02-02T22:20:25Z</dcterms:created>
  <dcterms:modified xsi:type="dcterms:W3CDTF">2021-07-21T16:04:46Z</dcterms:modified>
  <cp:category/>
  <cp:version/>
  <cp:contentType/>
  <cp:contentStatus/>
</cp:coreProperties>
</file>